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ID. SMP-KURIKULUM\SADAP DINDIK\"/>
    </mc:Choice>
  </mc:AlternateContent>
  <xr:revisionPtr revIDLastSave="0" documentId="13_ncr:1_{B553F37D-EFA8-42AA-8144-6FFE3F389CE6}" xr6:coauthVersionLast="47" xr6:coauthVersionMax="47" xr10:uidLastSave="{00000000-0000-0000-0000-000000000000}"/>
  <bookViews>
    <workbookView xWindow="0" yWindow="670" windowWidth="15330" windowHeight="8920" xr2:uid="{41C74928-DB62-47FE-8743-E17F4D8165AB}"/>
  </bookViews>
  <sheets>
    <sheet name="Guru (Per Kec.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1" l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8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</calcChain>
</file>

<file path=xl/sharedStrings.xml><?xml version="1.0" encoding="utf-8"?>
<sst xmlns="http://schemas.openxmlformats.org/spreadsheetml/2006/main" count="44" uniqueCount="36">
  <si>
    <t>NO</t>
  </si>
  <si>
    <t>KECAMATAN</t>
  </si>
  <si>
    <t>JUMLAH GURU</t>
  </si>
  <si>
    <t>PAUD</t>
  </si>
  <si>
    <t>SD</t>
  </si>
  <si>
    <t>L</t>
  </si>
  <si>
    <t>P</t>
  </si>
  <si>
    <t>SMP</t>
  </si>
  <si>
    <t>Pend. Kesetaraan</t>
  </si>
  <si>
    <t>BABADAN</t>
  </si>
  <si>
    <t>BADEGAN</t>
  </si>
  <si>
    <t>BALONG</t>
  </si>
  <si>
    <t>BUNGKAL</t>
  </si>
  <si>
    <t>JAMBON</t>
  </si>
  <si>
    <t>JENANGAN</t>
  </si>
  <si>
    <t>JETIS</t>
  </si>
  <si>
    <t>KAUMAN</t>
  </si>
  <si>
    <t>MLARAK</t>
  </si>
  <si>
    <t>NGRAYUN</t>
  </si>
  <si>
    <t>PONOROGO</t>
  </si>
  <si>
    <t>PUDAK</t>
  </si>
  <si>
    <t>PULUNG</t>
  </si>
  <si>
    <t>SAMBIT</t>
  </si>
  <si>
    <t>SAMPUNG</t>
  </si>
  <si>
    <t>SAWOO</t>
  </si>
  <si>
    <t>SIMAN</t>
  </si>
  <si>
    <t>SLAHUNG</t>
  </si>
  <si>
    <t>SOOKO</t>
  </si>
  <si>
    <t>SUKOREJO</t>
  </si>
  <si>
    <t>NGEBEL</t>
  </si>
  <si>
    <t>Jumlah</t>
  </si>
  <si>
    <t>TOTAL (Guru per Kecamatan)</t>
  </si>
  <si>
    <t>*Jumlah guru dengan status Tugas Induk</t>
  </si>
  <si>
    <t>MENURUT KECAMATAN</t>
  </si>
  <si>
    <t>KODE WIL</t>
  </si>
  <si>
    <t xml:space="preserve">JUMLAH GURU PER JENJANG PENDIDIKAN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</si>
</sst>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3" fillId="0" borderId="0" xfId="0" applyFont="1"/>
    <xf numFmtId="46" fontId="0" fillId="0" borderId="1" xfId="0" applyNumberFormat="1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3E3E0-D1F0-4DB3-B3D8-CA3FE4C25DE5}">
  <dimension ref="A1:N30"/>
  <sheetViews>
    <sheetView tabSelected="1" zoomScale="96" workbookViewId="0">
      <selection activeCell="O5" sqref="O5"/>
    </sheetView>
  </sheetViews>
  <sheetFormatPr defaultRowHeight="14.5" x14ac:dyDescent="0.35"/>
  <cols>
    <col min="1" max="1" width="4.453125" customWidth="1"/>
    <col min="2" max="2" width="9.81640625" customWidth="1"/>
    <col min="3" max="3" width="12.90625" customWidth="1"/>
    <col min="4" max="9" width="6.6328125" customWidth="1"/>
    <col min="10" max="11" width="7.6328125" customWidth="1"/>
    <col min="12" max="13" width="6.6328125" customWidth="1"/>
    <col min="14" max="14" width="9.36328125" customWidth="1"/>
  </cols>
  <sheetData>
    <row r="1" spans="1:14" x14ac:dyDescent="0.35">
      <c r="A1" s="11" t="s">
        <v>35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x14ac:dyDescent="0.35">
      <c r="A2" s="11" t="s">
        <v>33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x14ac:dyDescent="0.35">
      <c r="A3" s="11">
        <v>2024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5" spans="1:14" ht="14.5" customHeight="1" x14ac:dyDescent="0.35">
      <c r="A5" s="18" t="s">
        <v>0</v>
      </c>
      <c r="B5" s="20" t="s">
        <v>34</v>
      </c>
      <c r="C5" s="18" t="s">
        <v>1</v>
      </c>
      <c r="D5" s="18" t="s">
        <v>2</v>
      </c>
      <c r="E5" s="18"/>
      <c r="F5" s="18"/>
      <c r="G5" s="18"/>
      <c r="H5" s="18"/>
      <c r="I5" s="18"/>
      <c r="J5" s="18"/>
      <c r="K5" s="18"/>
      <c r="L5" s="12" t="s">
        <v>31</v>
      </c>
      <c r="M5" s="13"/>
      <c r="N5" s="14"/>
    </row>
    <row r="6" spans="1:14" x14ac:dyDescent="0.35">
      <c r="A6" s="18"/>
      <c r="B6" s="21"/>
      <c r="C6" s="18"/>
      <c r="D6" s="19" t="s">
        <v>3</v>
      </c>
      <c r="E6" s="19"/>
      <c r="F6" s="19" t="s">
        <v>4</v>
      </c>
      <c r="G6" s="19"/>
      <c r="H6" s="19" t="s">
        <v>7</v>
      </c>
      <c r="I6" s="19"/>
      <c r="J6" s="19" t="s">
        <v>8</v>
      </c>
      <c r="K6" s="19"/>
      <c r="L6" s="15"/>
      <c r="M6" s="16"/>
      <c r="N6" s="17"/>
    </row>
    <row r="7" spans="1:14" x14ac:dyDescent="0.35">
      <c r="A7" s="18"/>
      <c r="B7" s="22"/>
      <c r="C7" s="18"/>
      <c r="D7" s="9" t="s">
        <v>5</v>
      </c>
      <c r="E7" s="9" t="s">
        <v>6</v>
      </c>
      <c r="F7" s="9" t="s">
        <v>5</v>
      </c>
      <c r="G7" s="9" t="s">
        <v>6</v>
      </c>
      <c r="H7" s="9" t="s">
        <v>5</v>
      </c>
      <c r="I7" s="9" t="s">
        <v>6</v>
      </c>
      <c r="J7" s="9" t="s">
        <v>5</v>
      </c>
      <c r="K7" s="9" t="s">
        <v>6</v>
      </c>
      <c r="L7" s="9" t="s">
        <v>5</v>
      </c>
      <c r="M7" s="9" t="s">
        <v>6</v>
      </c>
      <c r="N7" s="10" t="s">
        <v>30</v>
      </c>
    </row>
    <row r="8" spans="1:14" x14ac:dyDescent="0.35">
      <c r="A8" s="1">
        <v>1</v>
      </c>
      <c r="B8" s="5">
        <v>1.4599074074074074</v>
      </c>
      <c r="C8" s="6" t="s">
        <v>9</v>
      </c>
      <c r="D8" s="6">
        <v>1</v>
      </c>
      <c r="E8" s="6">
        <v>116</v>
      </c>
      <c r="F8" s="6">
        <v>66</v>
      </c>
      <c r="G8" s="6">
        <v>154</v>
      </c>
      <c r="H8" s="6">
        <v>34</v>
      </c>
      <c r="I8" s="6">
        <v>36</v>
      </c>
      <c r="J8" s="6">
        <v>1</v>
      </c>
      <c r="K8" s="6">
        <v>10</v>
      </c>
      <c r="L8" s="7">
        <f t="shared" ref="L8:L28" si="0">SUM(D8,F8,H8,J8)</f>
        <v>102</v>
      </c>
      <c r="M8" s="7">
        <f t="shared" ref="M8:M28" si="1">SUM(E8,G8,I8,K8)</f>
        <v>316</v>
      </c>
      <c r="N8" s="2">
        <f>SUM(L8:M8)</f>
        <v>418</v>
      </c>
    </row>
    <row r="9" spans="1:14" x14ac:dyDescent="0.35">
      <c r="A9" s="1">
        <v>2</v>
      </c>
      <c r="B9" s="5">
        <v>1.4598726851851851</v>
      </c>
      <c r="C9" s="6" t="s">
        <v>10</v>
      </c>
      <c r="D9" s="6">
        <v>2</v>
      </c>
      <c r="E9" s="6">
        <v>71</v>
      </c>
      <c r="F9" s="6">
        <v>55</v>
      </c>
      <c r="G9" s="6">
        <v>87</v>
      </c>
      <c r="H9" s="6">
        <v>15</v>
      </c>
      <c r="I9" s="6">
        <v>29</v>
      </c>
      <c r="J9" s="6">
        <v>0</v>
      </c>
      <c r="K9" s="6">
        <v>0</v>
      </c>
      <c r="L9" s="7">
        <f t="shared" si="0"/>
        <v>72</v>
      </c>
      <c r="M9" s="7">
        <f t="shared" si="1"/>
        <v>187</v>
      </c>
      <c r="N9" s="2">
        <f t="shared" ref="N9:N28" si="2">SUM(L9:M9)</f>
        <v>259</v>
      </c>
    </row>
    <row r="10" spans="1:14" x14ac:dyDescent="0.35">
      <c r="A10" s="1">
        <v>3</v>
      </c>
      <c r="B10" s="5">
        <v>1.4601273148148148</v>
      </c>
      <c r="C10" s="6" t="s">
        <v>11</v>
      </c>
      <c r="D10" s="6">
        <v>0</v>
      </c>
      <c r="E10" s="6">
        <v>135</v>
      </c>
      <c r="F10" s="6">
        <v>61</v>
      </c>
      <c r="G10" s="6">
        <v>130</v>
      </c>
      <c r="H10" s="6">
        <v>30</v>
      </c>
      <c r="I10" s="6">
        <v>38</v>
      </c>
      <c r="J10" s="6">
        <v>0</v>
      </c>
      <c r="K10" s="6">
        <v>0</v>
      </c>
      <c r="L10" s="7">
        <f t="shared" si="0"/>
        <v>91</v>
      </c>
      <c r="M10" s="7">
        <f t="shared" si="1"/>
        <v>303</v>
      </c>
      <c r="N10" s="2">
        <f t="shared" si="2"/>
        <v>394</v>
      </c>
    </row>
    <row r="11" spans="1:14" x14ac:dyDescent="0.35">
      <c r="A11" s="1">
        <v>4</v>
      </c>
      <c r="B11" s="5">
        <v>1.4597569444444443</v>
      </c>
      <c r="C11" s="6" t="s">
        <v>12</v>
      </c>
      <c r="D11" s="6">
        <v>3</v>
      </c>
      <c r="E11" s="6">
        <v>112</v>
      </c>
      <c r="F11" s="6">
        <v>77</v>
      </c>
      <c r="G11" s="6">
        <v>137</v>
      </c>
      <c r="H11" s="6">
        <v>25</v>
      </c>
      <c r="I11" s="6">
        <v>25</v>
      </c>
      <c r="J11" s="6">
        <v>0</v>
      </c>
      <c r="K11" s="6">
        <v>0</v>
      </c>
      <c r="L11" s="7">
        <f t="shared" si="0"/>
        <v>105</v>
      </c>
      <c r="M11" s="7">
        <f t="shared" si="1"/>
        <v>274</v>
      </c>
      <c r="N11" s="2">
        <f t="shared" si="2"/>
        <v>379</v>
      </c>
    </row>
    <row r="12" spans="1:14" x14ac:dyDescent="0.35">
      <c r="A12" s="1">
        <v>5</v>
      </c>
      <c r="B12" s="5">
        <v>1.4599537037037038</v>
      </c>
      <c r="C12" s="6" t="s">
        <v>13</v>
      </c>
      <c r="D12" s="6">
        <v>1</v>
      </c>
      <c r="E12" s="6">
        <v>71</v>
      </c>
      <c r="F12" s="6">
        <v>56</v>
      </c>
      <c r="G12" s="6">
        <v>105</v>
      </c>
      <c r="H12" s="6">
        <v>14</v>
      </c>
      <c r="I12" s="6">
        <v>23</v>
      </c>
      <c r="J12" s="6">
        <v>0</v>
      </c>
      <c r="K12" s="6">
        <v>0</v>
      </c>
      <c r="L12" s="7">
        <f t="shared" si="0"/>
        <v>71</v>
      </c>
      <c r="M12" s="7">
        <f t="shared" si="1"/>
        <v>199</v>
      </c>
      <c r="N12" s="2">
        <f t="shared" si="2"/>
        <v>270</v>
      </c>
    </row>
    <row r="13" spans="1:14" x14ac:dyDescent="0.35">
      <c r="A13" s="1">
        <v>6</v>
      </c>
      <c r="B13" s="5">
        <v>1.4599305555555555</v>
      </c>
      <c r="C13" s="6" t="s">
        <v>14</v>
      </c>
      <c r="D13" s="6">
        <v>3</v>
      </c>
      <c r="E13" s="6">
        <v>123</v>
      </c>
      <c r="F13" s="6">
        <v>89</v>
      </c>
      <c r="G13" s="6">
        <v>148</v>
      </c>
      <c r="H13" s="6">
        <v>38</v>
      </c>
      <c r="I13" s="6">
        <v>46</v>
      </c>
      <c r="J13" s="6">
        <v>4</v>
      </c>
      <c r="K13" s="6">
        <v>8</v>
      </c>
      <c r="L13" s="7">
        <f t="shared" si="0"/>
        <v>134</v>
      </c>
      <c r="M13" s="7">
        <f t="shared" si="1"/>
        <v>325</v>
      </c>
      <c r="N13" s="2">
        <f t="shared" si="2"/>
        <v>459</v>
      </c>
    </row>
    <row r="14" spans="1:14" x14ac:dyDescent="0.35">
      <c r="A14" s="1">
        <v>7</v>
      </c>
      <c r="B14" s="5">
        <v>1.4598263888888889</v>
      </c>
      <c r="C14" s="8" t="s">
        <v>15</v>
      </c>
      <c r="D14" s="6">
        <v>0</v>
      </c>
      <c r="E14" s="6">
        <v>63</v>
      </c>
      <c r="F14" s="6">
        <v>59</v>
      </c>
      <c r="G14" s="6">
        <v>97</v>
      </c>
      <c r="H14" s="6">
        <v>27</v>
      </c>
      <c r="I14" s="6">
        <v>42</v>
      </c>
      <c r="J14" s="6">
        <v>4</v>
      </c>
      <c r="K14" s="6">
        <v>5</v>
      </c>
      <c r="L14" s="7">
        <f t="shared" si="0"/>
        <v>90</v>
      </c>
      <c r="M14" s="7">
        <f t="shared" si="1"/>
        <v>207</v>
      </c>
      <c r="N14" s="2">
        <f t="shared" si="2"/>
        <v>297</v>
      </c>
    </row>
    <row r="15" spans="1:14" x14ac:dyDescent="0.35">
      <c r="A15" s="1">
        <v>8</v>
      </c>
      <c r="B15" s="5">
        <v>1.4598611111111113</v>
      </c>
      <c r="C15" s="6" t="s">
        <v>16</v>
      </c>
      <c r="D15" s="6">
        <v>1</v>
      </c>
      <c r="E15" s="6">
        <v>119</v>
      </c>
      <c r="F15" s="6">
        <v>62</v>
      </c>
      <c r="G15" s="6">
        <v>116</v>
      </c>
      <c r="H15" s="6">
        <v>32</v>
      </c>
      <c r="I15" s="6">
        <v>36</v>
      </c>
      <c r="J15" s="6">
        <v>1</v>
      </c>
      <c r="K15" s="6">
        <v>2</v>
      </c>
      <c r="L15" s="7">
        <f t="shared" si="0"/>
        <v>96</v>
      </c>
      <c r="M15" s="7">
        <f t="shared" si="1"/>
        <v>273</v>
      </c>
      <c r="N15" s="2">
        <f t="shared" si="2"/>
        <v>369</v>
      </c>
    </row>
    <row r="16" spans="1:14" x14ac:dyDescent="0.35">
      <c r="A16" s="1">
        <v>9</v>
      </c>
      <c r="B16" s="5">
        <v>1.4598148148148147</v>
      </c>
      <c r="C16" s="6" t="s">
        <v>17</v>
      </c>
      <c r="D16" s="6">
        <v>0</v>
      </c>
      <c r="E16" s="6">
        <v>110</v>
      </c>
      <c r="F16" s="6">
        <v>54</v>
      </c>
      <c r="G16" s="6">
        <v>136</v>
      </c>
      <c r="H16" s="6">
        <v>27</v>
      </c>
      <c r="I16" s="6">
        <v>52</v>
      </c>
      <c r="J16" s="6">
        <v>4</v>
      </c>
      <c r="K16" s="6">
        <v>12</v>
      </c>
      <c r="L16" s="7">
        <f t="shared" si="0"/>
        <v>85</v>
      </c>
      <c r="M16" s="7">
        <f t="shared" si="1"/>
        <v>310</v>
      </c>
      <c r="N16" s="2">
        <f t="shared" si="2"/>
        <v>395</v>
      </c>
    </row>
    <row r="17" spans="1:14" x14ac:dyDescent="0.35">
      <c r="A17" s="1">
        <v>10</v>
      </c>
      <c r="B17" s="5">
        <v>1.4599421296296295</v>
      </c>
      <c r="C17" s="6" t="s">
        <v>29</v>
      </c>
      <c r="D17" s="6">
        <v>0</v>
      </c>
      <c r="E17" s="6">
        <v>42</v>
      </c>
      <c r="F17" s="6">
        <v>45</v>
      </c>
      <c r="G17" s="6">
        <v>58</v>
      </c>
      <c r="H17" s="6">
        <v>24</v>
      </c>
      <c r="I17" s="6">
        <v>9</v>
      </c>
      <c r="J17" s="6">
        <v>0</v>
      </c>
      <c r="K17" s="6">
        <v>0</v>
      </c>
      <c r="L17" s="7">
        <f t="shared" si="0"/>
        <v>69</v>
      </c>
      <c r="M17" s="7">
        <f t="shared" si="1"/>
        <v>109</v>
      </c>
      <c r="N17" s="2">
        <f t="shared" si="2"/>
        <v>178</v>
      </c>
    </row>
    <row r="18" spans="1:14" x14ac:dyDescent="0.35">
      <c r="A18" s="1">
        <v>11</v>
      </c>
      <c r="B18" s="5">
        <v>1.4597453703703704</v>
      </c>
      <c r="C18" s="6" t="s">
        <v>18</v>
      </c>
      <c r="D18" s="6">
        <v>3</v>
      </c>
      <c r="E18" s="6">
        <v>148</v>
      </c>
      <c r="F18" s="6">
        <v>169</v>
      </c>
      <c r="G18" s="6">
        <v>197</v>
      </c>
      <c r="H18" s="6">
        <v>64</v>
      </c>
      <c r="I18" s="6">
        <v>39</v>
      </c>
      <c r="J18" s="6">
        <v>1</v>
      </c>
      <c r="K18" s="6">
        <v>2</v>
      </c>
      <c r="L18" s="7">
        <f t="shared" si="0"/>
        <v>237</v>
      </c>
      <c r="M18" s="7">
        <f t="shared" si="1"/>
        <v>386</v>
      </c>
      <c r="N18" s="2">
        <f t="shared" si="2"/>
        <v>623</v>
      </c>
    </row>
    <row r="19" spans="1:14" x14ac:dyDescent="0.35">
      <c r="A19" s="1">
        <v>12</v>
      </c>
      <c r="B19" s="5">
        <v>1.4599189814814817</v>
      </c>
      <c r="C19" s="6" t="s">
        <v>19</v>
      </c>
      <c r="D19" s="6">
        <v>9</v>
      </c>
      <c r="E19" s="6">
        <v>304</v>
      </c>
      <c r="F19" s="6">
        <v>131</v>
      </c>
      <c r="G19" s="6">
        <v>231</v>
      </c>
      <c r="H19" s="6">
        <v>119</v>
      </c>
      <c r="I19" s="6">
        <v>185</v>
      </c>
      <c r="J19" s="6">
        <v>7</v>
      </c>
      <c r="K19" s="6">
        <v>1</v>
      </c>
      <c r="L19" s="7">
        <f t="shared" si="0"/>
        <v>266</v>
      </c>
      <c r="M19" s="7">
        <f t="shared" si="1"/>
        <v>721</v>
      </c>
      <c r="N19" s="2">
        <f t="shared" si="2"/>
        <v>987</v>
      </c>
    </row>
    <row r="20" spans="1:14" x14ac:dyDescent="0.35">
      <c r="A20" s="1">
        <v>13</v>
      </c>
      <c r="B20" s="5">
        <v>1.4599652777777778</v>
      </c>
      <c r="C20" s="6" t="s">
        <v>20</v>
      </c>
      <c r="D20" s="6">
        <v>0</v>
      </c>
      <c r="E20" s="6">
        <v>32</v>
      </c>
      <c r="F20" s="6">
        <v>30</v>
      </c>
      <c r="G20" s="6">
        <v>23</v>
      </c>
      <c r="H20" s="6">
        <v>5</v>
      </c>
      <c r="I20" s="6">
        <v>7</v>
      </c>
      <c r="J20" s="6">
        <v>5</v>
      </c>
      <c r="K20" s="6">
        <v>6</v>
      </c>
      <c r="L20" s="7">
        <f t="shared" si="0"/>
        <v>40</v>
      </c>
      <c r="M20" s="7">
        <f t="shared" si="1"/>
        <v>68</v>
      </c>
      <c r="N20" s="2">
        <f t="shared" si="2"/>
        <v>108</v>
      </c>
    </row>
    <row r="21" spans="1:14" x14ac:dyDescent="0.35">
      <c r="A21" s="1">
        <v>14</v>
      </c>
      <c r="B21" s="5">
        <v>1.4598032407407409</v>
      </c>
      <c r="C21" s="6" t="s">
        <v>21</v>
      </c>
      <c r="D21" s="6">
        <v>1</v>
      </c>
      <c r="E21" s="6">
        <v>112</v>
      </c>
      <c r="F21" s="6">
        <v>150</v>
      </c>
      <c r="G21" s="6">
        <v>201</v>
      </c>
      <c r="H21" s="6">
        <v>50</v>
      </c>
      <c r="I21" s="6">
        <v>51</v>
      </c>
      <c r="J21" s="6">
        <v>0</v>
      </c>
      <c r="K21" s="6">
        <v>0</v>
      </c>
      <c r="L21" s="7">
        <f t="shared" si="0"/>
        <v>201</v>
      </c>
      <c r="M21" s="7">
        <f t="shared" si="1"/>
        <v>364</v>
      </c>
      <c r="N21" s="2">
        <f t="shared" si="2"/>
        <v>565</v>
      </c>
    </row>
    <row r="22" spans="1:14" x14ac:dyDescent="0.35">
      <c r="A22" s="1">
        <v>15</v>
      </c>
      <c r="B22" s="5">
        <v>1.4597685185185185</v>
      </c>
      <c r="C22" s="6" t="s">
        <v>22</v>
      </c>
      <c r="D22" s="6">
        <v>0</v>
      </c>
      <c r="E22" s="6">
        <v>122</v>
      </c>
      <c r="F22" s="6">
        <v>68</v>
      </c>
      <c r="G22" s="6">
        <v>92</v>
      </c>
      <c r="H22" s="6">
        <v>21</v>
      </c>
      <c r="I22" s="6">
        <v>37</v>
      </c>
      <c r="J22" s="6">
        <v>0</v>
      </c>
      <c r="K22" s="6">
        <v>0</v>
      </c>
      <c r="L22" s="7">
        <f t="shared" si="0"/>
        <v>89</v>
      </c>
      <c r="M22" s="7">
        <f t="shared" si="1"/>
        <v>251</v>
      </c>
      <c r="N22" s="2">
        <f t="shared" si="2"/>
        <v>340</v>
      </c>
    </row>
    <row r="23" spans="1:14" x14ac:dyDescent="0.35">
      <c r="A23" s="1">
        <v>16</v>
      </c>
      <c r="B23" s="5">
        <v>1.4598842592592591</v>
      </c>
      <c r="C23" s="6" t="s">
        <v>23</v>
      </c>
      <c r="D23" s="6">
        <v>1</v>
      </c>
      <c r="E23" s="6">
        <v>87</v>
      </c>
      <c r="F23" s="6">
        <v>76</v>
      </c>
      <c r="G23" s="6">
        <v>122</v>
      </c>
      <c r="H23" s="6">
        <v>23</v>
      </c>
      <c r="I23" s="6">
        <v>25</v>
      </c>
      <c r="J23" s="6">
        <v>0</v>
      </c>
      <c r="K23" s="6">
        <v>0</v>
      </c>
      <c r="L23" s="7">
        <f t="shared" si="0"/>
        <v>100</v>
      </c>
      <c r="M23" s="7">
        <f t="shared" si="1"/>
        <v>234</v>
      </c>
      <c r="N23" s="2">
        <f t="shared" si="2"/>
        <v>334</v>
      </c>
    </row>
    <row r="24" spans="1:14" x14ac:dyDescent="0.35">
      <c r="A24" s="1">
        <v>17</v>
      </c>
      <c r="B24" s="5">
        <v>1.4597800925925926</v>
      </c>
      <c r="C24" s="6" t="s">
        <v>24</v>
      </c>
      <c r="D24" s="6">
        <v>0</v>
      </c>
      <c r="E24" s="6">
        <v>109</v>
      </c>
      <c r="F24" s="6">
        <v>90</v>
      </c>
      <c r="G24" s="6">
        <v>154</v>
      </c>
      <c r="H24" s="6">
        <v>37</v>
      </c>
      <c r="I24" s="6">
        <v>44</v>
      </c>
      <c r="J24" s="6">
        <v>0</v>
      </c>
      <c r="K24" s="6">
        <v>0</v>
      </c>
      <c r="L24" s="7">
        <f t="shared" si="0"/>
        <v>127</v>
      </c>
      <c r="M24" s="7">
        <f t="shared" si="1"/>
        <v>307</v>
      </c>
      <c r="N24" s="2">
        <f t="shared" si="2"/>
        <v>434</v>
      </c>
    </row>
    <row r="25" spans="1:14" x14ac:dyDescent="0.35">
      <c r="A25" s="1">
        <v>18</v>
      </c>
      <c r="B25" s="5">
        <v>1.459837962962963</v>
      </c>
      <c r="C25" s="6" t="s">
        <v>25</v>
      </c>
      <c r="D25" s="6">
        <v>2</v>
      </c>
      <c r="E25" s="6">
        <v>110</v>
      </c>
      <c r="F25" s="6">
        <v>51</v>
      </c>
      <c r="G25" s="6">
        <v>126</v>
      </c>
      <c r="H25" s="6">
        <v>11</v>
      </c>
      <c r="I25" s="6">
        <v>28</v>
      </c>
      <c r="J25" s="6">
        <v>1</v>
      </c>
      <c r="K25" s="6">
        <v>6</v>
      </c>
      <c r="L25" s="7">
        <f t="shared" si="0"/>
        <v>65</v>
      </c>
      <c r="M25" s="7">
        <f t="shared" si="1"/>
        <v>270</v>
      </c>
      <c r="N25" s="2">
        <f t="shared" si="2"/>
        <v>335</v>
      </c>
    </row>
    <row r="26" spans="1:14" x14ac:dyDescent="0.35">
      <c r="A26" s="1">
        <v>19</v>
      </c>
      <c r="B26" s="5">
        <v>1.4597337962962964</v>
      </c>
      <c r="C26" s="6" t="s">
        <v>26</v>
      </c>
      <c r="D26" s="6">
        <v>6</v>
      </c>
      <c r="E26" s="6">
        <v>139</v>
      </c>
      <c r="F26" s="6">
        <v>101</v>
      </c>
      <c r="G26" s="6">
        <v>156</v>
      </c>
      <c r="H26" s="6">
        <v>19</v>
      </c>
      <c r="I26" s="6">
        <v>36</v>
      </c>
      <c r="J26" s="6">
        <v>0</v>
      </c>
      <c r="K26" s="6">
        <v>0</v>
      </c>
      <c r="L26" s="7">
        <f t="shared" si="0"/>
        <v>126</v>
      </c>
      <c r="M26" s="7">
        <f t="shared" si="1"/>
        <v>331</v>
      </c>
      <c r="N26" s="2">
        <f t="shared" si="2"/>
        <v>457</v>
      </c>
    </row>
    <row r="27" spans="1:14" x14ac:dyDescent="0.35">
      <c r="A27" s="1">
        <v>20</v>
      </c>
      <c r="B27" s="5">
        <v>1.4597916666666666</v>
      </c>
      <c r="C27" s="6" t="s">
        <v>27</v>
      </c>
      <c r="D27" s="6">
        <v>4</v>
      </c>
      <c r="E27" s="6">
        <v>55</v>
      </c>
      <c r="F27" s="6">
        <v>60</v>
      </c>
      <c r="G27" s="6">
        <v>92</v>
      </c>
      <c r="H27" s="6">
        <v>7</v>
      </c>
      <c r="I27" s="6">
        <v>18</v>
      </c>
      <c r="J27" s="6">
        <v>1</v>
      </c>
      <c r="K27" s="6">
        <v>0</v>
      </c>
      <c r="L27" s="7">
        <f t="shared" si="0"/>
        <v>72</v>
      </c>
      <c r="M27" s="7">
        <f t="shared" si="1"/>
        <v>165</v>
      </c>
      <c r="N27" s="2">
        <f t="shared" si="2"/>
        <v>237</v>
      </c>
    </row>
    <row r="28" spans="1:14" x14ac:dyDescent="0.35">
      <c r="A28" s="1">
        <v>21</v>
      </c>
      <c r="B28" s="5">
        <v>1.4598958333333334</v>
      </c>
      <c r="C28" s="6" t="s">
        <v>28</v>
      </c>
      <c r="D28" s="6">
        <v>5</v>
      </c>
      <c r="E28" s="6">
        <v>131</v>
      </c>
      <c r="F28" s="6">
        <v>85</v>
      </c>
      <c r="G28" s="6">
        <v>161</v>
      </c>
      <c r="H28" s="6">
        <v>12</v>
      </c>
      <c r="I28" s="6">
        <v>30</v>
      </c>
      <c r="J28" s="6">
        <v>0</v>
      </c>
      <c r="K28" s="6">
        <v>0</v>
      </c>
      <c r="L28" s="7">
        <f t="shared" si="0"/>
        <v>102</v>
      </c>
      <c r="M28" s="7">
        <f t="shared" si="1"/>
        <v>322</v>
      </c>
      <c r="N28" s="2">
        <f t="shared" si="2"/>
        <v>424</v>
      </c>
    </row>
    <row r="29" spans="1:14" x14ac:dyDescent="0.35">
      <c r="C29" s="3"/>
      <c r="L29" s="3"/>
      <c r="M29" s="3"/>
    </row>
    <row r="30" spans="1:14" x14ac:dyDescent="0.35">
      <c r="C30" s="4" t="s">
        <v>32</v>
      </c>
      <c r="D30" s="4"/>
      <c r="E30" s="4"/>
      <c r="F30" s="4"/>
    </row>
  </sheetData>
  <mergeCells count="12">
    <mergeCell ref="A1:N1"/>
    <mergeCell ref="L5:N6"/>
    <mergeCell ref="A5:A7"/>
    <mergeCell ref="C5:C7"/>
    <mergeCell ref="D5:K5"/>
    <mergeCell ref="D6:E6"/>
    <mergeCell ref="F6:G6"/>
    <mergeCell ref="H6:I6"/>
    <mergeCell ref="J6:K6"/>
    <mergeCell ref="A3:N3"/>
    <mergeCell ref="B5:B7"/>
    <mergeCell ref="A2:N2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Guru (Per Kec.)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faiza Nur</dc:creator>
  <cp:lastModifiedBy>faiza Nur</cp:lastModifiedBy>
  <cp:lastPrinted>2025-11-06T04:19:17Z</cp:lastPrinted>
  <dcterms:created xsi:type="dcterms:W3CDTF">2025-09-06T09:49:07Z</dcterms:created>
  <dcterms:modified xsi:type="dcterms:W3CDTF">2025-11-06T07:42:20Z</dcterms:modified>
</cp:coreProperties>
</file>