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LDUK TH 2023\DATA 2023\permintaan data kominfo 2022\2021\excel\"/>
    </mc:Choice>
  </mc:AlternateContent>
  <xr:revisionPtr revIDLastSave="0" documentId="13_ncr:1_{0DA39437-6296-4B58-A889-7EF0BC7BFC18}" xr6:coauthVersionLast="47" xr6:coauthVersionMax="47" xr10:uidLastSave="{00000000-0000-0000-0000-000000000000}"/>
  <bookViews>
    <workbookView xWindow="-120" yWindow="-120" windowWidth="19440" windowHeight="10440" tabRatio="596" activeTab="2" xr2:uid="{F10E4F42-1D73-41CF-B038-00B1C5AD74B1}"/>
  </bookViews>
  <sheets>
    <sheet name="target dan pencapaian pa 2021" sheetId="1" r:id="rId1"/>
    <sheet name="lanjutan 1" sheetId="2" r:id="rId2"/>
    <sheet name="lanjutan 2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3" l="1"/>
  <c r="E28" i="3"/>
  <c r="C28" i="3"/>
  <c r="I28" i="2"/>
  <c r="G28" i="2"/>
  <c r="E28" i="2"/>
  <c r="C28" i="2"/>
  <c r="I26" i="1"/>
  <c r="H26" i="1"/>
  <c r="G26" i="1"/>
  <c r="D26" i="1"/>
  <c r="F26" i="1"/>
  <c r="E26" i="1"/>
  <c r="C26" i="1"/>
  <c r="I20" i="1" l="1"/>
  <c r="I16" i="1"/>
  <c r="I18" i="1"/>
  <c r="I19" i="1"/>
  <c r="I17" i="1"/>
  <c r="I14" i="1"/>
  <c r="I22" i="1"/>
  <c r="I23" i="1"/>
  <c r="I10" i="1"/>
  <c r="I25" i="1"/>
  <c r="I9" i="1"/>
  <c r="I13" i="1"/>
  <c r="I15" i="1"/>
  <c r="I11" i="1"/>
  <c r="I8" i="1"/>
  <c r="I12" i="1"/>
  <c r="I6" i="1"/>
  <c r="I5" i="1"/>
  <c r="I7" i="1"/>
  <c r="I24" i="1"/>
  <c r="I21" i="1"/>
</calcChain>
</file>

<file path=xl/sharedStrings.xml><?xml version="1.0" encoding="utf-8"?>
<sst xmlns="http://schemas.openxmlformats.org/spreadsheetml/2006/main" count="107" uniqueCount="39">
  <si>
    <t>Kecamatan</t>
  </si>
  <si>
    <t>Target Mix Kontrasepsi</t>
  </si>
  <si>
    <t>AKDR</t>
  </si>
  <si>
    <t>MO</t>
  </si>
  <si>
    <t>Implant</t>
  </si>
  <si>
    <t>Tablet</t>
  </si>
  <si>
    <t>Suntik</t>
  </si>
  <si>
    <t>Kondom</t>
  </si>
  <si>
    <t>Jumlah</t>
  </si>
  <si>
    <t>Ponorogo</t>
  </si>
  <si>
    <t>Babadan</t>
  </si>
  <si>
    <t>Kauman</t>
  </si>
  <si>
    <t>Sampung</t>
  </si>
  <si>
    <t>Sukorejo</t>
  </si>
  <si>
    <t>Badegan</t>
  </si>
  <si>
    <t>Siman</t>
  </si>
  <si>
    <t>Jenangan</t>
  </si>
  <si>
    <t>Ngebel</t>
  </si>
  <si>
    <t>Sooko</t>
  </si>
  <si>
    <t>Pudak</t>
  </si>
  <si>
    <t>Sawoo</t>
  </si>
  <si>
    <t>Jetis</t>
  </si>
  <si>
    <t>Balong</t>
  </si>
  <si>
    <t>Pulung</t>
  </si>
  <si>
    <t>Sambit</t>
  </si>
  <si>
    <t>Mlarak</t>
  </si>
  <si>
    <t>Ngrayun</t>
  </si>
  <si>
    <t>Slahung</t>
  </si>
  <si>
    <t>Bungkal</t>
  </si>
  <si>
    <t>Jambon</t>
  </si>
  <si>
    <t>Jumlah/Total</t>
  </si>
  <si>
    <t>Sumber : Dinas Pengendalian Penduduk dan Keluarga Berencana Kabupaten Ponorogo</t>
  </si>
  <si>
    <t>Target dan Pencapaian Akseptor KB Aktif Tahun 2021</t>
  </si>
  <si>
    <t>Pencapaian</t>
  </si>
  <si>
    <t>%</t>
  </si>
  <si>
    <t xml:space="preserve">Lanjutan 1 </t>
  </si>
  <si>
    <t xml:space="preserve">Sumber : Dinas Pengendalian Penduduk dan Keluarga Berencana </t>
  </si>
  <si>
    <t xml:space="preserve">       Kabupaten Ponorogo</t>
  </si>
  <si>
    <t xml:space="preserve">Lanjutan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</si>
</sst>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sz val="11"/>
      <color rgb="FF000000"/>
      <name val="Calibri"/>
      <family val="2"/>
      <scheme val="minor"/>
    </font>
    <font>
      <sz val="12"/>
      <color rgb="FF000000"/>
      <name val="Bookman Old Style"/>
      <family val="1"/>
    </font>
    <font>
      <sz val="12"/>
      <name val="Arial"/>
      <family val="2"/>
    </font>
    <font>
      <sz val="12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3" fontId="3" fillId="2" borderId="1" xfId="1" applyNumberFormat="1" applyFont="1" applyFill="1" applyBorder="1" applyAlignment="1">
      <alignment horizontal="center" vertical="center" wrapText="1"/>
    </xf>
    <xf numFmtId="3" fontId="3" fillId="2" borderId="0" xfId="1" applyNumberFormat="1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5" fillId="2" borderId="0" xfId="0" applyFont="1" applyFill="1"/>
  </cellXfs>
  <cellStyles count="2">
    <cellStyle name="Normal" xfId="0" builtinId="0"/>
    <cellStyle name="Normal 2" xfId="1" xr:uid="{FCF3565F-AD98-4EE7-9CC7-7B846AC6FB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078FE-2034-422E-8F68-357BEE63CAA0}">
  <dimension ref="A1:L28"/>
  <sheetViews>
    <sheetView workbookViewId="0">
      <selection activeCell="A10" sqref="A10:XFD10"/>
    </sheetView>
  </sheetViews>
  <sheetFormatPr defaultRowHeight="15.75" x14ac:dyDescent="0.25"/>
  <cols>
    <col min="1" max="1" width="5.7109375" style="1" customWidth="1"/>
    <col min="2" max="2" width="13.28515625" style="1" customWidth="1"/>
    <col min="3" max="7" width="11.7109375" style="9" customWidth="1"/>
    <col min="8" max="9" width="11.7109375" style="8" customWidth="1"/>
    <col min="10" max="16384" width="9.140625" style="1"/>
  </cols>
  <sheetData>
    <row r="1" spans="1:12" x14ac:dyDescent="0.25">
      <c r="A1" s="13" t="s">
        <v>32</v>
      </c>
      <c r="B1" s="13"/>
      <c r="C1" s="13"/>
      <c r="D1" s="13"/>
      <c r="E1" s="13"/>
      <c r="F1" s="13"/>
      <c r="G1" s="13"/>
      <c r="H1" s="13"/>
      <c r="I1" s="13"/>
    </row>
    <row r="3" spans="1:12" s="3" customFormat="1" ht="20.100000000000001" customHeight="1" x14ac:dyDescent="0.25">
      <c r="A3" s="12" t="s">
        <v>0</v>
      </c>
      <c r="B3" s="12"/>
      <c r="C3" s="12" t="s">
        <v>1</v>
      </c>
      <c r="D3" s="12"/>
      <c r="E3" s="12"/>
      <c r="F3" s="12"/>
      <c r="G3" s="12"/>
      <c r="H3" s="12"/>
      <c r="I3" s="12"/>
    </row>
    <row r="4" spans="1:12" s="3" customFormat="1" ht="20.100000000000001" customHeight="1" x14ac:dyDescent="0.25">
      <c r="A4" s="12"/>
      <c r="B4" s="12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2" t="s">
        <v>7</v>
      </c>
      <c r="I4" s="2" t="s">
        <v>8</v>
      </c>
    </row>
    <row r="5" spans="1:12" s="3" customFormat="1" ht="20.100000000000001" customHeight="1" x14ac:dyDescent="0.25">
      <c r="A5" s="2">
        <v>1</v>
      </c>
      <c r="B5" s="5" t="s">
        <v>27</v>
      </c>
      <c r="C5" s="10">
        <v>620</v>
      </c>
      <c r="D5" s="10">
        <v>489</v>
      </c>
      <c r="E5" s="10">
        <v>503</v>
      </c>
      <c r="F5" s="10">
        <v>1427</v>
      </c>
      <c r="G5" s="10">
        <v>3033</v>
      </c>
      <c r="H5" s="10">
        <v>292</v>
      </c>
      <c r="I5" s="7">
        <f>SUM(C5:H5)</f>
        <v>6364</v>
      </c>
      <c r="K5" s="11"/>
      <c r="L5" s="11"/>
    </row>
    <row r="6" spans="1:12" s="3" customFormat="1" ht="20.100000000000001" customHeight="1" x14ac:dyDescent="0.25">
      <c r="A6" s="2">
        <v>2</v>
      </c>
      <c r="B6" s="5" t="s">
        <v>26</v>
      </c>
      <c r="C6" s="10">
        <v>743</v>
      </c>
      <c r="D6" s="10">
        <v>587</v>
      </c>
      <c r="E6" s="10">
        <v>602</v>
      </c>
      <c r="F6" s="10">
        <v>1708</v>
      </c>
      <c r="G6" s="10">
        <v>3630</v>
      </c>
      <c r="H6" s="10">
        <v>350</v>
      </c>
      <c r="I6" s="7">
        <f>SUM(C6:H6)</f>
        <v>7620</v>
      </c>
      <c r="K6" s="11"/>
      <c r="L6" s="11"/>
    </row>
    <row r="7" spans="1:12" s="3" customFormat="1" ht="20.100000000000001" customHeight="1" x14ac:dyDescent="0.25">
      <c r="A7" s="2">
        <v>3</v>
      </c>
      <c r="B7" s="5" t="s">
        <v>28</v>
      </c>
      <c r="C7" s="10">
        <v>437</v>
      </c>
      <c r="D7" s="10">
        <v>345</v>
      </c>
      <c r="E7" s="10">
        <v>354</v>
      </c>
      <c r="F7" s="10">
        <v>1005</v>
      </c>
      <c r="G7" s="10">
        <v>2137</v>
      </c>
      <c r="H7" s="10">
        <v>206</v>
      </c>
      <c r="I7" s="7">
        <f>SUM(C7:H7)</f>
        <v>4484</v>
      </c>
      <c r="K7" s="11"/>
      <c r="L7" s="11"/>
    </row>
    <row r="8" spans="1:12" s="3" customFormat="1" ht="20.100000000000001" customHeight="1" x14ac:dyDescent="0.25">
      <c r="A8" s="2">
        <v>4</v>
      </c>
      <c r="B8" s="5" t="s">
        <v>24</v>
      </c>
      <c r="C8" s="10">
        <v>423</v>
      </c>
      <c r="D8" s="10">
        <v>334</v>
      </c>
      <c r="E8" s="10">
        <v>343</v>
      </c>
      <c r="F8" s="10">
        <v>972</v>
      </c>
      <c r="G8" s="10">
        <v>2066</v>
      </c>
      <c r="H8" s="10">
        <v>199</v>
      </c>
      <c r="I8" s="7">
        <f>SUM(C8:H8)</f>
        <v>4337</v>
      </c>
      <c r="K8" s="11"/>
      <c r="L8" s="11"/>
    </row>
    <row r="9" spans="1:12" s="3" customFormat="1" ht="20.100000000000001" customHeight="1" x14ac:dyDescent="0.25">
      <c r="A9" s="2">
        <v>5</v>
      </c>
      <c r="B9" s="5" t="s">
        <v>20</v>
      </c>
      <c r="C9" s="10">
        <v>671</v>
      </c>
      <c r="D9" s="10">
        <v>529</v>
      </c>
      <c r="E9" s="10">
        <v>544</v>
      </c>
      <c r="F9" s="10">
        <v>1542</v>
      </c>
      <c r="G9" s="10">
        <v>3278</v>
      </c>
      <c r="H9" s="10">
        <v>316</v>
      </c>
      <c r="I9" s="7">
        <f>SUM(C9:H9)</f>
        <v>6880</v>
      </c>
      <c r="K9" s="11"/>
      <c r="L9" s="11"/>
    </row>
    <row r="10" spans="1:12" s="3" customFormat="1" ht="20.100000000000001" customHeight="1" x14ac:dyDescent="0.25">
      <c r="A10" s="2">
        <v>6</v>
      </c>
      <c r="B10" s="5" t="s">
        <v>18</v>
      </c>
      <c r="C10" s="10">
        <v>278</v>
      </c>
      <c r="D10" s="10">
        <v>219</v>
      </c>
      <c r="E10" s="10">
        <v>225</v>
      </c>
      <c r="F10" s="10">
        <v>638</v>
      </c>
      <c r="G10" s="10">
        <v>1357</v>
      </c>
      <c r="H10" s="10">
        <v>131</v>
      </c>
      <c r="I10" s="7">
        <f>SUM(C10:H10)</f>
        <v>2848</v>
      </c>
      <c r="K10" s="11"/>
      <c r="L10" s="11"/>
    </row>
    <row r="11" spans="1:12" s="3" customFormat="1" ht="20.100000000000001" customHeight="1" x14ac:dyDescent="0.25">
      <c r="A11" s="2">
        <v>7</v>
      </c>
      <c r="B11" s="5" t="s">
        <v>23</v>
      </c>
      <c r="C11" s="10">
        <v>593</v>
      </c>
      <c r="D11" s="10">
        <v>468</v>
      </c>
      <c r="E11" s="10">
        <v>480</v>
      </c>
      <c r="F11" s="10">
        <v>1363</v>
      </c>
      <c r="G11" s="10">
        <v>2898</v>
      </c>
      <c r="H11" s="10">
        <v>279</v>
      </c>
      <c r="I11" s="7">
        <f>SUM(C11:H11)</f>
        <v>6081</v>
      </c>
      <c r="K11" s="11"/>
      <c r="L11" s="11"/>
    </row>
    <row r="12" spans="1:12" s="3" customFormat="1" ht="20.100000000000001" customHeight="1" x14ac:dyDescent="0.25">
      <c r="A12" s="2">
        <v>8</v>
      </c>
      <c r="B12" s="5" t="s">
        <v>25</v>
      </c>
      <c r="C12" s="10">
        <v>470</v>
      </c>
      <c r="D12" s="10">
        <v>370</v>
      </c>
      <c r="E12" s="10">
        <v>381</v>
      </c>
      <c r="F12" s="10">
        <v>1080</v>
      </c>
      <c r="G12" s="10">
        <v>2295</v>
      </c>
      <c r="H12" s="10">
        <v>221</v>
      </c>
      <c r="I12" s="7">
        <f>SUM(C12:H12)</f>
        <v>4817</v>
      </c>
      <c r="K12" s="11"/>
      <c r="L12" s="11"/>
    </row>
    <row r="13" spans="1:12" s="3" customFormat="1" ht="20.100000000000001" customHeight="1" x14ac:dyDescent="0.25">
      <c r="A13" s="2">
        <v>9</v>
      </c>
      <c r="B13" s="5" t="s">
        <v>21</v>
      </c>
      <c r="C13" s="10">
        <v>363</v>
      </c>
      <c r="D13" s="10">
        <v>287</v>
      </c>
      <c r="E13" s="10">
        <v>294</v>
      </c>
      <c r="F13" s="10">
        <v>835</v>
      </c>
      <c r="G13" s="10">
        <v>1775</v>
      </c>
      <c r="H13" s="10">
        <v>171</v>
      </c>
      <c r="I13" s="7">
        <f>SUM(C13:H13)</f>
        <v>3725</v>
      </c>
      <c r="K13" s="11"/>
      <c r="L13" s="11"/>
    </row>
    <row r="14" spans="1:12" s="3" customFormat="1" ht="20.100000000000001" customHeight="1" x14ac:dyDescent="0.25">
      <c r="A14" s="2">
        <v>10</v>
      </c>
      <c r="B14" s="5" t="s">
        <v>15</v>
      </c>
      <c r="C14" s="10">
        <v>552</v>
      </c>
      <c r="D14" s="10">
        <v>435</v>
      </c>
      <c r="E14" s="10">
        <v>447</v>
      </c>
      <c r="F14" s="10">
        <v>1269</v>
      </c>
      <c r="G14" s="10">
        <v>2698</v>
      </c>
      <c r="H14" s="10">
        <v>260</v>
      </c>
      <c r="I14" s="7">
        <f>SUM(C14:H14)</f>
        <v>5661</v>
      </c>
      <c r="K14" s="11"/>
      <c r="L14" s="11"/>
    </row>
    <row r="15" spans="1:12" s="3" customFormat="1" ht="20.100000000000001" customHeight="1" x14ac:dyDescent="0.25">
      <c r="A15" s="2">
        <v>11</v>
      </c>
      <c r="B15" s="5" t="s">
        <v>22</v>
      </c>
      <c r="C15" s="10">
        <v>522</v>
      </c>
      <c r="D15" s="10">
        <v>412</v>
      </c>
      <c r="E15" s="10">
        <v>423</v>
      </c>
      <c r="F15" s="10">
        <v>1200</v>
      </c>
      <c r="G15" s="10">
        <v>2550</v>
      </c>
      <c r="H15" s="10">
        <v>246</v>
      </c>
      <c r="I15" s="7">
        <f>SUM(C15:H15)</f>
        <v>5353</v>
      </c>
      <c r="K15" s="11"/>
      <c r="L15" s="11"/>
    </row>
    <row r="16" spans="1:12" s="3" customFormat="1" ht="20.100000000000001" customHeight="1" x14ac:dyDescent="0.25">
      <c r="A16" s="2">
        <v>12</v>
      </c>
      <c r="B16" s="5" t="s">
        <v>11</v>
      </c>
      <c r="C16" s="10">
        <v>482</v>
      </c>
      <c r="D16" s="10">
        <v>380</v>
      </c>
      <c r="E16" s="10">
        <v>391</v>
      </c>
      <c r="F16" s="10">
        <v>1109</v>
      </c>
      <c r="G16" s="10">
        <v>2358</v>
      </c>
      <c r="H16" s="10">
        <v>227</v>
      </c>
      <c r="I16" s="7">
        <f>SUM(C16:H16)</f>
        <v>4947</v>
      </c>
      <c r="K16" s="11"/>
      <c r="L16" s="11"/>
    </row>
    <row r="17" spans="1:12" s="3" customFormat="1" ht="20.100000000000001" customHeight="1" x14ac:dyDescent="0.25">
      <c r="A17" s="2">
        <v>13</v>
      </c>
      <c r="B17" s="5" t="s">
        <v>14</v>
      </c>
      <c r="C17" s="10">
        <v>371</v>
      </c>
      <c r="D17" s="10">
        <v>293</v>
      </c>
      <c r="E17" s="10">
        <v>301</v>
      </c>
      <c r="F17" s="10">
        <v>854</v>
      </c>
      <c r="G17" s="10">
        <v>1815</v>
      </c>
      <c r="H17" s="10">
        <v>175</v>
      </c>
      <c r="I17" s="7">
        <f>SUM(C17:H17)</f>
        <v>3809</v>
      </c>
      <c r="K17" s="11"/>
      <c r="L17" s="11"/>
    </row>
    <row r="18" spans="1:12" s="3" customFormat="1" ht="20.100000000000001" customHeight="1" x14ac:dyDescent="0.25">
      <c r="A18" s="2">
        <v>14</v>
      </c>
      <c r="B18" s="5" t="s">
        <v>12</v>
      </c>
      <c r="C18" s="10">
        <v>443</v>
      </c>
      <c r="D18" s="10">
        <v>350</v>
      </c>
      <c r="E18" s="10">
        <v>359</v>
      </c>
      <c r="F18" s="10">
        <v>1018</v>
      </c>
      <c r="G18" s="10">
        <v>2165</v>
      </c>
      <c r="H18" s="10">
        <v>209</v>
      </c>
      <c r="I18" s="7">
        <f>SUM(C18:H18)</f>
        <v>4544</v>
      </c>
      <c r="K18" s="11"/>
      <c r="L18" s="11"/>
    </row>
    <row r="19" spans="1:12" s="3" customFormat="1" ht="20.100000000000001" customHeight="1" x14ac:dyDescent="0.25">
      <c r="A19" s="2">
        <v>15</v>
      </c>
      <c r="B19" s="5" t="s">
        <v>13</v>
      </c>
      <c r="C19" s="10">
        <v>650</v>
      </c>
      <c r="D19" s="10">
        <v>513</v>
      </c>
      <c r="E19" s="10">
        <v>527</v>
      </c>
      <c r="F19" s="10">
        <v>1494</v>
      </c>
      <c r="G19" s="10">
        <v>3177</v>
      </c>
      <c r="H19" s="10">
        <v>306</v>
      </c>
      <c r="I19" s="7">
        <f>SUM(C19:H19)</f>
        <v>6667</v>
      </c>
      <c r="K19" s="11"/>
      <c r="L19" s="11"/>
    </row>
    <row r="20" spans="1:12" s="3" customFormat="1" ht="20.100000000000001" customHeight="1" x14ac:dyDescent="0.25">
      <c r="A20" s="2">
        <v>16</v>
      </c>
      <c r="B20" s="5" t="s">
        <v>10</v>
      </c>
      <c r="C20" s="10">
        <v>856</v>
      </c>
      <c r="D20" s="10">
        <v>676</v>
      </c>
      <c r="E20" s="10">
        <v>694</v>
      </c>
      <c r="F20" s="10">
        <v>1967</v>
      </c>
      <c r="G20" s="10">
        <v>4182</v>
      </c>
      <c r="H20" s="10">
        <v>402</v>
      </c>
      <c r="I20" s="7">
        <f>SUM(C20:H20)</f>
        <v>8777</v>
      </c>
      <c r="K20" s="11"/>
      <c r="L20" s="11"/>
    </row>
    <row r="21" spans="1:12" s="3" customFormat="1" ht="20.100000000000001" customHeight="1" x14ac:dyDescent="0.25">
      <c r="A21" s="2">
        <v>17</v>
      </c>
      <c r="B21" s="5" t="s">
        <v>9</v>
      </c>
      <c r="C21" s="10">
        <v>991</v>
      </c>
      <c r="D21" s="10">
        <v>782</v>
      </c>
      <c r="E21" s="10">
        <v>804</v>
      </c>
      <c r="F21" s="10">
        <v>2281</v>
      </c>
      <c r="G21" s="10">
        <v>4848</v>
      </c>
      <c r="H21" s="10">
        <v>466</v>
      </c>
      <c r="I21" s="7">
        <f>SUM(C21:H21)</f>
        <v>10172</v>
      </c>
      <c r="K21" s="11"/>
      <c r="L21" s="11"/>
    </row>
    <row r="22" spans="1:12" s="3" customFormat="1" ht="20.100000000000001" customHeight="1" x14ac:dyDescent="0.25">
      <c r="A22" s="2">
        <v>18</v>
      </c>
      <c r="B22" s="5" t="s">
        <v>16</v>
      </c>
      <c r="C22" s="10">
        <v>681</v>
      </c>
      <c r="D22" s="10">
        <v>538</v>
      </c>
      <c r="E22" s="10">
        <v>552</v>
      </c>
      <c r="F22" s="10">
        <v>1566</v>
      </c>
      <c r="G22" s="10">
        <v>3329</v>
      </c>
      <c r="H22" s="10">
        <v>321</v>
      </c>
      <c r="I22" s="7">
        <f t="shared" ref="I22:I25" si="0">SUM(C22:H22)</f>
        <v>6987</v>
      </c>
      <c r="K22" s="11"/>
      <c r="L22" s="11"/>
    </row>
    <row r="23" spans="1:12" s="3" customFormat="1" ht="20.100000000000001" customHeight="1" x14ac:dyDescent="0.25">
      <c r="A23" s="2">
        <v>19</v>
      </c>
      <c r="B23" s="5" t="s">
        <v>17</v>
      </c>
      <c r="C23" s="10">
        <v>248</v>
      </c>
      <c r="D23" s="10">
        <v>195</v>
      </c>
      <c r="E23" s="10">
        <v>201</v>
      </c>
      <c r="F23" s="10">
        <v>570</v>
      </c>
      <c r="G23" s="10">
        <v>1212</v>
      </c>
      <c r="H23" s="10">
        <v>117</v>
      </c>
      <c r="I23" s="7">
        <f t="shared" si="0"/>
        <v>2543</v>
      </c>
      <c r="K23" s="11"/>
      <c r="L23" s="11"/>
    </row>
    <row r="24" spans="1:12" s="3" customFormat="1" ht="20.100000000000001" customHeight="1" x14ac:dyDescent="0.25">
      <c r="A24" s="2">
        <v>20</v>
      </c>
      <c r="B24" s="5" t="s">
        <v>29</v>
      </c>
      <c r="C24" s="10">
        <v>492</v>
      </c>
      <c r="D24" s="10">
        <v>388</v>
      </c>
      <c r="E24" s="10">
        <v>399</v>
      </c>
      <c r="F24" s="10">
        <v>1132</v>
      </c>
      <c r="G24" s="10">
        <v>2407</v>
      </c>
      <c r="H24" s="10">
        <v>232</v>
      </c>
      <c r="I24" s="7">
        <f>SUM(C24:H24)</f>
        <v>5050</v>
      </c>
      <c r="K24" s="11"/>
      <c r="L24" s="11"/>
    </row>
    <row r="25" spans="1:12" s="3" customFormat="1" ht="20.100000000000001" customHeight="1" x14ac:dyDescent="0.25">
      <c r="A25" s="2">
        <v>21</v>
      </c>
      <c r="B25" s="5" t="s">
        <v>19</v>
      </c>
      <c r="C25" s="10">
        <v>124</v>
      </c>
      <c r="D25" s="10">
        <v>98</v>
      </c>
      <c r="E25" s="10">
        <v>100</v>
      </c>
      <c r="F25" s="10">
        <v>284</v>
      </c>
      <c r="G25" s="10">
        <v>604</v>
      </c>
      <c r="H25" s="10">
        <v>58</v>
      </c>
      <c r="I25" s="7">
        <f t="shared" si="0"/>
        <v>1268</v>
      </c>
      <c r="K25" s="11"/>
      <c r="L25" s="11"/>
    </row>
    <row r="26" spans="1:12" s="3" customFormat="1" ht="20.100000000000001" customHeight="1" x14ac:dyDescent="0.25">
      <c r="A26" s="12" t="s">
        <v>30</v>
      </c>
      <c r="B26" s="12"/>
      <c r="C26" s="6">
        <f>SUM(C5:C25)</f>
        <v>11010</v>
      </c>
      <c r="D26" s="6">
        <f>SUM(D5:D25)</f>
        <v>8688</v>
      </c>
      <c r="E26" s="6">
        <f>SUM(E5:E25)</f>
        <v>8924</v>
      </c>
      <c r="F26" s="6">
        <f>SUM(F5:F25)</f>
        <v>25314</v>
      </c>
      <c r="G26" s="6">
        <f>SUM(G5:G25)</f>
        <v>53814</v>
      </c>
      <c r="H26" s="6">
        <f>SUM(H5:H25)</f>
        <v>5184</v>
      </c>
      <c r="I26" s="6">
        <f>SUM(I5:I25)</f>
        <v>112934</v>
      </c>
    </row>
    <row r="28" spans="1:12" x14ac:dyDescent="0.25">
      <c r="A28" s="1" t="s">
        <v>31</v>
      </c>
    </row>
  </sheetData>
  <mergeCells count="4">
    <mergeCell ref="A26:B26"/>
    <mergeCell ref="A1:I1"/>
    <mergeCell ref="A3:B4"/>
    <mergeCell ref="C3:I3"/>
  </mergeCells>
  <printOptions horizontalCentered="1"/>
  <pageMargins left="0.51181102362204722" right="0.51181102362204722" top="0.74803149606299213" bottom="0.74803149606299213" header="0.31496062992125984" footer="0.31496062992125984"/>
  <pageSetup paperSize="5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2A22E-3FFC-4FC9-B637-109FE17FA9B0}">
  <dimension ref="A1:AO30"/>
  <sheetViews>
    <sheetView topLeftCell="A10" workbookViewId="0">
      <selection activeCell="A14" sqref="A14:XFD14"/>
    </sheetView>
  </sheetViews>
  <sheetFormatPr defaultRowHeight="15.75" x14ac:dyDescent="0.25"/>
  <cols>
    <col min="1" max="1" width="5.7109375" style="15" customWidth="1"/>
    <col min="2" max="2" width="13.28515625" style="15" customWidth="1"/>
    <col min="3" max="3" width="10.7109375" style="9" customWidth="1"/>
    <col min="4" max="4" width="9.7109375" style="9" customWidth="1"/>
    <col min="5" max="10" width="10.7109375" style="9" customWidth="1"/>
    <col min="11" max="11" width="9.140625" style="15"/>
    <col min="12" max="12" width="5.42578125" style="16" customWidth="1"/>
    <col min="13" max="13" width="18.85546875" style="16" customWidth="1"/>
    <col min="14" max="27" width="9.28515625" style="16" customWidth="1"/>
    <col min="42" max="16384" width="9.140625" style="15"/>
  </cols>
  <sheetData>
    <row r="1" spans="1:10" x14ac:dyDescent="0.25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</row>
    <row r="4" spans="1:10" s="21" customFormat="1" ht="20.100000000000001" customHeight="1" x14ac:dyDescent="0.25">
      <c r="A4" s="18" t="s">
        <v>0</v>
      </c>
      <c r="B4" s="19"/>
      <c r="C4" s="20" t="s">
        <v>33</v>
      </c>
      <c r="D4" s="20"/>
      <c r="E4" s="20"/>
      <c r="F4" s="20"/>
      <c r="G4" s="20"/>
      <c r="H4" s="20"/>
      <c r="I4" s="20"/>
      <c r="J4" s="20"/>
    </row>
    <row r="5" spans="1:10" s="21" customFormat="1" ht="20.100000000000001" customHeight="1" x14ac:dyDescent="0.25">
      <c r="A5" s="22"/>
      <c r="B5" s="23"/>
      <c r="C5" s="24" t="s">
        <v>2</v>
      </c>
      <c r="D5" s="25"/>
      <c r="E5" s="24" t="s">
        <v>3</v>
      </c>
      <c r="F5" s="25"/>
      <c r="G5" s="24" t="s">
        <v>4</v>
      </c>
      <c r="H5" s="25"/>
      <c r="I5" s="24" t="s">
        <v>5</v>
      </c>
      <c r="J5" s="25"/>
    </row>
    <row r="6" spans="1:10" s="21" customFormat="1" ht="20.100000000000001" customHeight="1" x14ac:dyDescent="0.25">
      <c r="A6" s="26"/>
      <c r="B6" s="27"/>
      <c r="C6" s="4" t="s">
        <v>8</v>
      </c>
      <c r="D6" s="4" t="s">
        <v>34</v>
      </c>
      <c r="E6" s="4" t="s">
        <v>8</v>
      </c>
      <c r="F6" s="4" t="s">
        <v>34</v>
      </c>
      <c r="G6" s="4" t="s">
        <v>8</v>
      </c>
      <c r="H6" s="4" t="s">
        <v>34</v>
      </c>
      <c r="I6" s="4" t="s">
        <v>8</v>
      </c>
      <c r="J6" s="4" t="s">
        <v>34</v>
      </c>
    </row>
    <row r="7" spans="1:10" s="21" customFormat="1" ht="20.100000000000001" customHeight="1" x14ac:dyDescent="0.25">
      <c r="A7" s="4">
        <v>1</v>
      </c>
      <c r="B7" s="28" t="s">
        <v>27</v>
      </c>
      <c r="C7" s="6">
        <v>873</v>
      </c>
      <c r="D7" s="29">
        <v>140.8064516129032</v>
      </c>
      <c r="E7" s="4">
        <v>253</v>
      </c>
      <c r="F7" s="29">
        <v>51.738241308793455</v>
      </c>
      <c r="G7" s="4">
        <v>704</v>
      </c>
      <c r="H7" s="29">
        <v>139.96023856858847</v>
      </c>
      <c r="I7" s="4">
        <v>232</v>
      </c>
      <c r="J7" s="30">
        <v>16.257883672039245</v>
      </c>
    </row>
    <row r="8" spans="1:10" s="21" customFormat="1" ht="20.100000000000001" customHeight="1" x14ac:dyDescent="0.25">
      <c r="A8" s="4">
        <v>2</v>
      </c>
      <c r="B8" s="28" t="s">
        <v>26</v>
      </c>
      <c r="C8" s="6">
        <v>570</v>
      </c>
      <c r="D8" s="29">
        <v>76.716016150740245</v>
      </c>
      <c r="E8" s="4">
        <v>238</v>
      </c>
      <c r="F8" s="29">
        <v>40.545144804088586</v>
      </c>
      <c r="G8" s="4">
        <v>739</v>
      </c>
      <c r="H8" s="29">
        <v>122.75747508305648</v>
      </c>
      <c r="I8" s="4">
        <v>875</v>
      </c>
      <c r="J8" s="30">
        <v>51.229508196721305</v>
      </c>
    </row>
    <row r="9" spans="1:10" s="21" customFormat="1" ht="20.100000000000001" customHeight="1" x14ac:dyDescent="0.25">
      <c r="A9" s="4">
        <v>3</v>
      </c>
      <c r="B9" s="28" t="s">
        <v>28</v>
      </c>
      <c r="C9" s="6">
        <v>697</v>
      </c>
      <c r="D9" s="29">
        <v>159.49656750572083</v>
      </c>
      <c r="E9" s="4">
        <v>233</v>
      </c>
      <c r="F9" s="29">
        <v>67.536231884057969</v>
      </c>
      <c r="G9" s="4">
        <v>345</v>
      </c>
      <c r="H9" s="29">
        <v>97.457627118644069</v>
      </c>
      <c r="I9" s="4">
        <v>313</v>
      </c>
      <c r="J9" s="30">
        <v>31.144278606965177</v>
      </c>
    </row>
    <row r="10" spans="1:10" s="21" customFormat="1" ht="20.100000000000001" customHeight="1" x14ac:dyDescent="0.25">
      <c r="A10" s="4">
        <v>4</v>
      </c>
      <c r="B10" s="28" t="s">
        <v>24</v>
      </c>
      <c r="C10" s="6">
        <v>748</v>
      </c>
      <c r="D10" s="29">
        <v>176.8321513002364</v>
      </c>
      <c r="E10" s="4">
        <v>242</v>
      </c>
      <c r="F10" s="29">
        <v>72.455089820359291</v>
      </c>
      <c r="G10" s="4">
        <v>393</v>
      </c>
      <c r="H10" s="29">
        <v>114.57725947521867</v>
      </c>
      <c r="I10" s="4">
        <v>410</v>
      </c>
      <c r="J10" s="30">
        <v>42.181069958847736</v>
      </c>
    </row>
    <row r="11" spans="1:10" s="21" customFormat="1" ht="20.100000000000001" customHeight="1" x14ac:dyDescent="0.25">
      <c r="A11" s="4">
        <v>5</v>
      </c>
      <c r="B11" s="28" t="s">
        <v>20</v>
      </c>
      <c r="C11" s="6">
        <v>839</v>
      </c>
      <c r="D11" s="29">
        <v>125.03725782414308</v>
      </c>
      <c r="E11" s="4">
        <v>358</v>
      </c>
      <c r="F11" s="29">
        <v>67.674858223062387</v>
      </c>
      <c r="G11" s="4">
        <v>689</v>
      </c>
      <c r="H11" s="29">
        <v>126.65441176470588</v>
      </c>
      <c r="I11" s="4">
        <v>924</v>
      </c>
      <c r="J11" s="30">
        <v>59.922178988326849</v>
      </c>
    </row>
    <row r="12" spans="1:10" s="21" customFormat="1" ht="20.100000000000001" customHeight="1" x14ac:dyDescent="0.25">
      <c r="A12" s="4">
        <v>6</v>
      </c>
      <c r="B12" s="28" t="s">
        <v>18</v>
      </c>
      <c r="C12" s="6">
        <v>288</v>
      </c>
      <c r="D12" s="29">
        <v>103.59712230215827</v>
      </c>
      <c r="E12" s="4">
        <v>179</v>
      </c>
      <c r="F12" s="29">
        <v>81.735159817351601</v>
      </c>
      <c r="G12" s="4">
        <v>460</v>
      </c>
      <c r="H12" s="29">
        <v>204.44444444444443</v>
      </c>
      <c r="I12" s="4">
        <v>307</v>
      </c>
      <c r="J12" s="30">
        <v>48.119122257053291</v>
      </c>
    </row>
    <row r="13" spans="1:10" s="21" customFormat="1" ht="20.100000000000001" customHeight="1" x14ac:dyDescent="0.25">
      <c r="A13" s="4">
        <v>7</v>
      </c>
      <c r="B13" s="28" t="s">
        <v>23</v>
      </c>
      <c r="C13" s="6">
        <v>843</v>
      </c>
      <c r="D13" s="29">
        <v>142.15851602023608</v>
      </c>
      <c r="E13" s="4">
        <v>463</v>
      </c>
      <c r="F13" s="29">
        <v>98.931623931623932</v>
      </c>
      <c r="G13" s="4">
        <v>770</v>
      </c>
      <c r="H13" s="29">
        <v>160.41666666666669</v>
      </c>
      <c r="I13" s="4">
        <v>440</v>
      </c>
      <c r="J13" s="30">
        <v>32.281731474688186</v>
      </c>
    </row>
    <row r="14" spans="1:10" s="21" customFormat="1" ht="20.100000000000001" customHeight="1" x14ac:dyDescent="0.25">
      <c r="A14" s="4">
        <v>8</v>
      </c>
      <c r="B14" s="28" t="s">
        <v>25</v>
      </c>
      <c r="C14" s="6">
        <v>526</v>
      </c>
      <c r="D14" s="29">
        <v>111.91489361702128</v>
      </c>
      <c r="E14" s="4">
        <v>192</v>
      </c>
      <c r="F14" s="29">
        <v>51.891891891891895</v>
      </c>
      <c r="G14" s="4">
        <v>182</v>
      </c>
      <c r="H14" s="29">
        <v>47.769028871391079</v>
      </c>
      <c r="I14" s="4">
        <v>286</v>
      </c>
      <c r="J14" s="30">
        <v>26.481481481481485</v>
      </c>
    </row>
    <row r="15" spans="1:10" s="21" customFormat="1" ht="20.100000000000001" customHeight="1" x14ac:dyDescent="0.25">
      <c r="A15" s="4">
        <v>9</v>
      </c>
      <c r="B15" s="28" t="s">
        <v>21</v>
      </c>
      <c r="C15" s="6">
        <v>778</v>
      </c>
      <c r="D15" s="29">
        <v>214.32506887052344</v>
      </c>
      <c r="E15" s="4">
        <v>262</v>
      </c>
      <c r="F15" s="29">
        <v>91.289198606271782</v>
      </c>
      <c r="G15" s="4">
        <v>136</v>
      </c>
      <c r="H15" s="29">
        <v>46.258503401360542</v>
      </c>
      <c r="I15" s="4">
        <v>225</v>
      </c>
      <c r="J15" s="30">
        <v>26.946107784431138</v>
      </c>
    </row>
    <row r="16" spans="1:10" s="21" customFormat="1" ht="20.100000000000001" customHeight="1" x14ac:dyDescent="0.25">
      <c r="A16" s="4">
        <v>10</v>
      </c>
      <c r="B16" s="28" t="s">
        <v>15</v>
      </c>
      <c r="C16" s="6">
        <v>873</v>
      </c>
      <c r="D16" s="29">
        <v>158.15217391304347</v>
      </c>
      <c r="E16" s="4">
        <v>305</v>
      </c>
      <c r="F16" s="29">
        <v>70.114942528735639</v>
      </c>
      <c r="G16" s="4">
        <v>131</v>
      </c>
      <c r="H16" s="29">
        <v>29.306487695749439</v>
      </c>
      <c r="I16" s="4">
        <v>395</v>
      </c>
      <c r="J16" s="30">
        <v>31.126871552403468</v>
      </c>
    </row>
    <row r="17" spans="1:10" s="21" customFormat="1" ht="20.100000000000001" customHeight="1" x14ac:dyDescent="0.25">
      <c r="A17" s="4">
        <v>11</v>
      </c>
      <c r="B17" s="28" t="s">
        <v>22</v>
      </c>
      <c r="C17" s="6">
        <v>748</v>
      </c>
      <c r="D17" s="29">
        <v>143.29501915708812</v>
      </c>
      <c r="E17" s="4">
        <v>186</v>
      </c>
      <c r="F17" s="29">
        <v>45.145631067961169</v>
      </c>
      <c r="G17" s="4">
        <v>398</v>
      </c>
      <c r="H17" s="29">
        <v>94.089834515366434</v>
      </c>
      <c r="I17" s="4">
        <v>243</v>
      </c>
      <c r="J17" s="30">
        <v>20.25</v>
      </c>
    </row>
    <row r="18" spans="1:10" s="21" customFormat="1" ht="20.100000000000001" customHeight="1" x14ac:dyDescent="0.25">
      <c r="A18" s="4">
        <v>12</v>
      </c>
      <c r="B18" s="28" t="s">
        <v>11</v>
      </c>
      <c r="C18" s="6">
        <v>1167</v>
      </c>
      <c r="D18" s="29">
        <v>242.11618257261409</v>
      </c>
      <c r="E18" s="4">
        <v>279</v>
      </c>
      <c r="F18" s="29">
        <v>73.421052631578945</v>
      </c>
      <c r="G18" s="4">
        <v>271</v>
      </c>
      <c r="H18" s="29">
        <v>69.309462915601031</v>
      </c>
      <c r="I18" s="4">
        <v>182</v>
      </c>
      <c r="J18" s="30">
        <v>16.411181244364293</v>
      </c>
    </row>
    <row r="19" spans="1:10" s="21" customFormat="1" ht="20.100000000000001" customHeight="1" x14ac:dyDescent="0.25">
      <c r="A19" s="4">
        <v>13</v>
      </c>
      <c r="B19" s="28" t="s">
        <v>14</v>
      </c>
      <c r="C19" s="6">
        <v>363</v>
      </c>
      <c r="D19" s="29">
        <v>97.843665768194072</v>
      </c>
      <c r="E19" s="4">
        <v>196</v>
      </c>
      <c r="F19" s="29">
        <v>66.89419795221842</v>
      </c>
      <c r="G19" s="4">
        <v>449</v>
      </c>
      <c r="H19" s="29">
        <v>149.16943521594683</v>
      </c>
      <c r="I19" s="4">
        <v>166</v>
      </c>
      <c r="J19" s="30">
        <v>19.437939110070257</v>
      </c>
    </row>
    <row r="20" spans="1:10" s="21" customFormat="1" ht="20.100000000000001" customHeight="1" x14ac:dyDescent="0.25">
      <c r="A20" s="4">
        <v>14</v>
      </c>
      <c r="B20" s="28" t="s">
        <v>12</v>
      </c>
      <c r="C20" s="6">
        <v>636</v>
      </c>
      <c r="D20" s="29">
        <v>143.56659142212189</v>
      </c>
      <c r="E20" s="4">
        <v>200</v>
      </c>
      <c r="F20" s="29">
        <v>57.142857142857139</v>
      </c>
      <c r="G20" s="4">
        <v>241</v>
      </c>
      <c r="H20" s="29">
        <v>67.130919220055702</v>
      </c>
      <c r="I20" s="4">
        <v>225</v>
      </c>
      <c r="J20" s="30">
        <v>22.102161100196462</v>
      </c>
    </row>
    <row r="21" spans="1:10" s="21" customFormat="1" ht="20.100000000000001" customHeight="1" x14ac:dyDescent="0.25">
      <c r="A21" s="4">
        <v>15</v>
      </c>
      <c r="B21" s="28" t="s">
        <v>13</v>
      </c>
      <c r="C21" s="6">
        <v>1363</v>
      </c>
      <c r="D21" s="29">
        <v>209.69230769230771</v>
      </c>
      <c r="E21" s="4">
        <v>371</v>
      </c>
      <c r="F21" s="29">
        <v>72.319688109161788</v>
      </c>
      <c r="G21" s="4">
        <v>307</v>
      </c>
      <c r="H21" s="29">
        <v>58.254269449715366</v>
      </c>
      <c r="I21" s="4">
        <v>347</v>
      </c>
      <c r="J21" s="30">
        <v>23.226238286479251</v>
      </c>
    </row>
    <row r="22" spans="1:10" s="21" customFormat="1" ht="20.100000000000001" customHeight="1" x14ac:dyDescent="0.25">
      <c r="A22" s="4">
        <v>16</v>
      </c>
      <c r="B22" s="28" t="s">
        <v>10</v>
      </c>
      <c r="C22" s="6">
        <v>1618</v>
      </c>
      <c r="D22" s="29">
        <v>189.01869158878503</v>
      </c>
      <c r="E22" s="4">
        <v>439</v>
      </c>
      <c r="F22" s="29">
        <v>64.940828402366861</v>
      </c>
      <c r="G22" s="4">
        <v>134</v>
      </c>
      <c r="H22" s="29">
        <v>19.308357348703169</v>
      </c>
      <c r="I22" s="4">
        <v>603</v>
      </c>
      <c r="J22" s="30">
        <v>30.655821047280124</v>
      </c>
    </row>
    <row r="23" spans="1:10" s="21" customFormat="1" ht="20.100000000000001" customHeight="1" x14ac:dyDescent="0.25">
      <c r="A23" s="4">
        <v>17</v>
      </c>
      <c r="B23" s="28" t="s">
        <v>9</v>
      </c>
      <c r="C23" s="6">
        <v>1977</v>
      </c>
      <c r="D23" s="29">
        <v>199.49545913218972</v>
      </c>
      <c r="E23" s="4">
        <v>664</v>
      </c>
      <c r="F23" s="29">
        <v>84.910485933503836</v>
      </c>
      <c r="G23" s="4">
        <v>157</v>
      </c>
      <c r="H23" s="29">
        <v>19.527363184079601</v>
      </c>
      <c r="I23" s="4">
        <v>335</v>
      </c>
      <c r="J23" s="30">
        <v>14.686540990793512</v>
      </c>
    </row>
    <row r="24" spans="1:10" s="21" customFormat="1" ht="20.100000000000001" customHeight="1" x14ac:dyDescent="0.25">
      <c r="A24" s="4">
        <v>18</v>
      </c>
      <c r="B24" s="28" t="s">
        <v>16</v>
      </c>
      <c r="C24" s="6">
        <v>976</v>
      </c>
      <c r="D24" s="29">
        <v>143.31864904552128</v>
      </c>
      <c r="E24" s="4">
        <v>303</v>
      </c>
      <c r="F24" s="29">
        <v>56.319702602230478</v>
      </c>
      <c r="G24" s="4">
        <v>153</v>
      </c>
      <c r="H24" s="29">
        <v>27.717391304347828</v>
      </c>
      <c r="I24" s="4">
        <v>537</v>
      </c>
      <c r="J24" s="30">
        <v>34.291187739463602</v>
      </c>
    </row>
    <row r="25" spans="1:10" s="21" customFormat="1" ht="20.100000000000001" customHeight="1" x14ac:dyDescent="0.25">
      <c r="A25" s="4">
        <v>19</v>
      </c>
      <c r="B25" s="28" t="s">
        <v>17</v>
      </c>
      <c r="C25" s="6">
        <v>319</v>
      </c>
      <c r="D25" s="29">
        <v>128.62903225806451</v>
      </c>
      <c r="E25" s="4">
        <v>120</v>
      </c>
      <c r="F25" s="29">
        <v>61.53846153846154</v>
      </c>
      <c r="G25" s="4">
        <v>300</v>
      </c>
      <c r="H25" s="29">
        <v>149.25373134328359</v>
      </c>
      <c r="I25" s="4">
        <v>144</v>
      </c>
      <c r="J25" s="30">
        <v>25.263157894736842</v>
      </c>
    </row>
    <row r="26" spans="1:10" s="21" customFormat="1" ht="20.100000000000001" customHeight="1" x14ac:dyDescent="0.25">
      <c r="A26" s="4">
        <v>20</v>
      </c>
      <c r="B26" s="28" t="s">
        <v>29</v>
      </c>
      <c r="C26" s="6">
        <v>471</v>
      </c>
      <c r="D26" s="29">
        <v>95.731707317073173</v>
      </c>
      <c r="E26" s="4">
        <v>160</v>
      </c>
      <c r="F26" s="29">
        <v>41.237113402061851</v>
      </c>
      <c r="G26" s="4">
        <v>509</v>
      </c>
      <c r="H26" s="29">
        <v>127.56892230576442</v>
      </c>
      <c r="I26" s="4">
        <v>171</v>
      </c>
      <c r="J26" s="30">
        <v>15.106007067137808</v>
      </c>
    </row>
    <row r="27" spans="1:10" s="21" customFormat="1" ht="20.100000000000001" customHeight="1" x14ac:dyDescent="0.25">
      <c r="A27" s="4">
        <v>21</v>
      </c>
      <c r="B27" s="28" t="s">
        <v>19</v>
      </c>
      <c r="C27" s="6">
        <v>56</v>
      </c>
      <c r="D27" s="29">
        <v>45.161290322580641</v>
      </c>
      <c r="E27" s="4">
        <v>54</v>
      </c>
      <c r="F27" s="29">
        <v>55.102040816326522</v>
      </c>
      <c r="G27" s="4">
        <v>370</v>
      </c>
      <c r="H27" s="29">
        <v>370</v>
      </c>
      <c r="I27" s="4">
        <v>114</v>
      </c>
      <c r="J27" s="30">
        <v>40.140845070422536</v>
      </c>
    </row>
    <row r="28" spans="1:10" s="21" customFormat="1" ht="20.100000000000001" customHeight="1" x14ac:dyDescent="0.25">
      <c r="A28" s="20" t="s">
        <v>30</v>
      </c>
      <c r="B28" s="20"/>
      <c r="C28" s="6">
        <f>SUM(C7:C27)</f>
        <v>16729</v>
      </c>
      <c r="D28" s="29">
        <v>151.94368755676658</v>
      </c>
      <c r="E28" s="6">
        <f>SUM(E7:E27)</f>
        <v>5697</v>
      </c>
      <c r="F28" s="29">
        <v>65.573204419889507</v>
      </c>
      <c r="G28" s="6">
        <f>SUM(G7:G27)</f>
        <v>7838</v>
      </c>
      <c r="H28" s="29">
        <v>87.830569251456751</v>
      </c>
      <c r="I28" s="6">
        <f>SUM(I7:I27)</f>
        <v>7474</v>
      </c>
      <c r="J28" s="30">
        <v>29.525163940902267</v>
      </c>
    </row>
    <row r="30" spans="1:10" x14ac:dyDescent="0.25">
      <c r="A30" s="15" t="s">
        <v>31</v>
      </c>
    </row>
  </sheetData>
  <mergeCells count="9">
    <mergeCell ref="A28:B28"/>
    <mergeCell ref="A1:J1"/>
    <mergeCell ref="A2:J2"/>
    <mergeCell ref="A4:B6"/>
    <mergeCell ref="C4:J4"/>
    <mergeCell ref="C5:D5"/>
    <mergeCell ref="E5:F5"/>
    <mergeCell ref="G5:H5"/>
    <mergeCell ref="I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79BE2-ABF2-49E8-ABC1-7CC65A2EA3C9}">
  <dimension ref="A1:AF57"/>
  <sheetViews>
    <sheetView tabSelected="1" workbookViewId="0">
      <selection activeCell="J12" sqref="J12"/>
    </sheetView>
  </sheetViews>
  <sheetFormatPr defaultRowHeight="15.75" x14ac:dyDescent="0.25"/>
  <cols>
    <col min="1" max="1" width="5.7109375" style="15" customWidth="1"/>
    <col min="2" max="2" width="13.28515625" style="15" customWidth="1"/>
    <col min="3" max="8" width="10.7109375" style="9" customWidth="1"/>
    <col min="9" max="16384" width="9.140625" style="15"/>
  </cols>
  <sheetData>
    <row r="1" spans="1:8" x14ac:dyDescent="0.25">
      <c r="A1" s="14" t="s">
        <v>38</v>
      </c>
      <c r="B1" s="14"/>
      <c r="C1" s="14"/>
      <c r="D1" s="14"/>
      <c r="E1" s="14"/>
      <c r="F1" s="14"/>
      <c r="G1" s="14"/>
      <c r="H1" s="14"/>
    </row>
    <row r="2" spans="1:8" x14ac:dyDescent="0.25">
      <c r="A2" s="17"/>
      <c r="B2" s="17"/>
      <c r="C2" s="17"/>
      <c r="D2" s="17"/>
      <c r="E2" s="17"/>
      <c r="F2" s="17"/>
      <c r="G2" s="17"/>
      <c r="H2" s="17"/>
    </row>
    <row r="4" spans="1:8" s="21" customFormat="1" ht="20.100000000000001" customHeight="1" x14ac:dyDescent="0.25">
      <c r="A4" s="18" t="s">
        <v>0</v>
      </c>
      <c r="B4" s="19"/>
      <c r="C4" s="20" t="s">
        <v>33</v>
      </c>
      <c r="D4" s="20"/>
      <c r="E4" s="20"/>
      <c r="F4" s="20"/>
      <c r="G4" s="20"/>
      <c r="H4" s="20"/>
    </row>
    <row r="5" spans="1:8" s="21" customFormat="1" ht="20.100000000000001" customHeight="1" x14ac:dyDescent="0.25">
      <c r="A5" s="22"/>
      <c r="B5" s="23"/>
      <c r="C5" s="24" t="s">
        <v>6</v>
      </c>
      <c r="D5" s="25"/>
      <c r="E5" s="24" t="s">
        <v>7</v>
      </c>
      <c r="F5" s="25"/>
      <c r="G5" s="24" t="s">
        <v>8</v>
      </c>
      <c r="H5" s="25"/>
    </row>
    <row r="6" spans="1:8" s="21" customFormat="1" ht="20.100000000000001" customHeight="1" x14ac:dyDescent="0.25">
      <c r="A6" s="26"/>
      <c r="B6" s="27"/>
      <c r="C6" s="4" t="s">
        <v>8</v>
      </c>
      <c r="D6" s="4" t="s">
        <v>34</v>
      </c>
      <c r="E6" s="4" t="s">
        <v>8</v>
      </c>
      <c r="F6" s="4" t="s">
        <v>34</v>
      </c>
      <c r="G6" s="4" t="s">
        <v>8</v>
      </c>
      <c r="H6" s="4" t="s">
        <v>34</v>
      </c>
    </row>
    <row r="7" spans="1:8" s="21" customFormat="1" ht="20.100000000000001" customHeight="1" x14ac:dyDescent="0.25">
      <c r="A7" s="4">
        <v>1</v>
      </c>
      <c r="B7" s="28" t="s">
        <v>27</v>
      </c>
      <c r="C7" s="10">
        <v>2149</v>
      </c>
      <c r="D7" s="31">
        <v>70.853939993405874</v>
      </c>
      <c r="E7" s="10">
        <v>90</v>
      </c>
      <c r="F7" s="29">
        <v>30.82191780821918</v>
      </c>
      <c r="G7" s="6">
        <v>4301</v>
      </c>
      <c r="H7" s="30">
        <v>67.583280955373979</v>
      </c>
    </row>
    <row r="8" spans="1:8" s="21" customFormat="1" ht="20.100000000000001" customHeight="1" x14ac:dyDescent="0.25">
      <c r="A8" s="4">
        <v>2</v>
      </c>
      <c r="B8" s="28" t="s">
        <v>26</v>
      </c>
      <c r="C8" s="10">
        <v>3865</v>
      </c>
      <c r="D8" s="31">
        <v>106.47382920110194</v>
      </c>
      <c r="E8" s="10">
        <v>74</v>
      </c>
      <c r="F8" s="29">
        <v>21.142857142857142</v>
      </c>
      <c r="G8" s="6">
        <v>6361</v>
      </c>
      <c r="H8" s="30">
        <v>83.477690288713916</v>
      </c>
    </row>
    <row r="9" spans="1:8" s="21" customFormat="1" ht="20.100000000000001" customHeight="1" x14ac:dyDescent="0.25">
      <c r="A9" s="4">
        <v>3</v>
      </c>
      <c r="B9" s="28" t="s">
        <v>28</v>
      </c>
      <c r="C9" s="10">
        <v>1184</v>
      </c>
      <c r="D9" s="31">
        <v>55.404773046326625</v>
      </c>
      <c r="E9" s="10">
        <v>71</v>
      </c>
      <c r="F9" s="29">
        <v>34.466019417475728</v>
      </c>
      <c r="G9" s="6">
        <v>2843</v>
      </c>
      <c r="H9" s="30">
        <v>63.403211418376451</v>
      </c>
    </row>
    <row r="10" spans="1:8" s="21" customFormat="1" ht="20.100000000000001" customHeight="1" x14ac:dyDescent="0.25">
      <c r="A10" s="4">
        <v>4</v>
      </c>
      <c r="B10" s="28" t="s">
        <v>24</v>
      </c>
      <c r="C10" s="10">
        <v>1644</v>
      </c>
      <c r="D10" s="31">
        <v>79.574056147144248</v>
      </c>
      <c r="E10" s="10">
        <v>103</v>
      </c>
      <c r="F10" s="29">
        <v>51.758793969849251</v>
      </c>
      <c r="G10" s="6">
        <v>3540</v>
      </c>
      <c r="H10" s="30">
        <v>81.623241872261929</v>
      </c>
    </row>
    <row r="11" spans="1:8" s="21" customFormat="1" ht="20.100000000000001" customHeight="1" x14ac:dyDescent="0.25">
      <c r="A11" s="4">
        <v>5</v>
      </c>
      <c r="B11" s="28" t="s">
        <v>20</v>
      </c>
      <c r="C11" s="10">
        <v>3249</v>
      </c>
      <c r="D11" s="31">
        <v>99.115314215985364</v>
      </c>
      <c r="E11" s="10">
        <v>72</v>
      </c>
      <c r="F11" s="29">
        <v>22.784810126582279</v>
      </c>
      <c r="G11" s="6">
        <v>6131</v>
      </c>
      <c r="H11" s="30">
        <v>89.113372093023258</v>
      </c>
    </row>
    <row r="12" spans="1:8" s="21" customFormat="1" ht="20.100000000000001" customHeight="1" x14ac:dyDescent="0.25">
      <c r="A12" s="4">
        <v>6</v>
      </c>
      <c r="B12" s="28" t="s">
        <v>18</v>
      </c>
      <c r="C12" s="10">
        <v>1226</v>
      </c>
      <c r="D12" s="31">
        <v>90.346352247605012</v>
      </c>
      <c r="E12" s="10">
        <v>4</v>
      </c>
      <c r="F12" s="29">
        <v>3.0534351145038165</v>
      </c>
      <c r="G12" s="6">
        <v>2464</v>
      </c>
      <c r="H12" s="30">
        <v>86.516853932584269</v>
      </c>
    </row>
    <row r="13" spans="1:8" s="21" customFormat="1" ht="20.100000000000001" customHeight="1" x14ac:dyDescent="0.25">
      <c r="A13" s="4">
        <v>7</v>
      </c>
      <c r="B13" s="28" t="s">
        <v>23</v>
      </c>
      <c r="C13" s="10">
        <v>2439</v>
      </c>
      <c r="D13" s="31">
        <v>84.161490683229815</v>
      </c>
      <c r="E13" s="10">
        <v>58</v>
      </c>
      <c r="F13" s="29">
        <v>20.788530465949819</v>
      </c>
      <c r="G13" s="6">
        <v>5013</v>
      </c>
      <c r="H13" s="30">
        <v>82.437099161322152</v>
      </c>
    </row>
    <row r="14" spans="1:8" s="21" customFormat="1" ht="20.100000000000001" customHeight="1" x14ac:dyDescent="0.25">
      <c r="A14" s="4">
        <v>8</v>
      </c>
      <c r="B14" s="28" t="s">
        <v>25</v>
      </c>
      <c r="C14" s="10">
        <v>1206</v>
      </c>
      <c r="D14" s="31">
        <v>52.549019607843142</v>
      </c>
      <c r="E14" s="10">
        <v>63</v>
      </c>
      <c r="F14" s="29">
        <v>28.50678733031674</v>
      </c>
      <c r="G14" s="6">
        <v>2455</v>
      </c>
      <c r="H14" s="30">
        <v>50.965331118953706</v>
      </c>
    </row>
    <row r="15" spans="1:8" s="21" customFormat="1" ht="20.100000000000001" customHeight="1" x14ac:dyDescent="0.25">
      <c r="A15" s="4">
        <v>9</v>
      </c>
      <c r="B15" s="28" t="s">
        <v>21</v>
      </c>
      <c r="C15" s="10">
        <v>701</v>
      </c>
      <c r="D15" s="31">
        <v>39.492957746478872</v>
      </c>
      <c r="E15" s="10">
        <v>211</v>
      </c>
      <c r="F15" s="29">
        <v>123.39181286549707</v>
      </c>
      <c r="G15" s="6">
        <v>2313</v>
      </c>
      <c r="H15" s="30">
        <v>62.093959731543627</v>
      </c>
    </row>
    <row r="16" spans="1:8" s="21" customFormat="1" ht="20.100000000000001" customHeight="1" x14ac:dyDescent="0.25">
      <c r="A16" s="4">
        <v>10</v>
      </c>
      <c r="B16" s="28" t="s">
        <v>15</v>
      </c>
      <c r="C16" s="10">
        <v>1643</v>
      </c>
      <c r="D16" s="31">
        <v>60.896960711638251</v>
      </c>
      <c r="E16" s="10">
        <v>239</v>
      </c>
      <c r="F16" s="29">
        <v>91.92307692307692</v>
      </c>
      <c r="G16" s="6">
        <v>3586</v>
      </c>
      <c r="H16" s="30">
        <v>63.345698639816284</v>
      </c>
    </row>
    <row r="17" spans="1:8" s="21" customFormat="1" ht="20.100000000000001" customHeight="1" x14ac:dyDescent="0.25">
      <c r="A17" s="4">
        <v>11</v>
      </c>
      <c r="B17" s="28" t="s">
        <v>22</v>
      </c>
      <c r="C17" s="10">
        <v>1354</v>
      </c>
      <c r="D17" s="31">
        <v>53.098039215686278</v>
      </c>
      <c r="E17" s="10">
        <v>88</v>
      </c>
      <c r="F17" s="29">
        <v>35.772357723577237</v>
      </c>
      <c r="G17" s="6">
        <v>3017</v>
      </c>
      <c r="H17" s="30">
        <v>56.360919110779008</v>
      </c>
    </row>
    <row r="18" spans="1:8" s="21" customFormat="1" ht="20.100000000000001" customHeight="1" x14ac:dyDescent="0.25">
      <c r="A18" s="4">
        <v>12</v>
      </c>
      <c r="B18" s="28" t="s">
        <v>11</v>
      </c>
      <c r="C18" s="10">
        <v>1382</v>
      </c>
      <c r="D18" s="31">
        <v>58.60899067005937</v>
      </c>
      <c r="E18" s="10">
        <v>53</v>
      </c>
      <c r="F18" s="29">
        <v>23.348017621145374</v>
      </c>
      <c r="G18" s="6">
        <v>3334</v>
      </c>
      <c r="H18" s="30">
        <v>67.394380432585407</v>
      </c>
    </row>
    <row r="19" spans="1:8" s="21" customFormat="1" ht="20.100000000000001" customHeight="1" x14ac:dyDescent="0.25">
      <c r="A19" s="4">
        <v>13</v>
      </c>
      <c r="B19" s="28" t="s">
        <v>14</v>
      </c>
      <c r="C19" s="10">
        <v>1428</v>
      </c>
      <c r="D19" s="31">
        <v>78.67768595041322</v>
      </c>
      <c r="E19" s="10">
        <v>46</v>
      </c>
      <c r="F19" s="29">
        <v>26.285714285714285</v>
      </c>
      <c r="G19" s="6">
        <v>2648</v>
      </c>
      <c r="H19" s="30">
        <v>69.51955893935417</v>
      </c>
    </row>
    <row r="20" spans="1:8" s="21" customFormat="1" ht="20.100000000000001" customHeight="1" x14ac:dyDescent="0.25">
      <c r="A20" s="4">
        <v>14</v>
      </c>
      <c r="B20" s="28" t="s">
        <v>12</v>
      </c>
      <c r="C20" s="10">
        <v>1680</v>
      </c>
      <c r="D20" s="31">
        <v>77.59815242494227</v>
      </c>
      <c r="E20" s="10">
        <v>49</v>
      </c>
      <c r="F20" s="29">
        <v>23.444976076555022</v>
      </c>
      <c r="G20" s="6">
        <v>3031</v>
      </c>
      <c r="H20" s="30">
        <v>66.703345070422543</v>
      </c>
    </row>
    <row r="21" spans="1:8" s="21" customFormat="1" ht="20.100000000000001" customHeight="1" x14ac:dyDescent="0.25">
      <c r="A21" s="4">
        <v>15</v>
      </c>
      <c r="B21" s="28" t="s">
        <v>13</v>
      </c>
      <c r="C21" s="10">
        <v>1594</v>
      </c>
      <c r="D21" s="31">
        <v>50.17311929493232</v>
      </c>
      <c r="E21" s="10">
        <v>132</v>
      </c>
      <c r="F21" s="29">
        <v>43.137254901960787</v>
      </c>
      <c r="G21" s="6">
        <v>4114</v>
      </c>
      <c r="H21" s="30">
        <v>61.706914654267287</v>
      </c>
    </row>
    <row r="22" spans="1:8" s="21" customFormat="1" ht="20.100000000000001" customHeight="1" x14ac:dyDescent="0.25">
      <c r="A22" s="4">
        <v>16</v>
      </c>
      <c r="B22" s="28" t="s">
        <v>10</v>
      </c>
      <c r="C22" s="10">
        <v>1842</v>
      </c>
      <c r="D22" s="31">
        <v>44.045911047345768</v>
      </c>
      <c r="E22" s="10">
        <v>352</v>
      </c>
      <c r="F22" s="29">
        <v>87.562189054726375</v>
      </c>
      <c r="G22" s="6">
        <v>4988</v>
      </c>
      <c r="H22" s="30">
        <v>56.830352056511337</v>
      </c>
    </row>
    <row r="23" spans="1:8" s="21" customFormat="1" ht="20.100000000000001" customHeight="1" x14ac:dyDescent="0.25">
      <c r="A23" s="4">
        <v>17</v>
      </c>
      <c r="B23" s="28" t="s">
        <v>9</v>
      </c>
      <c r="C23" s="10">
        <v>1394</v>
      </c>
      <c r="D23" s="31">
        <v>28.754125412541253</v>
      </c>
      <c r="E23" s="10">
        <v>176</v>
      </c>
      <c r="F23" s="29">
        <v>37.768240343347642</v>
      </c>
      <c r="G23" s="6">
        <v>4703</v>
      </c>
      <c r="H23" s="30">
        <v>46.234762092017299</v>
      </c>
    </row>
    <row r="24" spans="1:8" s="21" customFormat="1" ht="20.100000000000001" customHeight="1" x14ac:dyDescent="0.25">
      <c r="A24" s="4">
        <v>18</v>
      </c>
      <c r="B24" s="28" t="s">
        <v>16</v>
      </c>
      <c r="C24" s="10">
        <v>1966</v>
      </c>
      <c r="D24" s="31">
        <v>59.056773805947728</v>
      </c>
      <c r="E24" s="10">
        <v>170</v>
      </c>
      <c r="F24" s="29">
        <v>52.959501557632393</v>
      </c>
      <c r="G24" s="6">
        <v>4105</v>
      </c>
      <c r="H24" s="30">
        <v>58.751967940460858</v>
      </c>
    </row>
    <row r="25" spans="1:8" s="21" customFormat="1" ht="20.100000000000001" customHeight="1" x14ac:dyDescent="0.25">
      <c r="A25" s="4">
        <v>19</v>
      </c>
      <c r="B25" s="28" t="s">
        <v>17</v>
      </c>
      <c r="C25" s="10">
        <v>699</v>
      </c>
      <c r="D25" s="31">
        <v>57.67326732673267</v>
      </c>
      <c r="E25" s="10">
        <v>21</v>
      </c>
      <c r="F25" s="29">
        <v>17.948717948717949</v>
      </c>
      <c r="G25" s="6">
        <v>1603</v>
      </c>
      <c r="H25" s="30">
        <v>63.035784506488405</v>
      </c>
    </row>
    <row r="26" spans="1:8" s="21" customFormat="1" ht="20.100000000000001" customHeight="1" x14ac:dyDescent="0.25">
      <c r="A26" s="4">
        <v>20</v>
      </c>
      <c r="B26" s="28" t="s">
        <v>29</v>
      </c>
      <c r="C26" s="10">
        <v>1537</v>
      </c>
      <c r="D26" s="31">
        <v>63.855421686746979</v>
      </c>
      <c r="E26" s="10">
        <v>94</v>
      </c>
      <c r="F26" s="29">
        <v>40.517241379310342</v>
      </c>
      <c r="G26" s="6">
        <v>2942</v>
      </c>
      <c r="H26" s="30">
        <v>58.257425742574256</v>
      </c>
    </row>
    <row r="27" spans="1:8" s="21" customFormat="1" ht="20.100000000000001" customHeight="1" x14ac:dyDescent="0.25">
      <c r="A27" s="4">
        <v>21</v>
      </c>
      <c r="B27" s="28" t="s">
        <v>19</v>
      </c>
      <c r="C27" s="10">
        <v>603</v>
      </c>
      <c r="D27" s="31">
        <v>99.83443708609272</v>
      </c>
      <c r="E27" s="10">
        <v>4</v>
      </c>
      <c r="F27" s="32">
        <v>6.8965517241379306</v>
      </c>
      <c r="G27" s="33">
        <v>1201</v>
      </c>
      <c r="H27" s="30">
        <v>94.716088328075713</v>
      </c>
    </row>
    <row r="28" spans="1:8" s="21" customFormat="1" ht="20.100000000000001" customHeight="1" x14ac:dyDescent="0.25">
      <c r="A28" s="20" t="s">
        <v>30</v>
      </c>
      <c r="B28" s="20"/>
      <c r="C28" s="6">
        <f>SUM(C7:C27)</f>
        <v>34785</v>
      </c>
      <c r="D28" s="29">
        <v>64.639313189876233</v>
      </c>
      <c r="E28" s="6">
        <f>SUM(E7:E27)</f>
        <v>2170</v>
      </c>
      <c r="F28" s="29">
        <v>41.85956790123457</v>
      </c>
      <c r="G28" s="6">
        <f>SUM(G7:G27)</f>
        <v>74693</v>
      </c>
      <c r="H28" s="30">
        <v>66.138629642091843</v>
      </c>
    </row>
    <row r="30" spans="1:8" x14ac:dyDescent="0.25">
      <c r="A30" s="15" t="s">
        <v>36</v>
      </c>
    </row>
    <row r="31" spans="1:8" x14ac:dyDescent="0.25">
      <c r="B31" s="15" t="s">
        <v>37</v>
      </c>
    </row>
    <row r="49" spans="11:32" x14ac:dyDescent="0.25"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1"/>
      <c r="AD49" s="1"/>
      <c r="AE49" s="1"/>
      <c r="AF49" s="1"/>
    </row>
    <row r="50" spans="11:32" x14ac:dyDescent="0.25"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1"/>
      <c r="AD50" s="1"/>
      <c r="AE50" s="1"/>
      <c r="AF50" s="1"/>
    </row>
    <row r="51" spans="11:32" x14ac:dyDescent="0.25"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1"/>
      <c r="AD51" s="1"/>
      <c r="AE51" s="1"/>
      <c r="AF51" s="1"/>
    </row>
    <row r="52" spans="11:32" x14ac:dyDescent="0.25"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1"/>
      <c r="AD52" s="1"/>
      <c r="AE52" s="1"/>
      <c r="AF52" s="1"/>
    </row>
    <row r="53" spans="11:32" x14ac:dyDescent="0.25"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1"/>
      <c r="AD53" s="1"/>
      <c r="AE53" s="1"/>
      <c r="AF53" s="1"/>
    </row>
    <row r="54" spans="11:32" x14ac:dyDescent="0.25"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1"/>
      <c r="AD54" s="1"/>
      <c r="AE54" s="1"/>
      <c r="AF54" s="1"/>
    </row>
    <row r="55" spans="11:32" x14ac:dyDescent="0.25"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1"/>
      <c r="AD55" s="1"/>
      <c r="AE55" s="1"/>
      <c r="AF55" s="1"/>
    </row>
    <row r="56" spans="11:32" x14ac:dyDescent="0.25"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1"/>
      <c r="AD56" s="1"/>
      <c r="AE56" s="1"/>
      <c r="AF56" s="1"/>
    </row>
    <row r="57" spans="11:32" x14ac:dyDescent="0.25"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1"/>
      <c r="AD57" s="1"/>
      <c r="AE57" s="1"/>
      <c r="AF57" s="1"/>
    </row>
  </sheetData>
  <mergeCells count="8">
    <mergeCell ref="A28:B28"/>
    <mergeCell ref="A1:H1"/>
    <mergeCell ref="A2:H2"/>
    <mergeCell ref="A4:B6"/>
    <mergeCell ref="C4:H4"/>
    <mergeCell ref="C5:D5"/>
    <mergeCell ref="E5:F5"/>
    <mergeCell ref="G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target dan pencapaian pa 2021</vt:lpstr>
      <vt:lpstr>lanjutan 1</vt:lpstr>
      <vt:lpstr>lanjutan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2023-02-13T06:37:01Z</cp:lastPrinted>
  <dcterms:created xsi:type="dcterms:W3CDTF">2023-02-09T07:00:26Z</dcterms:created>
  <dcterms:modified xsi:type="dcterms:W3CDTF">2023-02-15T03:23:10Z</dcterms:modified>
</cp:coreProperties>
</file>