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DB385C2-8ADF-429B-8F6D-8C1AE39256CF}" xr6:coauthVersionLast="47" xr6:coauthVersionMax="47" xr10:uidLastSave="{00000000-0000-0000-0000-000000000000}"/>
  <bookViews>
    <workbookView xWindow="-120" yWindow="-120" windowWidth="20730" windowHeight="11040" xr2:uid="{B507B337-99C6-4EEB-AA85-D397C2AB9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H16" i="1" s="1"/>
  <c r="C16" i="1"/>
  <c r="B16" i="1"/>
  <c r="I15" i="1"/>
  <c r="H15" i="1"/>
  <c r="J15" i="1" s="1"/>
  <c r="G15" i="1"/>
  <c r="D15" i="1"/>
  <c r="I14" i="1"/>
  <c r="J14" i="1" s="1"/>
  <c r="H14" i="1"/>
  <c r="G14" i="1"/>
  <c r="D14" i="1"/>
  <c r="I13" i="1"/>
  <c r="H13" i="1"/>
  <c r="J13" i="1" s="1"/>
  <c r="G13" i="1"/>
  <c r="D13" i="1"/>
  <c r="I12" i="1"/>
  <c r="H12" i="1"/>
  <c r="G12" i="1"/>
  <c r="D12" i="1"/>
  <c r="I11" i="1"/>
  <c r="H11" i="1"/>
  <c r="J11" i="1" s="1"/>
  <c r="G11" i="1"/>
  <c r="D11" i="1"/>
  <c r="I10" i="1"/>
  <c r="H10" i="1"/>
  <c r="G10" i="1"/>
  <c r="D10" i="1"/>
  <c r="I9" i="1"/>
  <c r="J9" i="1" s="1"/>
  <c r="H9" i="1"/>
  <c r="G9" i="1"/>
  <c r="D9" i="1"/>
  <c r="I8" i="1"/>
  <c r="H8" i="1"/>
  <c r="J8" i="1" s="1"/>
  <c r="G8" i="1"/>
  <c r="D8" i="1"/>
  <c r="I7" i="1"/>
  <c r="H7" i="1"/>
  <c r="G7" i="1"/>
  <c r="D7" i="1"/>
  <c r="I6" i="1"/>
  <c r="H6" i="1"/>
  <c r="G6" i="1"/>
  <c r="D6" i="1"/>
  <c r="I5" i="1"/>
  <c r="H5" i="1"/>
  <c r="J5" i="1" s="1"/>
  <c r="G5" i="1"/>
  <c r="D5" i="1"/>
  <c r="J7" i="1" l="1"/>
  <c r="I16" i="1"/>
  <c r="J6" i="1"/>
  <c r="J10" i="1"/>
  <c r="J12" i="1"/>
  <c r="J16" i="1"/>
  <c r="D16" i="1"/>
  <c r="G16" i="1"/>
</calcChain>
</file>

<file path=xl/sharedStrings.xml><?xml version="1.0" encoding="utf-8"?>
<sst xmlns="http://schemas.openxmlformats.org/spreadsheetml/2006/main" count="26" uniqueCount="19">
  <si>
    <t>Jabatan</t>
  </si>
  <si>
    <t>Pegawai Negeri Sipil</t>
  </si>
  <si>
    <t>Pegawai Pemerintah dengan Perjanjian Kinerja</t>
  </si>
  <si>
    <t>Aparatur Sipil Negara</t>
  </si>
  <si>
    <t>Laki-laki</t>
  </si>
  <si>
    <t>Perempuan</t>
  </si>
  <si>
    <t>Jumlah</t>
  </si>
  <si>
    <t>Jabatan Pimpinan Tinggi Utama</t>
  </si>
  <si>
    <t>Jabatan Pimpinan Tinggi Madya</t>
  </si>
  <si>
    <t>Jabatan Pimpinan Tinggi Pratama</t>
  </si>
  <si>
    <t>Administrator</t>
  </si>
  <si>
    <t>Pengawas</t>
  </si>
  <si>
    <t>Eselon V</t>
  </si>
  <si>
    <t>Jabatan Fungsional Dosen</t>
  </si>
  <si>
    <t>Jabatan Fungsional Guru</t>
  </si>
  <si>
    <t>Jabatan Fungsional Medis</t>
  </si>
  <si>
    <t>Jabatan Fungsional Teknis</t>
  </si>
  <si>
    <t>Jabatan Fungsional Umum/Pelaksana</t>
  </si>
  <si>
    <t>Jumlah Pegawai Negeri Sipil menurut Jabatan dan Jenis Kelamin di Kabupaten Ponorogo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</si>
</sst>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Roboto"/>
    </font>
    <font>
      <sz val="10"/>
      <name val="Arial"/>
      <family val="2"/>
    </font>
    <font>
      <b/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3" borderId="5" xfId="0" applyFont="1" applyFill="1" applyBorder="1"/>
    <xf numFmtId="0" fontId="2" fillId="2" borderId="5" xfId="0" applyFont="1" applyFill="1" applyBorder="1"/>
    <xf numFmtId="0" fontId="2" fillId="3" borderId="6" xfId="0" applyFont="1" applyFill="1" applyBorder="1" applyAlignment="1">
      <alignment horizontal="right"/>
    </xf>
    <xf numFmtId="0" fontId="2" fillId="0" borderId="6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4" fillId="3" borderId="5" xfId="0" applyFont="1" applyFill="1" applyBorder="1"/>
    <xf numFmtId="0" fontId="4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CCEC-C7FE-4B4B-9BB5-922525C71C45}">
  <dimension ref="A1:J16"/>
  <sheetViews>
    <sheetView tabSelected="1" workbookViewId="0">
      <selection sqref="A1:J1"/>
    </sheetView>
  </sheetViews>
  <sheetFormatPr defaultRowHeight="15" x14ac:dyDescent="0.25"/>
  <cols>
    <col min="1" max="1" width="31.140625" customWidth="1"/>
    <col min="2" max="2" width="10.42578125" customWidth="1"/>
    <col min="3" max="3" width="10.140625" customWidth="1"/>
    <col min="4" max="5" width="9.140625" customWidth="1"/>
    <col min="6" max="6" width="10.7109375" customWidth="1"/>
    <col min="7" max="7" width="10.28515625" customWidth="1"/>
    <col min="8" max="8" width="9.140625" customWidth="1"/>
    <col min="9" max="9" width="9.85546875" customWidth="1"/>
    <col min="10" max="10" width="8.42578125" customWidth="1"/>
  </cols>
  <sheetData>
    <row r="1" spans="1:10" ht="15.75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30" customHeight="1" x14ac:dyDescent="0.25">
      <c r="A3" s="11" t="s">
        <v>0</v>
      </c>
      <c r="B3" s="13" t="s">
        <v>1</v>
      </c>
      <c r="C3" s="14"/>
      <c r="D3" s="15"/>
      <c r="E3" s="17" t="s">
        <v>2</v>
      </c>
      <c r="F3" s="18"/>
      <c r="G3" s="19"/>
      <c r="H3" s="13" t="s">
        <v>3</v>
      </c>
      <c r="I3" s="14"/>
      <c r="J3" s="15"/>
    </row>
    <row r="4" spans="1:10" x14ac:dyDescent="0.25">
      <c r="A4" s="12"/>
      <c r="B4" s="1" t="s">
        <v>4</v>
      </c>
      <c r="C4" s="1" t="s">
        <v>5</v>
      </c>
      <c r="D4" s="1" t="s">
        <v>6</v>
      </c>
      <c r="E4" s="1" t="s">
        <v>4</v>
      </c>
      <c r="F4" s="1" t="s">
        <v>5</v>
      </c>
      <c r="G4" s="1" t="s">
        <v>6</v>
      </c>
      <c r="H4" s="1" t="s">
        <v>4</v>
      </c>
      <c r="I4" s="1" t="s">
        <v>5</v>
      </c>
      <c r="J4" s="1" t="s">
        <v>6</v>
      </c>
    </row>
    <row r="5" spans="1:10" x14ac:dyDescent="0.25">
      <c r="A5" s="2" t="s">
        <v>7</v>
      </c>
      <c r="B5" s="3">
        <v>0</v>
      </c>
      <c r="C5" s="3">
        <v>0</v>
      </c>
      <c r="D5" s="3">
        <f t="shared" ref="D5:D16" si="0">B5+C5</f>
        <v>0</v>
      </c>
      <c r="E5" s="4">
        <v>0</v>
      </c>
      <c r="F5" s="4">
        <v>0</v>
      </c>
      <c r="G5" s="4">
        <f t="shared" ref="G5:G15" si="1">E5+F5</f>
        <v>0</v>
      </c>
      <c r="H5" s="4">
        <f t="shared" ref="H5:I16" si="2">B5+E5</f>
        <v>0</v>
      </c>
      <c r="I5" s="4">
        <f t="shared" si="2"/>
        <v>0</v>
      </c>
      <c r="J5" s="4">
        <f t="shared" ref="J5:J16" si="3">H5+I5</f>
        <v>0</v>
      </c>
    </row>
    <row r="6" spans="1:10" x14ac:dyDescent="0.25">
      <c r="A6" s="2" t="s">
        <v>8</v>
      </c>
      <c r="B6" s="3">
        <v>0</v>
      </c>
      <c r="C6" s="3">
        <v>0</v>
      </c>
      <c r="D6" s="3">
        <f t="shared" si="0"/>
        <v>0</v>
      </c>
      <c r="E6" s="4">
        <v>0</v>
      </c>
      <c r="F6" s="4">
        <v>0</v>
      </c>
      <c r="G6" s="4">
        <f t="shared" si="1"/>
        <v>0</v>
      </c>
      <c r="H6" s="4">
        <f t="shared" si="2"/>
        <v>0</v>
      </c>
      <c r="I6" s="4">
        <f t="shared" si="2"/>
        <v>0</v>
      </c>
      <c r="J6" s="4">
        <f t="shared" si="3"/>
        <v>0</v>
      </c>
    </row>
    <row r="7" spans="1:10" x14ac:dyDescent="0.25">
      <c r="A7" s="2" t="s">
        <v>9</v>
      </c>
      <c r="B7" s="3">
        <v>27</v>
      </c>
      <c r="C7" s="3">
        <v>3</v>
      </c>
      <c r="D7" s="3">
        <f t="shared" si="0"/>
        <v>30</v>
      </c>
      <c r="E7" s="4">
        <v>0</v>
      </c>
      <c r="F7" s="4">
        <v>0</v>
      </c>
      <c r="G7" s="4">
        <f t="shared" si="1"/>
        <v>0</v>
      </c>
      <c r="H7" s="4">
        <f t="shared" si="2"/>
        <v>27</v>
      </c>
      <c r="I7" s="4">
        <f t="shared" si="2"/>
        <v>3</v>
      </c>
      <c r="J7" s="4">
        <f t="shared" si="3"/>
        <v>30</v>
      </c>
    </row>
    <row r="8" spans="1:10" x14ac:dyDescent="0.25">
      <c r="A8" s="2" t="s">
        <v>10</v>
      </c>
      <c r="B8" s="5">
        <v>121</v>
      </c>
      <c r="C8" s="5">
        <v>48</v>
      </c>
      <c r="D8" s="3">
        <f t="shared" si="0"/>
        <v>169</v>
      </c>
      <c r="E8" s="4">
        <v>0</v>
      </c>
      <c r="F8" s="4">
        <v>0</v>
      </c>
      <c r="G8" s="4">
        <f t="shared" si="1"/>
        <v>0</v>
      </c>
      <c r="H8" s="4">
        <f t="shared" si="2"/>
        <v>121</v>
      </c>
      <c r="I8" s="4">
        <f t="shared" si="2"/>
        <v>48</v>
      </c>
      <c r="J8" s="4">
        <f t="shared" si="3"/>
        <v>169</v>
      </c>
    </row>
    <row r="9" spans="1:10" x14ac:dyDescent="0.25">
      <c r="A9" s="2" t="s">
        <v>11</v>
      </c>
      <c r="B9" s="3">
        <v>179</v>
      </c>
      <c r="C9" s="3">
        <v>101</v>
      </c>
      <c r="D9" s="3">
        <f t="shared" si="0"/>
        <v>280</v>
      </c>
      <c r="E9" s="4">
        <v>0</v>
      </c>
      <c r="F9" s="4">
        <v>0</v>
      </c>
      <c r="G9" s="4">
        <f t="shared" si="1"/>
        <v>0</v>
      </c>
      <c r="H9" s="4">
        <f t="shared" si="2"/>
        <v>179</v>
      </c>
      <c r="I9" s="4">
        <f t="shared" si="2"/>
        <v>101</v>
      </c>
      <c r="J9" s="4">
        <f t="shared" si="3"/>
        <v>280</v>
      </c>
    </row>
    <row r="10" spans="1:10" x14ac:dyDescent="0.25">
      <c r="A10" s="6" t="s">
        <v>12</v>
      </c>
      <c r="B10" s="3">
        <v>0</v>
      </c>
      <c r="C10" s="3">
        <v>0</v>
      </c>
      <c r="D10" s="3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f t="shared" si="2"/>
        <v>0</v>
      </c>
      <c r="I10" s="7">
        <f t="shared" si="2"/>
        <v>0</v>
      </c>
      <c r="J10" s="7">
        <f t="shared" si="3"/>
        <v>0</v>
      </c>
    </row>
    <row r="11" spans="1:10" x14ac:dyDescent="0.25">
      <c r="A11" s="6" t="s">
        <v>13</v>
      </c>
      <c r="B11" s="3">
        <v>0</v>
      </c>
      <c r="C11" s="3">
        <v>0</v>
      </c>
      <c r="D11" s="3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f t="shared" si="2"/>
        <v>0</v>
      </c>
      <c r="I11" s="7">
        <f t="shared" si="2"/>
        <v>0</v>
      </c>
      <c r="J11" s="7">
        <f t="shared" si="3"/>
        <v>0</v>
      </c>
    </row>
    <row r="12" spans="1:10" x14ac:dyDescent="0.25">
      <c r="A12" s="6" t="s">
        <v>14</v>
      </c>
      <c r="B12" s="3">
        <v>1290</v>
      </c>
      <c r="C12" s="3">
        <v>1742</v>
      </c>
      <c r="D12" s="3">
        <f t="shared" si="0"/>
        <v>3032</v>
      </c>
      <c r="E12" s="7">
        <v>837</v>
      </c>
      <c r="F12" s="7">
        <v>1454</v>
      </c>
      <c r="G12" s="7">
        <f t="shared" si="1"/>
        <v>2291</v>
      </c>
      <c r="H12" s="7">
        <f t="shared" si="2"/>
        <v>2127</v>
      </c>
      <c r="I12" s="7">
        <f t="shared" si="2"/>
        <v>3196</v>
      </c>
      <c r="J12" s="7">
        <f t="shared" si="3"/>
        <v>5323</v>
      </c>
    </row>
    <row r="13" spans="1:10" x14ac:dyDescent="0.25">
      <c r="A13" s="6" t="s">
        <v>15</v>
      </c>
      <c r="B13" s="3">
        <v>326</v>
      </c>
      <c r="C13" s="3">
        <v>929</v>
      </c>
      <c r="D13" s="3">
        <f t="shared" si="0"/>
        <v>1255</v>
      </c>
      <c r="E13" s="7">
        <v>148</v>
      </c>
      <c r="F13" s="7">
        <v>407</v>
      </c>
      <c r="G13" s="7">
        <f t="shared" si="1"/>
        <v>555</v>
      </c>
      <c r="H13" s="7">
        <f t="shared" si="2"/>
        <v>474</v>
      </c>
      <c r="I13" s="7">
        <f t="shared" si="2"/>
        <v>1336</v>
      </c>
      <c r="J13" s="7">
        <f t="shared" si="3"/>
        <v>1810</v>
      </c>
    </row>
    <row r="14" spans="1:10" x14ac:dyDescent="0.25">
      <c r="A14" s="6" t="s">
        <v>16</v>
      </c>
      <c r="B14" s="3">
        <v>272</v>
      </c>
      <c r="C14" s="3">
        <v>200</v>
      </c>
      <c r="D14" s="3">
        <f t="shared" si="0"/>
        <v>472</v>
      </c>
      <c r="E14" s="7">
        <v>148</v>
      </c>
      <c r="F14" s="7">
        <v>131</v>
      </c>
      <c r="G14" s="7">
        <f t="shared" si="1"/>
        <v>279</v>
      </c>
      <c r="H14" s="7">
        <f t="shared" si="2"/>
        <v>420</v>
      </c>
      <c r="I14" s="7">
        <f t="shared" si="2"/>
        <v>331</v>
      </c>
      <c r="J14" s="7">
        <f t="shared" si="3"/>
        <v>751</v>
      </c>
    </row>
    <row r="15" spans="1:10" x14ac:dyDescent="0.25">
      <c r="A15" s="6" t="s">
        <v>17</v>
      </c>
      <c r="B15" s="3">
        <v>1034</v>
      </c>
      <c r="C15" s="3">
        <v>404</v>
      </c>
      <c r="D15" s="3">
        <f t="shared" si="0"/>
        <v>1438</v>
      </c>
      <c r="E15" s="7">
        <v>0</v>
      </c>
      <c r="F15" s="7">
        <v>0</v>
      </c>
      <c r="G15" s="7">
        <f t="shared" si="1"/>
        <v>0</v>
      </c>
      <c r="H15" s="7">
        <f t="shared" si="2"/>
        <v>1034</v>
      </c>
      <c r="I15" s="7">
        <f t="shared" si="2"/>
        <v>404</v>
      </c>
      <c r="J15" s="7">
        <f t="shared" si="3"/>
        <v>1438</v>
      </c>
    </row>
    <row r="16" spans="1:10" x14ac:dyDescent="0.25">
      <c r="A16" s="8" t="s">
        <v>6</v>
      </c>
      <c r="B16" s="3">
        <f t="shared" ref="B16:C16" si="4">SUM(B5:B15)</f>
        <v>3249</v>
      </c>
      <c r="C16" s="3">
        <f t="shared" si="4"/>
        <v>3427</v>
      </c>
      <c r="D16" s="9">
        <f t="shared" si="0"/>
        <v>6676</v>
      </c>
      <c r="E16" s="7">
        <f t="shared" ref="E16:F16" si="5">SUM(E5:E15)</f>
        <v>1133</v>
      </c>
      <c r="F16" s="7">
        <f t="shared" si="5"/>
        <v>1992</v>
      </c>
      <c r="G16" s="10">
        <f>SUM(E16+F16)</f>
        <v>3125</v>
      </c>
      <c r="H16" s="7">
        <f t="shared" si="2"/>
        <v>4382</v>
      </c>
      <c r="I16" s="7">
        <f t="shared" si="2"/>
        <v>5419</v>
      </c>
      <c r="J16" s="10">
        <f t="shared" si="3"/>
        <v>9801</v>
      </c>
    </row>
  </sheetData>
  <mergeCells count="5">
    <mergeCell ref="A3:A4"/>
    <mergeCell ref="B3:D3"/>
    <mergeCell ref="E3:G3"/>
    <mergeCell ref="H3:J3"/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 AYU ROIDA</dc:creator>
  <cp:lastModifiedBy>HASNA AYU ROIDA</cp:lastModifiedBy>
  <cp:lastPrinted>2025-11-05T04:10:32Z</cp:lastPrinted>
  <dcterms:created xsi:type="dcterms:W3CDTF">2025-11-05T03:39:01Z</dcterms:created>
  <dcterms:modified xsi:type="dcterms:W3CDTF">2025-11-05T04:11:44Z</dcterms:modified>
</cp:coreProperties>
</file>