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HETI CANTIK 2022\PROFIL KESEHATAN 2022\"/>
    </mc:Choice>
  </mc:AlternateContent>
  <xr:revisionPtr revIDLastSave="0" documentId="8_{3C7370CA-752B-47F9-AFCF-6F111F50531A}" xr6:coauthVersionLast="47" xr6:coauthVersionMax="47" xr10:uidLastSave="{00000000-0000-0000-0000-000000000000}"/>
  <bookViews>
    <workbookView xWindow="-120" yWindow="-120" windowWidth="29040" windowHeight="15720" xr2:uid="{7EC145F6-AB13-410C-B055-D0F7754063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F41" i="1" s="1"/>
  <c r="D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<sst xmlns="http://schemas.openxmlformats.org/spreadsheetml/2006/main" count="64" uniqueCount="44">
  <si>
    <t>PELAYANAN KESEHATAN ORANG DENGAN GANGGUAN JIWA (ODGJ) BERAT  
MENURUT KECAMATAN DAN PUSKESMAS</t>
  </si>
  <si>
    <t>NO</t>
  </si>
  <si>
    <t>KECAMATAN</t>
  </si>
  <si>
    <t>PUSKESMAS</t>
  </si>
  <si>
    <t>PELAYANAN KESEHATAN ODGJ BERAT</t>
  </si>
  <si>
    <t>SASARAN ODGJ BERAT ( estimasi )</t>
  </si>
  <si>
    <t>MENDAPAT PELAYANAN KESEHATAN</t>
  </si>
  <si>
    <t>JUMLAH</t>
  </si>
  <si>
    <t>%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</si>
  <si>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</si>
  <si>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</si>
  <si>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</si>
  <si>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</si>
  <si>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</si>
  <si>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</si>
  <si>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</si>
  <si>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</si>
  <si>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</si>
  <si>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</si>
  <si>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</si>
  <si>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</si>
  <si>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</si>
  <si>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</si>
  <si>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</si>
  <si>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</si>
  <si>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</si>
  <si>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</si>
  <si>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</si>
  <si>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</si>
  <si>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</si>
  <si>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</si>
  <si>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>Kunti</t>
  </si>
  <si>
    <t>Sukorejo</t>
  </si>
  <si>
    <t>Ponorogo</t>
  </si>
  <si>
    <t>Po. Utara</t>
  </si>
  <si>
    <t>Po. Selatan</t>
  </si>
  <si>
    <t>Babadan</t>
  </si>
  <si>
    <t>Sukosari</t>
  </si>
  <si>
    <t>Jenangan</t>
  </si>
  <si>
    <t>Setono</t>
  </si>
  <si>
    <t>Ngebel</t>
  </si>
  <si>
    <t>JUMLAH (KAB/KOTA)</t>
  </si>
  <si>
    <t xml:space="preserve">Sumber : Bidang P2P </t>
  </si>
  <si>
    <t>KABUPATEN PONOROGO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</si>
</sst>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;\(0.0\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7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37" fontId="4" fillId="0" borderId="1" xfId="0" applyNumberFormat="1" applyFont="1" applyBorder="1" applyAlignment="1">
      <alignment horizontal="right"/>
    </xf>
    <xf numFmtId="37" fontId="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vertical="center"/>
    </xf>
    <xf numFmtId="37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9B60B-A994-4682-9942-1E4D25D27583}">
  <dimension ref="A2:F43"/>
  <sheetViews>
    <sheetView tabSelected="1" topLeftCell="A22" workbookViewId="0">
      <selection activeCell="K21" sqref="K21"/>
    </sheetView>
  </sheetViews>
  <sheetFormatPr defaultRowHeight="15" x14ac:dyDescent="0.25"/>
  <cols>
    <col min="1" max="1" width="6.28515625" customWidth="1"/>
    <col min="2" max="2" width="20" customWidth="1"/>
    <col min="3" max="3" width="18.5703125" customWidth="1"/>
    <col min="4" max="4" width="20.28515625" customWidth="1"/>
    <col min="5" max="5" width="13.42578125" customWidth="1"/>
    <col min="6" max="6" width="13.140625" customWidth="1"/>
  </cols>
  <sheetData>
    <row r="2" spans="1:6" ht="34.5" customHeight="1" x14ac:dyDescent="0.25">
      <c r="A2" s="1" t="s">
        <v>0</v>
      </c>
      <c r="B2" s="2"/>
      <c r="C2" s="2"/>
      <c r="D2" s="2"/>
      <c r="E2" s="2"/>
      <c r="F2" s="2"/>
    </row>
    <row r="3" spans="1:6" ht="15.75" x14ac:dyDescent="0.25">
      <c r="A3" s="22" t="s">
        <v>43</v>
      </c>
      <c r="B3" s="22"/>
      <c r="C3" s="22"/>
      <c r="D3" s="22"/>
      <c r="E3" s="22"/>
      <c r="F3" s="22"/>
    </row>
    <row r="4" spans="1:6" x14ac:dyDescent="0.25">
      <c r="A4" s="3"/>
      <c r="B4" s="4"/>
      <c r="C4" s="4"/>
      <c r="D4" s="4"/>
      <c r="E4" s="4"/>
      <c r="F4" s="4"/>
    </row>
    <row r="5" spans="1:6" x14ac:dyDescent="0.25">
      <c r="A5" s="5" t="s">
        <v>1</v>
      </c>
      <c r="B5" s="5" t="s">
        <v>2</v>
      </c>
      <c r="C5" s="5" t="s">
        <v>3</v>
      </c>
      <c r="D5" s="6" t="s">
        <v>4</v>
      </c>
      <c r="E5" s="7"/>
      <c r="F5" s="8"/>
    </row>
    <row r="6" spans="1:6" x14ac:dyDescent="0.25">
      <c r="A6" s="8"/>
      <c r="B6" s="8"/>
      <c r="C6" s="8"/>
      <c r="D6" s="8"/>
      <c r="E6" s="8"/>
      <c r="F6" s="8"/>
    </row>
    <row r="7" spans="1:6" ht="29.25" customHeight="1" x14ac:dyDescent="0.25">
      <c r="A7" s="8"/>
      <c r="B7" s="8"/>
      <c r="C7" s="8"/>
      <c r="D7" s="6" t="s">
        <v>5</v>
      </c>
      <c r="E7" s="6" t="s">
        <v>6</v>
      </c>
      <c r="F7" s="8"/>
    </row>
    <row r="8" spans="1:6" x14ac:dyDescent="0.25">
      <c r="A8" s="8"/>
      <c r="B8" s="8"/>
      <c r="C8" s="8"/>
      <c r="D8" s="8"/>
      <c r="E8" s="9" t="s">
        <v>7</v>
      </c>
      <c r="F8" s="9" t="s">
        <v>8</v>
      </c>
    </row>
    <row r="9" spans="1:6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</row>
    <row r="10" spans="1:6" x14ac:dyDescent="0.25">
      <c r="A10" s="11">
        <v>1</v>
      </c>
      <c r="B10" s="12" t="s">
        <v>9</v>
      </c>
      <c r="C10" s="12" t="s">
        <v>9</v>
      </c>
      <c r="D10" s="13">
        <v>108</v>
      </c>
      <c r="E10" s="13">
        <v>30</v>
      </c>
      <c r="F10" s="14">
        <f t="shared" ref="F10:F41" si="0">E10/D10*100</f>
        <v>27.777777777777779</v>
      </c>
    </row>
    <row r="11" spans="1:6" x14ac:dyDescent="0.25">
      <c r="A11" s="11">
        <v>2</v>
      </c>
      <c r="B11" s="12" t="s">
        <v>10</v>
      </c>
      <c r="C11" s="12" t="s">
        <v>10</v>
      </c>
      <c r="D11" s="13">
        <v>100</v>
      </c>
      <c r="E11" s="13">
        <v>45</v>
      </c>
      <c r="F11" s="14">
        <f t="shared" si="0"/>
        <v>45</v>
      </c>
    </row>
    <row r="12" spans="1:6" x14ac:dyDescent="0.25">
      <c r="A12" s="11"/>
      <c r="B12" s="12"/>
      <c r="C12" s="12" t="s">
        <v>11</v>
      </c>
      <c r="D12" s="13">
        <v>107</v>
      </c>
      <c r="E12" s="13">
        <v>42</v>
      </c>
      <c r="F12" s="14">
        <f t="shared" si="0"/>
        <v>39.252336448598129</v>
      </c>
    </row>
    <row r="13" spans="1:6" x14ac:dyDescent="0.25">
      <c r="A13" s="11">
        <v>3</v>
      </c>
      <c r="B13" s="12" t="s">
        <v>12</v>
      </c>
      <c r="C13" s="12" t="s">
        <v>12</v>
      </c>
      <c r="D13" s="13">
        <v>214</v>
      </c>
      <c r="E13" s="13">
        <v>146</v>
      </c>
      <c r="F13" s="14">
        <f t="shared" si="0"/>
        <v>68.224299065420553</v>
      </c>
    </row>
    <row r="14" spans="1:6" x14ac:dyDescent="0.25">
      <c r="A14" s="11">
        <v>4</v>
      </c>
      <c r="B14" s="12" t="s">
        <v>13</v>
      </c>
      <c r="C14" s="12" t="s">
        <v>13</v>
      </c>
      <c r="D14" s="13">
        <v>85</v>
      </c>
      <c r="E14" s="13">
        <v>35</v>
      </c>
      <c r="F14" s="14">
        <f t="shared" si="0"/>
        <v>41.17647058823529</v>
      </c>
    </row>
    <row r="15" spans="1:6" x14ac:dyDescent="0.25">
      <c r="A15" s="11"/>
      <c r="B15" s="12"/>
      <c r="C15" s="12" t="s">
        <v>14</v>
      </c>
      <c r="D15" s="13">
        <v>71</v>
      </c>
      <c r="E15" s="13">
        <v>26</v>
      </c>
      <c r="F15" s="14">
        <f t="shared" si="0"/>
        <v>36.619718309859159</v>
      </c>
    </row>
    <row r="16" spans="1:6" x14ac:dyDescent="0.25">
      <c r="A16" s="11">
        <v>5</v>
      </c>
      <c r="B16" s="12" t="s">
        <v>15</v>
      </c>
      <c r="C16" s="12" t="s">
        <v>15</v>
      </c>
      <c r="D16" s="13">
        <v>121</v>
      </c>
      <c r="E16" s="13">
        <v>70</v>
      </c>
      <c r="F16" s="14">
        <f t="shared" si="0"/>
        <v>57.851239669421481</v>
      </c>
    </row>
    <row r="17" spans="1:6" x14ac:dyDescent="0.25">
      <c r="A17" s="11"/>
      <c r="B17" s="12"/>
      <c r="C17" s="12" t="s">
        <v>16</v>
      </c>
      <c r="D17" s="13">
        <v>23</v>
      </c>
      <c r="E17" s="13">
        <v>11</v>
      </c>
      <c r="F17" s="14">
        <f t="shared" si="0"/>
        <v>47.826086956521742</v>
      </c>
    </row>
    <row r="18" spans="1:6" x14ac:dyDescent="0.25">
      <c r="A18" s="11">
        <v>6</v>
      </c>
      <c r="B18" s="12" t="s">
        <v>17</v>
      </c>
      <c r="C18" s="12" t="s">
        <v>17</v>
      </c>
      <c r="D18" s="13">
        <v>43</v>
      </c>
      <c r="E18" s="13">
        <v>22</v>
      </c>
      <c r="F18" s="14">
        <f t="shared" si="0"/>
        <v>51.162790697674424</v>
      </c>
    </row>
    <row r="19" spans="1:6" x14ac:dyDescent="0.25">
      <c r="A19" s="11">
        <v>7</v>
      </c>
      <c r="B19" s="12" t="s">
        <v>18</v>
      </c>
      <c r="C19" s="12" t="s">
        <v>18</v>
      </c>
      <c r="D19" s="13">
        <v>10</v>
      </c>
      <c r="E19" s="13">
        <v>4</v>
      </c>
      <c r="F19" s="14">
        <f t="shared" si="0"/>
        <v>40</v>
      </c>
    </row>
    <row r="20" spans="1:6" x14ac:dyDescent="0.25">
      <c r="A20" s="11">
        <v>8</v>
      </c>
      <c r="B20" s="12" t="s">
        <v>19</v>
      </c>
      <c r="C20" s="12" t="s">
        <v>19</v>
      </c>
      <c r="D20" s="13">
        <v>34</v>
      </c>
      <c r="E20" s="13">
        <v>34</v>
      </c>
      <c r="F20" s="14">
        <f t="shared" si="0"/>
        <v>100</v>
      </c>
    </row>
    <row r="21" spans="1:6" x14ac:dyDescent="0.25">
      <c r="A21" s="11"/>
      <c r="B21" s="12"/>
      <c r="C21" s="12" t="s">
        <v>20</v>
      </c>
      <c r="D21" s="13">
        <v>60</v>
      </c>
      <c r="E21" s="13">
        <v>45</v>
      </c>
      <c r="F21" s="14">
        <f t="shared" si="0"/>
        <v>75</v>
      </c>
    </row>
    <row r="22" spans="1:6" x14ac:dyDescent="0.25">
      <c r="A22" s="11">
        <v>9</v>
      </c>
      <c r="B22" s="12" t="s">
        <v>21</v>
      </c>
      <c r="C22" s="12" t="s">
        <v>21</v>
      </c>
      <c r="D22" s="13">
        <v>134</v>
      </c>
      <c r="E22" s="13">
        <v>50</v>
      </c>
      <c r="F22" s="14">
        <f t="shared" si="0"/>
        <v>37.313432835820898</v>
      </c>
    </row>
    <row r="23" spans="1:6" x14ac:dyDescent="0.25">
      <c r="A23" s="11">
        <v>10</v>
      </c>
      <c r="B23" s="12" t="s">
        <v>22</v>
      </c>
      <c r="C23" s="12" t="s">
        <v>22</v>
      </c>
      <c r="D23" s="13">
        <v>70</v>
      </c>
      <c r="E23" s="13">
        <v>58</v>
      </c>
      <c r="F23" s="14">
        <f t="shared" si="0"/>
        <v>82.857142857142861</v>
      </c>
    </row>
    <row r="24" spans="1:6" x14ac:dyDescent="0.25">
      <c r="A24" s="11"/>
      <c r="B24" s="12"/>
      <c r="C24" s="12" t="s">
        <v>23</v>
      </c>
      <c r="D24" s="13">
        <v>45</v>
      </c>
      <c r="E24" s="13">
        <v>43</v>
      </c>
      <c r="F24" s="14">
        <f t="shared" si="0"/>
        <v>95.555555555555557</v>
      </c>
    </row>
    <row r="25" spans="1:6" x14ac:dyDescent="0.25">
      <c r="A25" s="11">
        <v>11</v>
      </c>
      <c r="B25" s="12" t="s">
        <v>24</v>
      </c>
      <c r="C25" s="12" t="s">
        <v>24</v>
      </c>
      <c r="D25" s="13">
        <v>56</v>
      </c>
      <c r="E25" s="13">
        <v>56</v>
      </c>
      <c r="F25" s="14">
        <f t="shared" si="0"/>
        <v>100</v>
      </c>
    </row>
    <row r="26" spans="1:6" x14ac:dyDescent="0.25">
      <c r="A26" s="11">
        <v>12</v>
      </c>
      <c r="B26" s="12" t="s">
        <v>25</v>
      </c>
      <c r="C26" s="12" t="s">
        <v>25</v>
      </c>
      <c r="D26" s="13">
        <v>175</v>
      </c>
      <c r="E26" s="13">
        <v>95</v>
      </c>
      <c r="F26" s="14">
        <f t="shared" si="0"/>
        <v>54.285714285714285</v>
      </c>
    </row>
    <row r="27" spans="1:6" x14ac:dyDescent="0.25">
      <c r="A27" s="11">
        <v>13</v>
      </c>
      <c r="B27" s="12" t="s">
        <v>26</v>
      </c>
      <c r="C27" s="12" t="s">
        <v>26</v>
      </c>
      <c r="D27" s="13">
        <v>81</v>
      </c>
      <c r="E27" s="13">
        <v>73</v>
      </c>
      <c r="F27" s="14">
        <f t="shared" si="0"/>
        <v>90.123456790123456</v>
      </c>
    </row>
    <row r="28" spans="1:6" x14ac:dyDescent="0.25">
      <c r="A28" s="11"/>
      <c r="B28" s="12"/>
      <c r="C28" s="12" t="s">
        <v>27</v>
      </c>
      <c r="D28" s="13">
        <v>32</v>
      </c>
      <c r="E28" s="13">
        <v>19</v>
      </c>
      <c r="F28" s="14">
        <f t="shared" si="0"/>
        <v>59.375</v>
      </c>
    </row>
    <row r="29" spans="1:6" x14ac:dyDescent="0.25">
      <c r="A29" s="11">
        <v>14</v>
      </c>
      <c r="B29" s="12" t="s">
        <v>28</v>
      </c>
      <c r="C29" s="12" t="s">
        <v>28</v>
      </c>
      <c r="D29" s="13">
        <v>69</v>
      </c>
      <c r="E29" s="13">
        <v>69</v>
      </c>
      <c r="F29" s="14">
        <f t="shared" si="0"/>
        <v>100</v>
      </c>
    </row>
    <row r="30" spans="1:6" x14ac:dyDescent="0.25">
      <c r="A30" s="11">
        <v>15</v>
      </c>
      <c r="B30" s="12" t="s">
        <v>29</v>
      </c>
      <c r="C30" s="12" t="s">
        <v>29</v>
      </c>
      <c r="D30" s="13">
        <v>99</v>
      </c>
      <c r="E30" s="13">
        <v>45</v>
      </c>
      <c r="F30" s="14">
        <f t="shared" si="0"/>
        <v>45.454545454545453</v>
      </c>
    </row>
    <row r="31" spans="1:6" x14ac:dyDescent="0.25">
      <c r="A31" s="11">
        <v>16</v>
      </c>
      <c r="B31" s="12" t="s">
        <v>30</v>
      </c>
      <c r="C31" s="12" t="s">
        <v>30</v>
      </c>
      <c r="D31" s="15">
        <v>70</v>
      </c>
      <c r="E31" s="15">
        <v>36</v>
      </c>
      <c r="F31" s="14">
        <f t="shared" si="0"/>
        <v>51.428571428571423</v>
      </c>
    </row>
    <row r="32" spans="1:6" x14ac:dyDescent="0.25">
      <c r="A32" s="11"/>
      <c r="B32" s="12"/>
      <c r="C32" s="12" t="s">
        <v>31</v>
      </c>
      <c r="D32" s="13">
        <v>17</v>
      </c>
      <c r="E32" s="13">
        <v>17</v>
      </c>
      <c r="F32" s="14">
        <f t="shared" si="0"/>
        <v>100</v>
      </c>
    </row>
    <row r="33" spans="1:6" x14ac:dyDescent="0.25">
      <c r="A33" s="11">
        <v>17</v>
      </c>
      <c r="B33" s="12" t="s">
        <v>32</v>
      </c>
      <c r="C33" s="12" t="s">
        <v>32</v>
      </c>
      <c r="D33" s="13">
        <v>175</v>
      </c>
      <c r="E33" s="13">
        <v>128</v>
      </c>
      <c r="F33" s="14">
        <f t="shared" si="0"/>
        <v>73.142857142857139</v>
      </c>
    </row>
    <row r="34" spans="1:6" x14ac:dyDescent="0.25">
      <c r="A34" s="11">
        <v>18</v>
      </c>
      <c r="B34" s="12" t="s">
        <v>33</v>
      </c>
      <c r="C34" s="12" t="s">
        <v>34</v>
      </c>
      <c r="D34" s="13">
        <v>74</v>
      </c>
      <c r="E34" s="13">
        <v>74</v>
      </c>
      <c r="F34" s="14">
        <f t="shared" si="0"/>
        <v>100</v>
      </c>
    </row>
    <row r="35" spans="1:6" x14ac:dyDescent="0.25">
      <c r="A35" s="11"/>
      <c r="B35" s="12"/>
      <c r="C35" s="12" t="s">
        <v>35</v>
      </c>
      <c r="D35" s="13">
        <v>117</v>
      </c>
      <c r="E35" s="13">
        <v>48</v>
      </c>
      <c r="F35" s="14">
        <f t="shared" si="0"/>
        <v>41.025641025641022</v>
      </c>
    </row>
    <row r="36" spans="1:6" x14ac:dyDescent="0.25">
      <c r="A36" s="11">
        <v>19</v>
      </c>
      <c r="B36" s="12" t="s">
        <v>36</v>
      </c>
      <c r="C36" s="12" t="s">
        <v>36</v>
      </c>
      <c r="D36" s="13">
        <v>108</v>
      </c>
      <c r="E36" s="13">
        <v>51</v>
      </c>
      <c r="F36" s="14">
        <f t="shared" si="0"/>
        <v>47.222222222222221</v>
      </c>
    </row>
    <row r="37" spans="1:6" x14ac:dyDescent="0.25">
      <c r="A37" s="11"/>
      <c r="B37" s="12"/>
      <c r="C37" s="12" t="s">
        <v>37</v>
      </c>
      <c r="D37" s="13">
        <v>42</v>
      </c>
      <c r="E37" s="13">
        <v>35</v>
      </c>
      <c r="F37" s="14">
        <f t="shared" si="0"/>
        <v>83.333333333333343</v>
      </c>
    </row>
    <row r="38" spans="1:6" x14ac:dyDescent="0.25">
      <c r="A38" s="11">
        <v>20</v>
      </c>
      <c r="B38" s="12" t="s">
        <v>38</v>
      </c>
      <c r="C38" s="12" t="s">
        <v>38</v>
      </c>
      <c r="D38" s="13">
        <v>85</v>
      </c>
      <c r="E38" s="13">
        <v>80</v>
      </c>
      <c r="F38" s="14">
        <f t="shared" si="0"/>
        <v>94.117647058823522</v>
      </c>
    </row>
    <row r="39" spans="1:6" x14ac:dyDescent="0.25">
      <c r="A39" s="11"/>
      <c r="B39" s="12"/>
      <c r="C39" s="12" t="s">
        <v>39</v>
      </c>
      <c r="D39" s="13">
        <v>50</v>
      </c>
      <c r="E39" s="13">
        <v>50</v>
      </c>
      <c r="F39" s="14">
        <f t="shared" si="0"/>
        <v>100</v>
      </c>
    </row>
    <row r="40" spans="1:6" x14ac:dyDescent="0.25">
      <c r="A40" s="11">
        <v>21</v>
      </c>
      <c r="B40" s="12" t="s">
        <v>40</v>
      </c>
      <c r="C40" s="12" t="s">
        <v>40</v>
      </c>
      <c r="D40" s="16">
        <v>37</v>
      </c>
      <c r="E40" s="16">
        <v>12</v>
      </c>
      <c r="F40" s="14">
        <f t="shared" si="0"/>
        <v>32.432432432432435</v>
      </c>
    </row>
    <row r="41" spans="1:6" x14ac:dyDescent="0.25">
      <c r="A41" s="17" t="s">
        <v>41</v>
      </c>
      <c r="B41" s="8"/>
      <c r="C41" s="8"/>
      <c r="D41" s="18">
        <f>SUM(D10:D40)</f>
        <v>2512</v>
      </c>
      <c r="E41" s="18">
        <f>SUM(E10:E40)</f>
        <v>1549</v>
      </c>
      <c r="F41" s="19">
        <f t="shared" si="0"/>
        <v>61.664012738853501</v>
      </c>
    </row>
    <row r="42" spans="1:6" x14ac:dyDescent="0.25">
      <c r="A42" s="3"/>
      <c r="B42" s="3"/>
      <c r="C42" s="3"/>
      <c r="D42" s="3"/>
      <c r="E42" s="3"/>
      <c r="F42" s="3"/>
    </row>
    <row r="43" spans="1:6" x14ac:dyDescent="0.25">
      <c r="A43" s="20" t="s">
        <v>42</v>
      </c>
      <c r="B43" s="21"/>
      <c r="C43" s="4"/>
      <c r="D43" s="4"/>
      <c r="E43" s="4"/>
      <c r="F43" s="4"/>
    </row>
  </sheetData>
  <mergeCells count="10">
    <mergeCell ref="A41:C41"/>
    <mergeCell ref="A43:B43"/>
    <mergeCell ref="A3:F3"/>
    <mergeCell ref="A2:F2"/>
    <mergeCell ref="A5:A8"/>
    <mergeCell ref="B5:B8"/>
    <mergeCell ref="C5:C8"/>
    <mergeCell ref="D5:F6"/>
    <mergeCell ref="D7:D8"/>
    <mergeCell ref="E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2023-02-03T02:11:59Z</dcterms:created>
  <dcterms:modified xsi:type="dcterms:W3CDTF">2023-02-03T02:13:23Z</dcterms:modified>
</cp:coreProperties>
</file>