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9095" windowHeight="7185" firstSheet="5" activeTab="5"/>
  </bookViews>
  <sheets>
    <sheet name="PKLPonorogo" sheetId="1" r:id="rId1"/>
    <sheet name="PKLJetis" sheetId="2" r:id="rId2"/>
    <sheet name="PKLpulung" sheetId="3" r:id="rId3"/>
    <sheet name="PKLJambon" sheetId="5" r:id="rId4"/>
    <sheet name="PKLSlahung" sheetId="6" r:id="rId5"/>
    <sheet name="Klasifikasi Kondisi Desa" sheetId="11" r:id="rId6"/>
  </sheets>
  <calcPr calcId="124519"/>
</workbook>
</file>

<file path=xl/calcChain.xml><?xml version="1.0" encoding="utf-8"?>
<calcChain xmlns="http://schemas.openxmlformats.org/spreadsheetml/2006/main">
  <c r="F26" i="11"/>
  <c r="E26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D26"/>
  <c r="C14" i="1" l="1"/>
  <c r="F13" i="6" l="1"/>
  <c r="E13"/>
  <c r="F15" i="2"/>
  <c r="F14" i="1"/>
  <c r="E14"/>
  <c r="D14"/>
  <c r="F15" i="5" l="1"/>
  <c r="E15"/>
  <c r="D15"/>
  <c r="D13" i="6"/>
  <c r="C13"/>
  <c r="C15" i="5"/>
  <c r="F14" i="3"/>
  <c r="E14"/>
  <c r="D14"/>
  <c r="C14"/>
  <c r="E15" i="2"/>
  <c r="D15"/>
  <c r="C15"/>
</calcChain>
</file>

<file path=xl/sharedStrings.xml><?xml version="1.0" encoding="utf-8"?>
<sst xmlns="http://schemas.openxmlformats.org/spreadsheetml/2006/main" count="121" uniqueCount="54">
  <si>
    <t>KECAMATAN</t>
  </si>
  <si>
    <t>Ngrayun</t>
  </si>
  <si>
    <t>Slahung</t>
  </si>
  <si>
    <t>Bungkal</t>
  </si>
  <si>
    <t>Sambit</t>
  </si>
  <si>
    <t>Sawoo</t>
  </si>
  <si>
    <t>Sooko</t>
  </si>
  <si>
    <t>Pudak</t>
  </si>
  <si>
    <t>Pulung</t>
  </si>
  <si>
    <t>Mlarak</t>
  </si>
  <si>
    <t>Siman</t>
  </si>
  <si>
    <t>Jetis</t>
  </si>
  <si>
    <t>Balong</t>
  </si>
  <si>
    <t>Kauman</t>
  </si>
  <si>
    <t>Jambon</t>
  </si>
  <si>
    <t>Badegan</t>
  </si>
  <si>
    <t>Sampung</t>
  </si>
  <si>
    <t>Sukorejo</t>
  </si>
  <si>
    <t>Ponorogo</t>
  </si>
  <si>
    <t>Babadan</t>
  </si>
  <si>
    <t>Jenangan</t>
  </si>
  <si>
    <t>Ngebel</t>
  </si>
  <si>
    <t>Jumlah/Total</t>
  </si>
  <si>
    <t>Tabel 1.2.A.</t>
  </si>
  <si>
    <t>Kelurahan / Desa</t>
  </si>
  <si>
    <t>RW</t>
  </si>
  <si>
    <t>RT</t>
  </si>
  <si>
    <t>Tabel 1.2.B.</t>
  </si>
  <si>
    <t>Tabel 1.2.C.</t>
  </si>
  <si>
    <t>Tabel 1.2.D.</t>
  </si>
  <si>
    <t>Banyaknya Kelurahan / Desa, Lingkungan / Dusun, RW dan RT di PKL Jambon</t>
  </si>
  <si>
    <t>Tabel 1.2.E.</t>
  </si>
  <si>
    <t>Lingkungan / Dusun</t>
  </si>
  <si>
    <t>Lingkunag / Dukuh</t>
  </si>
  <si>
    <t>Banyaknya Kelurahan / Desa, Lingkungan / Dukuh, RW dan RT di PKL Ponorogo</t>
  </si>
  <si>
    <t>Banyaknya Kelurahan / Desa, Lingkungan / Dukuh, RW dan RT di PKL Jetis</t>
  </si>
  <si>
    <t>Lingkungan / Dukuh</t>
  </si>
  <si>
    <t>Banyaknya Kelurahan / Desa, Lingkungan / Dukuh, RW dan RT di PKL Pulung</t>
  </si>
  <si>
    <t>Banyaknya Kelurahan / Desa, Lingkungan / Dukuh, RW dan RT di PKL Slahung</t>
  </si>
  <si>
    <t>NO.</t>
  </si>
  <si>
    <t>DINAS PEMBERDAYAAN MASYARAKAT DAN DESA</t>
  </si>
  <si>
    <t>JUMLAH DESA BERDASARKAN KLASIFIKASI KONDISI DESA</t>
  </si>
  <si>
    <t>KLASIFIKASI JENIS DESA</t>
  </si>
  <si>
    <t>JUMLAH DESA SWADAYA</t>
  </si>
  <si>
    <t>JUMLAH DESA SWASEMBADA</t>
  </si>
  <si>
    <t>JUMLAH DESA SWAKARYA</t>
  </si>
  <si>
    <t>-</t>
  </si>
  <si>
    <t>JUMLAH TOTAL DESA</t>
  </si>
  <si>
    <t>Plt. KEPALA DINAS</t>
  </si>
  <si>
    <t>PEMBERDAYAAN MASYARAKAT DAN DESA</t>
  </si>
  <si>
    <t>KABUPATEN PONOROGO</t>
  </si>
  <si>
    <t>TONY SUMARSONO, S.Sos, M.Si.</t>
  </si>
  <si>
    <t>Pembina Tingkat I</t>
  </si>
  <si>
    <t xml:space="preserve">NIP. 19710117 199101 1 002  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</si>
</sst>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1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u/>
      <sz val="11"/>
      <color theme="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1" fontId="0" fillId="0" borderId="2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/>
    </xf>
    <xf numFmtId="1" fontId="0" fillId="0" borderId="8" xfId="0" applyNumberFormat="1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1" fontId="0" fillId="0" borderId="4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11" xfId="0" applyNumberFormat="1" applyBorder="1" applyAlignment="1">
      <alignment horizontal="center"/>
    </xf>
    <xf numFmtId="1" fontId="1" fillId="0" borderId="1" xfId="0" applyNumberFormat="1" applyFont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3" fontId="2" fillId="0" borderId="11" xfId="0" applyNumberFormat="1" applyFont="1" applyFill="1" applyBorder="1" applyAlignment="1">
      <alignment horizontal="center"/>
    </xf>
    <xf numFmtId="0" fontId="0" fillId="0" borderId="4" xfId="0" applyNumberFormat="1" applyBorder="1" applyAlignment="1">
      <alignment horizontal="center" vertical="center"/>
    </xf>
    <xf numFmtId="0" fontId="0" fillId="0" borderId="10" xfId="0" applyNumberFormat="1" applyBorder="1" applyAlignment="1">
      <alignment horizontal="center"/>
    </xf>
    <xf numFmtId="0" fontId="2" fillId="0" borderId="11" xfId="0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11" xfId="0" applyNumberFormat="1" applyBorder="1" applyAlignment="1">
      <alignment horizontal="center"/>
    </xf>
    <xf numFmtId="0" fontId="0" fillId="0" borderId="12" xfId="0" applyNumberForma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1" fontId="0" fillId="0" borderId="0" xfId="0" applyNumberFormat="1" applyFont="1" applyAlignment="1">
      <alignment horizontal="center"/>
    </xf>
    <xf numFmtId="0" fontId="3" fillId="0" borderId="11" xfId="0" applyFont="1" applyFill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>
      <alignment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4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" fontId="5" fillId="0" borderId="1" xfId="0" quotePrefix="1" applyNumberFormat="1" applyFont="1" applyFill="1" applyBorder="1" applyAlignment="1">
      <alignment horizontal="center"/>
    </xf>
    <xf numFmtId="1" fontId="7" fillId="0" borderId="1" xfId="0" quotePrefix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left" indent="15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14"/>
  <sheetViews>
    <sheetView workbookViewId="0">
      <selection activeCell="A14" sqref="A14:F14"/>
    </sheetView>
  </sheetViews>
  <sheetFormatPr defaultRowHeight="15"/>
  <cols>
    <col min="1" max="1" width="5.5703125" customWidth="1"/>
    <col min="2" max="2" width="15.85546875" customWidth="1"/>
    <col min="3" max="3" width="18.42578125" customWidth="1"/>
    <col min="4" max="4" width="23.140625" customWidth="1"/>
    <col min="5" max="5" width="16" customWidth="1"/>
    <col min="6" max="6" width="10.42578125" customWidth="1"/>
  </cols>
  <sheetData>
    <row r="2" spans="1:6">
      <c r="A2" s="45" t="s">
        <v>23</v>
      </c>
      <c r="B2" s="45"/>
      <c r="C2" s="45"/>
      <c r="D2" s="45"/>
      <c r="E2" s="45"/>
    </row>
    <row r="3" spans="1:6">
      <c r="A3" s="45" t="s">
        <v>34</v>
      </c>
      <c r="B3" s="45"/>
      <c r="C3" s="45"/>
      <c r="D3" s="45"/>
      <c r="E3" s="45"/>
    </row>
    <row r="4" spans="1:6">
      <c r="A4" s="45">
        <v>2020</v>
      </c>
      <c r="B4" s="45"/>
      <c r="C4" s="45"/>
      <c r="D4" s="45"/>
      <c r="E4" s="45"/>
    </row>
    <row r="5" spans="1:6">
      <c r="A5" s="1"/>
      <c r="B5" s="1"/>
      <c r="C5" s="1"/>
      <c r="D5" s="1"/>
      <c r="E5" s="1"/>
    </row>
    <row r="7" spans="1:6">
      <c r="A7" s="46" t="s">
        <v>0</v>
      </c>
      <c r="B7" s="47"/>
      <c r="C7" s="51" t="s">
        <v>24</v>
      </c>
      <c r="D7" s="51" t="s">
        <v>33</v>
      </c>
      <c r="E7" s="53" t="s">
        <v>25</v>
      </c>
      <c r="F7" s="51" t="s">
        <v>26</v>
      </c>
    </row>
    <row r="8" spans="1:6">
      <c r="A8" s="48"/>
      <c r="B8" s="49"/>
      <c r="C8" s="52"/>
      <c r="D8" s="52"/>
      <c r="E8" s="54"/>
      <c r="F8" s="52"/>
    </row>
    <row r="9" spans="1:6">
      <c r="A9" s="55">
        <v>1</v>
      </c>
      <c r="B9" s="56"/>
      <c r="C9" s="9">
        <v>2</v>
      </c>
      <c r="D9" s="7">
        <v>3</v>
      </c>
      <c r="E9" s="7">
        <v>4</v>
      </c>
      <c r="F9" s="8">
        <v>5</v>
      </c>
    </row>
    <row r="10" spans="1:6">
      <c r="A10" s="2">
        <v>1</v>
      </c>
      <c r="B10" s="10" t="s">
        <v>10</v>
      </c>
      <c r="C10" s="21">
        <v>18</v>
      </c>
      <c r="D10" s="19">
        <v>46</v>
      </c>
      <c r="E10" s="20">
        <v>103</v>
      </c>
      <c r="F10" s="20">
        <v>283</v>
      </c>
    </row>
    <row r="11" spans="1:6">
      <c r="A11" s="3">
        <v>2</v>
      </c>
      <c r="B11" s="5" t="s">
        <v>18</v>
      </c>
      <c r="C11" s="22">
        <v>19</v>
      </c>
      <c r="D11" s="23">
        <v>45</v>
      </c>
      <c r="E11" s="23">
        <v>121</v>
      </c>
      <c r="F11" s="23">
        <v>413</v>
      </c>
    </row>
    <row r="12" spans="1:6">
      <c r="A12" s="4">
        <v>3</v>
      </c>
      <c r="B12" s="5" t="s">
        <v>19</v>
      </c>
      <c r="C12" s="22">
        <v>15</v>
      </c>
      <c r="D12" s="23">
        <v>56</v>
      </c>
      <c r="E12" s="23">
        <v>128</v>
      </c>
      <c r="F12" s="23">
        <v>489</v>
      </c>
    </row>
    <row r="13" spans="1:6">
      <c r="A13" s="3">
        <v>4</v>
      </c>
      <c r="B13" s="6" t="s">
        <v>20</v>
      </c>
      <c r="C13" s="22">
        <v>17</v>
      </c>
      <c r="D13" s="23">
        <v>61</v>
      </c>
      <c r="E13" s="23">
        <v>119</v>
      </c>
      <c r="F13" s="24">
        <v>402</v>
      </c>
    </row>
    <row r="14" spans="1:6" ht="33.75" customHeight="1">
      <c r="A14" s="50" t="s">
        <v>22</v>
      </c>
      <c r="B14" s="50"/>
      <c r="C14" s="25">
        <f>SUM(C10:C13)</f>
        <v>69</v>
      </c>
      <c r="D14" s="25">
        <f>SUM(D10:D13)</f>
        <v>208</v>
      </c>
      <c r="E14" s="25">
        <f>SUM(E10:E13)</f>
        <v>471</v>
      </c>
      <c r="F14" s="25">
        <f>SUM(F10:F13)</f>
        <v>1587</v>
      </c>
    </row>
  </sheetData>
  <mergeCells count="10">
    <mergeCell ref="F7:F8"/>
    <mergeCell ref="A9:B9"/>
    <mergeCell ref="A2:E2"/>
    <mergeCell ref="A3:E3"/>
    <mergeCell ref="A4:E4"/>
    <mergeCell ref="A7:B8"/>
    <mergeCell ref="A14:B14"/>
    <mergeCell ref="C7:C8"/>
    <mergeCell ref="D7:D8"/>
    <mergeCell ref="E7:E8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F15"/>
  <sheetViews>
    <sheetView workbookViewId="0">
      <selection activeCell="A10" sqref="A10:F14"/>
    </sheetView>
  </sheetViews>
  <sheetFormatPr defaultRowHeight="15"/>
  <cols>
    <col min="1" max="1" width="5.5703125" customWidth="1"/>
    <col min="2" max="2" width="15.85546875" customWidth="1"/>
    <col min="3" max="3" width="18.42578125" customWidth="1"/>
    <col min="4" max="4" width="23.140625" customWidth="1"/>
    <col min="5" max="5" width="16" customWidth="1"/>
    <col min="6" max="6" width="10.42578125" customWidth="1"/>
  </cols>
  <sheetData>
    <row r="2" spans="1:6">
      <c r="A2" s="45" t="s">
        <v>27</v>
      </c>
      <c r="B2" s="45"/>
      <c r="C2" s="45"/>
      <c r="D2" s="45"/>
      <c r="E2" s="45"/>
    </row>
    <row r="3" spans="1:6">
      <c r="A3" s="45" t="s">
        <v>35</v>
      </c>
      <c r="B3" s="45"/>
      <c r="C3" s="45"/>
      <c r="D3" s="45"/>
      <c r="E3" s="45"/>
    </row>
    <row r="4" spans="1:6">
      <c r="A4" s="45">
        <v>2020</v>
      </c>
      <c r="B4" s="45"/>
      <c r="C4" s="45"/>
      <c r="D4" s="45"/>
      <c r="E4" s="45"/>
    </row>
    <row r="5" spans="1:6">
      <c r="A5" s="1"/>
      <c r="B5" s="1"/>
      <c r="C5" s="1"/>
      <c r="D5" s="1"/>
      <c r="E5" s="1"/>
    </row>
    <row r="7" spans="1:6">
      <c r="A7" s="46" t="s">
        <v>0</v>
      </c>
      <c r="B7" s="47"/>
      <c r="C7" s="51" t="s">
        <v>24</v>
      </c>
      <c r="D7" s="51" t="s">
        <v>36</v>
      </c>
      <c r="E7" s="53" t="s">
        <v>25</v>
      </c>
      <c r="F7" s="51" t="s">
        <v>26</v>
      </c>
    </row>
    <row r="8" spans="1:6">
      <c r="A8" s="48"/>
      <c r="B8" s="49"/>
      <c r="C8" s="52"/>
      <c r="D8" s="52"/>
      <c r="E8" s="54"/>
      <c r="F8" s="52"/>
    </row>
    <row r="9" spans="1:6">
      <c r="A9" s="55">
        <v>1</v>
      </c>
      <c r="B9" s="56"/>
      <c r="C9" s="9">
        <v>2</v>
      </c>
      <c r="D9" s="7">
        <v>3</v>
      </c>
      <c r="E9" s="7">
        <v>4</v>
      </c>
      <c r="F9" s="8">
        <v>5</v>
      </c>
    </row>
    <row r="10" spans="1:6">
      <c r="A10" s="2">
        <v>1</v>
      </c>
      <c r="B10" s="10" t="s">
        <v>3</v>
      </c>
      <c r="C10" s="18">
        <v>19</v>
      </c>
      <c r="D10" s="19">
        <v>63</v>
      </c>
      <c r="E10" s="20">
        <v>125</v>
      </c>
      <c r="F10" s="20">
        <v>341</v>
      </c>
    </row>
    <row r="11" spans="1:6">
      <c r="A11" s="3">
        <v>2</v>
      </c>
      <c r="B11" s="5" t="s">
        <v>4</v>
      </c>
      <c r="C11" s="13">
        <v>16</v>
      </c>
      <c r="D11" s="14">
        <v>48</v>
      </c>
      <c r="E11" s="14">
        <v>101</v>
      </c>
      <c r="F11" s="14">
        <v>308</v>
      </c>
    </row>
    <row r="12" spans="1:6">
      <c r="A12" s="4">
        <v>3</v>
      </c>
      <c r="B12" s="5" t="s">
        <v>5</v>
      </c>
      <c r="C12" s="13">
        <v>14</v>
      </c>
      <c r="D12" s="14">
        <v>54</v>
      </c>
      <c r="E12" s="14">
        <v>161</v>
      </c>
      <c r="F12" s="14">
        <v>503</v>
      </c>
    </row>
    <row r="13" spans="1:6">
      <c r="A13" s="4">
        <v>4</v>
      </c>
      <c r="B13" s="5" t="s">
        <v>9</v>
      </c>
      <c r="C13" s="13">
        <v>15</v>
      </c>
      <c r="D13" s="14">
        <v>49</v>
      </c>
      <c r="E13" s="14">
        <v>104</v>
      </c>
      <c r="F13" s="14">
        <v>267</v>
      </c>
    </row>
    <row r="14" spans="1:6">
      <c r="A14" s="3">
        <v>5</v>
      </c>
      <c r="B14" s="6" t="s">
        <v>11</v>
      </c>
      <c r="C14" s="13">
        <v>14</v>
      </c>
      <c r="D14" s="14">
        <v>41</v>
      </c>
      <c r="E14" s="14">
        <v>82</v>
      </c>
      <c r="F14" s="17">
        <v>224</v>
      </c>
    </row>
    <row r="15" spans="1:6" ht="33.75" customHeight="1">
      <c r="A15" s="50" t="s">
        <v>22</v>
      </c>
      <c r="B15" s="50"/>
      <c r="C15" s="15">
        <f>SUM(C10:C14)</f>
        <v>78</v>
      </c>
      <c r="D15" s="15">
        <f>SUM(D10:D14)</f>
        <v>255</v>
      </c>
      <c r="E15" s="15">
        <f>SUM(E10:E14)</f>
        <v>573</v>
      </c>
      <c r="F15" s="15">
        <f>SUM(F10:F14)</f>
        <v>1643</v>
      </c>
    </row>
  </sheetData>
  <mergeCells count="10">
    <mergeCell ref="F7:F8"/>
    <mergeCell ref="A9:B9"/>
    <mergeCell ref="A15:B15"/>
    <mergeCell ref="A2:E2"/>
    <mergeCell ref="A3:E3"/>
    <mergeCell ref="A4:E4"/>
    <mergeCell ref="A7:B8"/>
    <mergeCell ref="C7:C8"/>
    <mergeCell ref="D7:D8"/>
    <mergeCell ref="E7:E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F14"/>
  <sheetViews>
    <sheetView workbookViewId="0">
      <selection activeCell="A10" sqref="A10:F13"/>
    </sheetView>
  </sheetViews>
  <sheetFormatPr defaultRowHeight="15"/>
  <cols>
    <col min="1" max="1" width="5.5703125" customWidth="1"/>
    <col min="2" max="2" width="15.85546875" customWidth="1"/>
    <col min="3" max="3" width="18.42578125" customWidth="1"/>
    <col min="4" max="4" width="23.140625" customWidth="1"/>
    <col min="5" max="5" width="16" customWidth="1"/>
    <col min="6" max="6" width="10.42578125" customWidth="1"/>
  </cols>
  <sheetData>
    <row r="2" spans="1:6">
      <c r="A2" s="45" t="s">
        <v>28</v>
      </c>
      <c r="B2" s="45"/>
      <c r="C2" s="45"/>
      <c r="D2" s="45"/>
      <c r="E2" s="45"/>
    </row>
    <row r="3" spans="1:6">
      <c r="A3" s="45" t="s">
        <v>37</v>
      </c>
      <c r="B3" s="45"/>
      <c r="C3" s="45"/>
      <c r="D3" s="45"/>
      <c r="E3" s="45"/>
    </row>
    <row r="4" spans="1:6">
      <c r="A4" s="45">
        <v>2020</v>
      </c>
      <c r="B4" s="45"/>
      <c r="C4" s="45"/>
      <c r="D4" s="45"/>
      <c r="E4" s="45"/>
    </row>
    <row r="5" spans="1:6">
      <c r="A5" s="1"/>
      <c r="B5" s="1"/>
      <c r="C5" s="1"/>
      <c r="D5" s="1"/>
      <c r="E5" s="1"/>
    </row>
    <row r="7" spans="1:6">
      <c r="A7" s="46" t="s">
        <v>0</v>
      </c>
      <c r="B7" s="47"/>
      <c r="C7" s="51" t="s">
        <v>24</v>
      </c>
      <c r="D7" s="51" t="s">
        <v>36</v>
      </c>
      <c r="E7" s="53" t="s">
        <v>25</v>
      </c>
      <c r="F7" s="51" t="s">
        <v>26</v>
      </c>
    </row>
    <row r="8" spans="1:6">
      <c r="A8" s="48"/>
      <c r="B8" s="49"/>
      <c r="C8" s="52"/>
      <c r="D8" s="52"/>
      <c r="E8" s="54"/>
      <c r="F8" s="52"/>
    </row>
    <row r="9" spans="1:6">
      <c r="A9" s="55">
        <v>1</v>
      </c>
      <c r="B9" s="56"/>
      <c r="C9" s="9">
        <v>2</v>
      </c>
      <c r="D9" s="7">
        <v>3</v>
      </c>
      <c r="E9" s="7">
        <v>4</v>
      </c>
      <c r="F9" s="8">
        <v>5</v>
      </c>
    </row>
    <row r="10" spans="1:6">
      <c r="A10" s="2">
        <v>1</v>
      </c>
      <c r="B10" s="10" t="s">
        <v>6</v>
      </c>
      <c r="C10" s="16">
        <v>6</v>
      </c>
      <c r="D10" s="11">
        <v>27</v>
      </c>
      <c r="E10" s="12">
        <v>107</v>
      </c>
      <c r="F10" s="12">
        <v>251</v>
      </c>
    </row>
    <row r="11" spans="1:6">
      <c r="A11" s="3">
        <v>2</v>
      </c>
      <c r="B11" s="5" t="s">
        <v>7</v>
      </c>
      <c r="C11" s="13">
        <v>6</v>
      </c>
      <c r="D11" s="14">
        <v>19</v>
      </c>
      <c r="E11" s="14">
        <v>73</v>
      </c>
      <c r="F11" s="14">
        <v>248</v>
      </c>
    </row>
    <row r="12" spans="1:6">
      <c r="A12" s="4">
        <v>3</v>
      </c>
      <c r="B12" s="5" t="s">
        <v>8</v>
      </c>
      <c r="C12" s="13">
        <v>18</v>
      </c>
      <c r="D12" s="14">
        <v>67</v>
      </c>
      <c r="E12" s="14">
        <v>164</v>
      </c>
      <c r="F12" s="14">
        <v>464</v>
      </c>
    </row>
    <row r="13" spans="1:6">
      <c r="A13" s="3">
        <v>4</v>
      </c>
      <c r="B13" s="6" t="s">
        <v>21</v>
      </c>
      <c r="C13" s="13">
        <v>8</v>
      </c>
      <c r="D13" s="14">
        <v>31</v>
      </c>
      <c r="E13" s="14">
        <v>67</v>
      </c>
      <c r="F13" s="17">
        <v>164</v>
      </c>
    </row>
    <row r="14" spans="1:6" ht="33.75" customHeight="1">
      <c r="A14" s="50" t="s">
        <v>22</v>
      </c>
      <c r="B14" s="50"/>
      <c r="C14" s="15">
        <f>SUM(C10:C13)</f>
        <v>38</v>
      </c>
      <c r="D14" s="15">
        <f>SUM(D10:D13)</f>
        <v>144</v>
      </c>
      <c r="E14" s="15">
        <f>SUM(E10:E13)</f>
        <v>411</v>
      </c>
      <c r="F14" s="15">
        <f>SUM(F10:F13)</f>
        <v>1127</v>
      </c>
    </row>
  </sheetData>
  <mergeCells count="10">
    <mergeCell ref="F7:F8"/>
    <mergeCell ref="A9:B9"/>
    <mergeCell ref="A14:B14"/>
    <mergeCell ref="A2:E2"/>
    <mergeCell ref="A3:E3"/>
    <mergeCell ref="A4:E4"/>
    <mergeCell ref="A7:B8"/>
    <mergeCell ref="C7:C8"/>
    <mergeCell ref="D7:D8"/>
    <mergeCell ref="E7:E8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F15"/>
  <sheetViews>
    <sheetView workbookViewId="0">
      <selection activeCell="A10" sqref="A10:F14"/>
    </sheetView>
  </sheetViews>
  <sheetFormatPr defaultRowHeight="15"/>
  <cols>
    <col min="1" max="1" width="5.5703125" customWidth="1"/>
    <col min="2" max="2" width="15.85546875" customWidth="1"/>
    <col min="3" max="3" width="18.42578125" customWidth="1"/>
    <col min="4" max="4" width="23.140625" customWidth="1"/>
    <col min="5" max="5" width="16" customWidth="1"/>
    <col min="6" max="6" width="10.42578125" customWidth="1"/>
  </cols>
  <sheetData>
    <row r="2" spans="1:6">
      <c r="A2" s="45" t="s">
        <v>29</v>
      </c>
      <c r="B2" s="45"/>
      <c r="C2" s="45"/>
      <c r="D2" s="45"/>
      <c r="E2" s="45"/>
    </row>
    <row r="3" spans="1:6">
      <c r="A3" s="45" t="s">
        <v>30</v>
      </c>
      <c r="B3" s="45"/>
      <c r="C3" s="45"/>
      <c r="D3" s="45"/>
      <c r="E3" s="45"/>
    </row>
    <row r="4" spans="1:6">
      <c r="A4" s="45">
        <v>2016</v>
      </c>
      <c r="B4" s="45"/>
      <c r="C4" s="45"/>
      <c r="D4" s="45"/>
      <c r="E4" s="45"/>
    </row>
    <row r="5" spans="1:6">
      <c r="A5" s="1"/>
      <c r="B5" s="1"/>
      <c r="C5" s="1"/>
      <c r="D5" s="1"/>
      <c r="E5" s="1"/>
    </row>
    <row r="7" spans="1:6">
      <c r="A7" s="46" t="s">
        <v>0</v>
      </c>
      <c r="B7" s="47"/>
      <c r="C7" s="51" t="s">
        <v>24</v>
      </c>
      <c r="D7" s="51" t="s">
        <v>32</v>
      </c>
      <c r="E7" s="53" t="s">
        <v>25</v>
      </c>
      <c r="F7" s="51" t="s">
        <v>26</v>
      </c>
    </row>
    <row r="8" spans="1:6">
      <c r="A8" s="48"/>
      <c r="B8" s="49"/>
      <c r="C8" s="52"/>
      <c r="D8" s="52"/>
      <c r="E8" s="54"/>
      <c r="F8" s="52"/>
    </row>
    <row r="9" spans="1:6">
      <c r="A9" s="55">
        <v>1</v>
      </c>
      <c r="B9" s="56"/>
      <c r="C9" s="9">
        <v>2</v>
      </c>
      <c r="D9" s="7">
        <v>3</v>
      </c>
      <c r="E9" s="7">
        <v>4</v>
      </c>
      <c r="F9" s="8">
        <v>5</v>
      </c>
    </row>
    <row r="10" spans="1:6">
      <c r="A10" s="2">
        <v>1</v>
      </c>
      <c r="B10" s="10" t="s">
        <v>13</v>
      </c>
      <c r="C10" s="16">
        <v>16</v>
      </c>
      <c r="D10" s="11">
        <v>54</v>
      </c>
      <c r="E10" s="12">
        <v>117</v>
      </c>
      <c r="F10" s="12">
        <v>303</v>
      </c>
    </row>
    <row r="11" spans="1:6">
      <c r="A11" s="3">
        <v>2</v>
      </c>
      <c r="B11" s="5" t="s">
        <v>14</v>
      </c>
      <c r="C11" s="13">
        <v>13</v>
      </c>
      <c r="D11" s="14">
        <v>44</v>
      </c>
      <c r="E11" s="14">
        <v>76</v>
      </c>
      <c r="F11" s="14">
        <v>282</v>
      </c>
    </row>
    <row r="12" spans="1:6">
      <c r="A12" s="4">
        <v>3</v>
      </c>
      <c r="B12" s="5" t="s">
        <v>15</v>
      </c>
      <c r="C12" s="26">
        <v>10</v>
      </c>
      <c r="D12" s="27">
        <v>34</v>
      </c>
      <c r="E12" s="27">
        <v>46</v>
      </c>
      <c r="F12" s="27">
        <v>234</v>
      </c>
    </row>
    <row r="13" spans="1:6">
      <c r="A13" s="4">
        <v>4</v>
      </c>
      <c r="B13" s="5" t="s">
        <v>16</v>
      </c>
      <c r="C13" s="13">
        <v>12</v>
      </c>
      <c r="D13" s="14">
        <v>44</v>
      </c>
      <c r="E13" s="14">
        <v>89</v>
      </c>
      <c r="F13" s="14">
        <v>320</v>
      </c>
    </row>
    <row r="14" spans="1:6">
      <c r="A14" s="3">
        <v>5</v>
      </c>
      <c r="B14" s="6" t="s">
        <v>17</v>
      </c>
      <c r="C14" s="13">
        <v>18</v>
      </c>
      <c r="D14" s="14">
        <v>58</v>
      </c>
      <c r="E14" s="14">
        <v>139</v>
      </c>
      <c r="F14" s="17">
        <v>386</v>
      </c>
    </row>
    <row r="15" spans="1:6" ht="33.75" customHeight="1">
      <c r="A15" s="50" t="s">
        <v>22</v>
      </c>
      <c r="B15" s="50"/>
      <c r="C15" s="15">
        <f>SUM(C10:C14)</f>
        <v>69</v>
      </c>
      <c r="D15" s="15">
        <f>SUM(D10:D14)</f>
        <v>234</v>
      </c>
      <c r="E15" s="15">
        <f>SUM(E10:E14)</f>
        <v>467</v>
      </c>
      <c r="F15" s="15">
        <f>SUM(F10:F14)</f>
        <v>1525</v>
      </c>
    </row>
  </sheetData>
  <mergeCells count="10">
    <mergeCell ref="F7:F8"/>
    <mergeCell ref="A9:B9"/>
    <mergeCell ref="A15:B15"/>
    <mergeCell ref="A2:E2"/>
    <mergeCell ref="A3:E3"/>
    <mergeCell ref="A4:E4"/>
    <mergeCell ref="A7:B8"/>
    <mergeCell ref="C7:C8"/>
    <mergeCell ref="D7:D8"/>
    <mergeCell ref="E7:E8"/>
  </mergeCell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F13"/>
  <sheetViews>
    <sheetView workbookViewId="0">
      <selection activeCell="G14" sqref="G14"/>
    </sheetView>
  </sheetViews>
  <sheetFormatPr defaultRowHeight="15"/>
  <cols>
    <col min="1" max="1" width="5.5703125" customWidth="1"/>
    <col min="2" max="2" width="15.85546875" customWidth="1"/>
    <col min="3" max="3" width="18.42578125" customWidth="1"/>
    <col min="4" max="4" width="23.140625" customWidth="1"/>
    <col min="5" max="5" width="16" customWidth="1"/>
    <col min="6" max="6" width="10.42578125" customWidth="1"/>
  </cols>
  <sheetData>
    <row r="2" spans="1:6">
      <c r="A2" s="45" t="s">
        <v>31</v>
      </c>
      <c r="B2" s="45"/>
      <c r="C2" s="45"/>
      <c r="D2" s="45"/>
      <c r="E2" s="45"/>
    </row>
    <row r="3" spans="1:6">
      <c r="A3" s="45" t="s">
        <v>38</v>
      </c>
      <c r="B3" s="45"/>
      <c r="C3" s="45"/>
      <c r="D3" s="45"/>
      <c r="E3" s="45"/>
    </row>
    <row r="4" spans="1:6">
      <c r="A4" s="45">
        <v>2020</v>
      </c>
      <c r="B4" s="45"/>
      <c r="C4" s="45"/>
      <c r="D4" s="45"/>
      <c r="E4" s="45"/>
    </row>
    <row r="5" spans="1:6">
      <c r="A5" s="1"/>
      <c r="B5" s="1"/>
      <c r="C5" s="1"/>
      <c r="D5" s="1"/>
      <c r="E5" s="1"/>
    </row>
    <row r="7" spans="1:6">
      <c r="A7" s="46" t="s">
        <v>0</v>
      </c>
      <c r="B7" s="47"/>
      <c r="C7" s="51" t="s">
        <v>24</v>
      </c>
      <c r="D7" s="51" t="s">
        <v>36</v>
      </c>
      <c r="E7" s="53" t="s">
        <v>25</v>
      </c>
      <c r="F7" s="51" t="s">
        <v>26</v>
      </c>
    </row>
    <row r="8" spans="1:6">
      <c r="A8" s="48"/>
      <c r="B8" s="49"/>
      <c r="C8" s="52"/>
      <c r="D8" s="52"/>
      <c r="E8" s="54"/>
      <c r="F8" s="52"/>
    </row>
    <row r="9" spans="1:6">
      <c r="A9" s="55">
        <v>1</v>
      </c>
      <c r="B9" s="56"/>
      <c r="C9" s="9">
        <v>2</v>
      </c>
      <c r="D9" s="7">
        <v>3</v>
      </c>
      <c r="E9" s="7">
        <v>4</v>
      </c>
      <c r="F9" s="8">
        <v>5</v>
      </c>
    </row>
    <row r="10" spans="1:6">
      <c r="A10" s="2">
        <v>1</v>
      </c>
      <c r="B10" s="10" t="s">
        <v>1</v>
      </c>
      <c r="C10" s="16">
        <v>11</v>
      </c>
      <c r="D10" s="11">
        <v>41</v>
      </c>
      <c r="E10" s="12">
        <v>145</v>
      </c>
      <c r="F10" s="12">
        <v>462</v>
      </c>
    </row>
    <row r="11" spans="1:6">
      <c r="A11" s="3">
        <v>2</v>
      </c>
      <c r="B11" s="5" t="s">
        <v>2</v>
      </c>
      <c r="C11" s="13">
        <v>22</v>
      </c>
      <c r="D11" s="14">
        <v>68</v>
      </c>
      <c r="E11" s="14">
        <v>155</v>
      </c>
      <c r="F11" s="14">
        <v>417</v>
      </c>
    </row>
    <row r="12" spans="1:6">
      <c r="A12" s="4">
        <v>3</v>
      </c>
      <c r="B12" s="5" t="s">
        <v>12</v>
      </c>
      <c r="C12" s="13">
        <v>20</v>
      </c>
      <c r="D12" s="14">
        <v>65</v>
      </c>
      <c r="E12" s="14">
        <v>126</v>
      </c>
      <c r="F12" s="14">
        <v>344</v>
      </c>
    </row>
    <row r="13" spans="1:6" ht="33.75" customHeight="1">
      <c r="A13" s="50" t="s">
        <v>22</v>
      </c>
      <c r="B13" s="50"/>
      <c r="C13" s="15">
        <f>SUM(C10:C12)</f>
        <v>53</v>
      </c>
      <c r="D13" s="15">
        <f>SUM(D10:D12)</f>
        <v>174</v>
      </c>
      <c r="E13" s="15">
        <f>SUM(E10:E12)</f>
        <v>426</v>
      </c>
      <c r="F13" s="15">
        <f>SUM(F10:F12)</f>
        <v>1223</v>
      </c>
    </row>
  </sheetData>
  <mergeCells count="10">
    <mergeCell ref="F7:F8"/>
    <mergeCell ref="A9:B9"/>
    <mergeCell ref="A13:B13"/>
    <mergeCell ref="A2:E2"/>
    <mergeCell ref="A3:E3"/>
    <mergeCell ref="A4:E4"/>
    <mergeCell ref="A7:B8"/>
    <mergeCell ref="C7:C8"/>
    <mergeCell ref="D7:D8"/>
    <mergeCell ref="E7:E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8"/>
  <sheetViews>
    <sheetView tabSelected="1" view="pageLayout" workbookViewId="0">
      <selection activeCell="E7" sqref="E7"/>
    </sheetView>
  </sheetViews>
  <sheetFormatPr defaultRowHeight="15"/>
  <cols>
    <col min="1" max="1" width="5.28515625" customWidth="1"/>
    <col min="2" max="2" width="16.85546875" customWidth="1"/>
    <col min="3" max="3" width="17.7109375" customWidth="1"/>
    <col min="4" max="4" width="20.42578125" style="36" customWidth="1"/>
    <col min="5" max="5" width="16.140625" customWidth="1"/>
    <col min="6" max="6" width="9.85546875" customWidth="1"/>
  </cols>
  <sheetData>
    <row r="1" spans="1:6" s="28" customFormat="1" ht="14.25">
      <c r="A1" s="57" t="s">
        <v>40</v>
      </c>
      <c r="B1" s="57"/>
      <c r="C1" s="57"/>
      <c r="D1" s="57"/>
      <c r="E1" s="57"/>
      <c r="F1" s="57"/>
    </row>
    <row r="2" spans="1:6" s="28" customFormat="1" ht="14.25">
      <c r="A2" s="57"/>
      <c r="B2" s="57"/>
      <c r="C2" s="57"/>
      <c r="D2" s="57"/>
    </row>
    <row r="3" spans="1:6" s="28" customFormat="1" ht="25.5" customHeight="1">
      <c r="A3" s="60" t="s">
        <v>41</v>
      </c>
      <c r="B3" s="60"/>
      <c r="C3" s="62"/>
      <c r="D3" s="62"/>
    </row>
    <row r="4" spans="1:6" s="29" customFormat="1" ht="19.5" customHeight="1">
      <c r="A4" s="66" t="s">
        <v>39</v>
      </c>
      <c r="B4" s="66" t="s">
        <v>0</v>
      </c>
      <c r="C4" s="63" t="s">
        <v>42</v>
      </c>
      <c r="D4" s="64"/>
      <c r="E4" s="65"/>
      <c r="F4" s="61" t="s">
        <v>47</v>
      </c>
    </row>
    <row r="5" spans="1:6" s="29" customFormat="1" ht="29.25" customHeight="1">
      <c r="A5" s="67"/>
      <c r="B5" s="67"/>
      <c r="C5" s="42" t="s">
        <v>43</v>
      </c>
      <c r="D5" s="42" t="s">
        <v>45</v>
      </c>
      <c r="E5" s="42" t="s">
        <v>44</v>
      </c>
      <c r="F5" s="61"/>
    </row>
    <row r="6" spans="1:6" s="28" customFormat="1" ht="14.25">
      <c r="A6" s="30">
        <v>1</v>
      </c>
      <c r="B6" s="31" t="s">
        <v>1</v>
      </c>
      <c r="C6" s="39" t="s">
        <v>46</v>
      </c>
      <c r="D6" s="32">
        <v>7</v>
      </c>
      <c r="E6" s="38">
        <v>4</v>
      </c>
      <c r="F6" s="32">
        <f>SUM(D6:E6)</f>
        <v>11</v>
      </c>
    </row>
    <row r="7" spans="1:6" s="28" customFormat="1" ht="14.25">
      <c r="A7" s="32">
        <v>2</v>
      </c>
      <c r="B7" s="33" t="s">
        <v>2</v>
      </c>
      <c r="C7" s="39" t="s">
        <v>46</v>
      </c>
      <c r="D7" s="32">
        <v>17</v>
      </c>
      <c r="E7" s="38">
        <v>5</v>
      </c>
      <c r="F7" s="32">
        <f t="shared" ref="F7:F26" si="0">SUM(D7:E7)</f>
        <v>22</v>
      </c>
    </row>
    <row r="8" spans="1:6" s="28" customFormat="1" ht="14.25">
      <c r="A8" s="30">
        <v>3</v>
      </c>
      <c r="B8" s="33" t="s">
        <v>12</v>
      </c>
      <c r="C8" s="39" t="s">
        <v>46</v>
      </c>
      <c r="D8" s="32">
        <v>19</v>
      </c>
      <c r="E8" s="38">
        <v>1</v>
      </c>
      <c r="F8" s="32">
        <f t="shared" si="0"/>
        <v>20</v>
      </c>
    </row>
    <row r="9" spans="1:6" s="28" customFormat="1" ht="14.25">
      <c r="A9" s="32">
        <v>4</v>
      </c>
      <c r="B9" s="31" t="s">
        <v>3</v>
      </c>
      <c r="C9" s="39" t="s">
        <v>46</v>
      </c>
      <c r="D9" s="34">
        <v>15</v>
      </c>
      <c r="E9" s="38">
        <v>4</v>
      </c>
      <c r="F9" s="32">
        <f t="shared" si="0"/>
        <v>19</v>
      </c>
    </row>
    <row r="10" spans="1:6" s="28" customFormat="1" ht="14.25">
      <c r="A10" s="30">
        <v>5</v>
      </c>
      <c r="B10" s="33" t="s">
        <v>4</v>
      </c>
      <c r="C10" s="39" t="s">
        <v>46</v>
      </c>
      <c r="D10" s="32">
        <v>16</v>
      </c>
      <c r="E10" s="39" t="s">
        <v>46</v>
      </c>
      <c r="F10" s="32">
        <f t="shared" si="0"/>
        <v>16</v>
      </c>
    </row>
    <row r="11" spans="1:6" s="28" customFormat="1" ht="14.25">
      <c r="A11" s="32">
        <v>6</v>
      </c>
      <c r="B11" s="33" t="s">
        <v>5</v>
      </c>
      <c r="C11" s="39" t="s">
        <v>46</v>
      </c>
      <c r="D11" s="32">
        <v>9</v>
      </c>
      <c r="E11" s="38">
        <v>5</v>
      </c>
      <c r="F11" s="32">
        <f t="shared" si="0"/>
        <v>14</v>
      </c>
    </row>
    <row r="12" spans="1:6" s="28" customFormat="1" ht="14.25">
      <c r="A12" s="30">
        <v>7</v>
      </c>
      <c r="B12" s="33" t="s">
        <v>9</v>
      </c>
      <c r="C12" s="39" t="s">
        <v>46</v>
      </c>
      <c r="D12" s="32">
        <v>10</v>
      </c>
      <c r="E12" s="38">
        <v>5</v>
      </c>
      <c r="F12" s="32">
        <f t="shared" si="0"/>
        <v>15</v>
      </c>
    </row>
    <row r="13" spans="1:6" s="28" customFormat="1" ht="14.25">
      <c r="A13" s="32">
        <v>8</v>
      </c>
      <c r="B13" s="33" t="s">
        <v>11</v>
      </c>
      <c r="C13" s="39" t="s">
        <v>46</v>
      </c>
      <c r="D13" s="32">
        <v>12</v>
      </c>
      <c r="E13" s="38">
        <v>2</v>
      </c>
      <c r="F13" s="32">
        <f t="shared" si="0"/>
        <v>14</v>
      </c>
    </row>
    <row r="14" spans="1:6" s="28" customFormat="1" ht="14.25">
      <c r="A14" s="30">
        <v>9</v>
      </c>
      <c r="B14" s="31" t="s">
        <v>10</v>
      </c>
      <c r="C14" s="39" t="s">
        <v>46</v>
      </c>
      <c r="D14" s="34">
        <v>14</v>
      </c>
      <c r="E14" s="38">
        <v>2</v>
      </c>
      <c r="F14" s="32">
        <f t="shared" si="0"/>
        <v>16</v>
      </c>
    </row>
    <row r="15" spans="1:6" s="28" customFormat="1" ht="14.25">
      <c r="A15" s="30">
        <v>10</v>
      </c>
      <c r="B15" s="33" t="s">
        <v>19</v>
      </c>
      <c r="C15" s="39" t="s">
        <v>46</v>
      </c>
      <c r="D15" s="34">
        <v>11</v>
      </c>
      <c r="E15" s="38">
        <v>1</v>
      </c>
      <c r="F15" s="32">
        <f t="shared" si="0"/>
        <v>12</v>
      </c>
    </row>
    <row r="16" spans="1:6" s="28" customFormat="1" ht="14.25">
      <c r="A16" s="32">
        <v>11</v>
      </c>
      <c r="B16" s="33" t="s">
        <v>20</v>
      </c>
      <c r="C16" s="39" t="s">
        <v>46</v>
      </c>
      <c r="D16" s="34">
        <v>10</v>
      </c>
      <c r="E16" s="38">
        <v>5</v>
      </c>
      <c r="F16" s="32">
        <f t="shared" si="0"/>
        <v>15</v>
      </c>
    </row>
    <row r="17" spans="1:6" s="28" customFormat="1" ht="14.25">
      <c r="A17" s="30">
        <v>12</v>
      </c>
      <c r="B17" s="31" t="s">
        <v>13</v>
      </c>
      <c r="C17" s="39" t="s">
        <v>46</v>
      </c>
      <c r="D17" s="32">
        <v>16</v>
      </c>
      <c r="E17" s="39" t="s">
        <v>46</v>
      </c>
      <c r="F17" s="32">
        <f t="shared" si="0"/>
        <v>16</v>
      </c>
    </row>
    <row r="18" spans="1:6" s="28" customFormat="1" ht="14.25">
      <c r="A18" s="32">
        <v>13</v>
      </c>
      <c r="B18" s="33" t="s">
        <v>14</v>
      </c>
      <c r="C18" s="39" t="s">
        <v>46</v>
      </c>
      <c r="D18" s="32">
        <v>10</v>
      </c>
      <c r="E18" s="38">
        <v>3</v>
      </c>
      <c r="F18" s="32">
        <f t="shared" si="0"/>
        <v>13</v>
      </c>
    </row>
    <row r="19" spans="1:6" s="28" customFormat="1" ht="14.25">
      <c r="A19" s="30">
        <v>14</v>
      </c>
      <c r="B19" s="33" t="s">
        <v>15</v>
      </c>
      <c r="C19" s="39" t="s">
        <v>46</v>
      </c>
      <c r="D19" s="32">
        <v>5</v>
      </c>
      <c r="E19" s="38">
        <v>5</v>
      </c>
      <c r="F19" s="32">
        <f t="shared" si="0"/>
        <v>10</v>
      </c>
    </row>
    <row r="20" spans="1:6" s="28" customFormat="1" ht="14.25">
      <c r="A20" s="32">
        <v>15</v>
      </c>
      <c r="B20" s="33" t="s">
        <v>16</v>
      </c>
      <c r="C20" s="39" t="s">
        <v>46</v>
      </c>
      <c r="D20" s="32">
        <v>11</v>
      </c>
      <c r="E20" s="38">
        <v>1</v>
      </c>
      <c r="F20" s="32">
        <f t="shared" si="0"/>
        <v>12</v>
      </c>
    </row>
    <row r="21" spans="1:6" s="28" customFormat="1" ht="14.25">
      <c r="A21" s="30">
        <v>16</v>
      </c>
      <c r="B21" s="33" t="s">
        <v>17</v>
      </c>
      <c r="C21" s="39" t="s">
        <v>46</v>
      </c>
      <c r="D21" s="32">
        <v>16</v>
      </c>
      <c r="E21" s="38">
        <v>2</v>
      </c>
      <c r="F21" s="32">
        <f t="shared" si="0"/>
        <v>18</v>
      </c>
    </row>
    <row r="22" spans="1:6" s="28" customFormat="1" ht="14.25">
      <c r="A22" s="32">
        <v>17</v>
      </c>
      <c r="B22" s="31" t="s">
        <v>6</v>
      </c>
      <c r="C22" s="39" t="s">
        <v>46</v>
      </c>
      <c r="D22" s="32">
        <v>5</v>
      </c>
      <c r="E22" s="38">
        <v>1</v>
      </c>
      <c r="F22" s="32">
        <f t="shared" si="0"/>
        <v>6</v>
      </c>
    </row>
    <row r="23" spans="1:6" s="28" customFormat="1" ht="14.25">
      <c r="A23" s="30">
        <v>18</v>
      </c>
      <c r="B23" s="33" t="s">
        <v>7</v>
      </c>
      <c r="C23" s="39" t="s">
        <v>46</v>
      </c>
      <c r="D23" s="32">
        <v>6</v>
      </c>
      <c r="E23" s="39" t="s">
        <v>46</v>
      </c>
      <c r="F23" s="32">
        <f t="shared" si="0"/>
        <v>6</v>
      </c>
    </row>
    <row r="24" spans="1:6" s="28" customFormat="1" ht="14.25">
      <c r="A24" s="32">
        <v>19</v>
      </c>
      <c r="B24" s="33" t="s">
        <v>8</v>
      </c>
      <c r="C24" s="39" t="s">
        <v>46</v>
      </c>
      <c r="D24" s="32">
        <v>16</v>
      </c>
      <c r="E24" s="38">
        <v>2</v>
      </c>
      <c r="F24" s="32">
        <f t="shared" si="0"/>
        <v>18</v>
      </c>
    </row>
    <row r="25" spans="1:6" s="28" customFormat="1" ht="14.25">
      <c r="A25" s="30">
        <v>20</v>
      </c>
      <c r="B25" s="33" t="s">
        <v>21</v>
      </c>
      <c r="C25" s="39" t="s">
        <v>46</v>
      </c>
      <c r="D25" s="32">
        <v>5</v>
      </c>
      <c r="E25" s="38">
        <v>3</v>
      </c>
      <c r="F25" s="32">
        <f t="shared" si="0"/>
        <v>8</v>
      </c>
    </row>
    <row r="26" spans="1:6" s="28" customFormat="1" ht="21.75" customHeight="1">
      <c r="A26" s="59" t="s">
        <v>22</v>
      </c>
      <c r="B26" s="59"/>
      <c r="C26" s="40" t="s">
        <v>46</v>
      </c>
      <c r="D26" s="35">
        <f>SUM(D6:D25)</f>
        <v>230</v>
      </c>
      <c r="E26" s="37">
        <f>SUM(E6:E25)</f>
        <v>51</v>
      </c>
      <c r="F26" s="35">
        <f t="shared" si="0"/>
        <v>281</v>
      </c>
    </row>
    <row r="29" spans="1:6">
      <c r="D29" s="57" t="s">
        <v>48</v>
      </c>
      <c r="E29" s="57"/>
      <c r="F29" s="57"/>
    </row>
    <row r="30" spans="1:6">
      <c r="D30" s="57" t="s">
        <v>49</v>
      </c>
      <c r="E30" s="57"/>
      <c r="F30" s="57"/>
    </row>
    <row r="31" spans="1:6">
      <c r="D31" s="57" t="s">
        <v>50</v>
      </c>
      <c r="E31" s="57"/>
      <c r="F31" s="57"/>
    </row>
    <row r="32" spans="1:6">
      <c r="D32" s="41"/>
      <c r="E32" s="43"/>
    </row>
    <row r="33" spans="4:6">
      <c r="D33" s="41"/>
      <c r="E33" s="43"/>
    </row>
    <row r="34" spans="4:6">
      <c r="D34" s="44"/>
      <c r="E34" s="43"/>
    </row>
    <row r="35" spans="4:6">
      <c r="D35" s="41"/>
      <c r="E35" s="43"/>
    </row>
    <row r="36" spans="4:6">
      <c r="D36" s="58" t="s">
        <v>51</v>
      </c>
      <c r="E36" s="58"/>
      <c r="F36" s="58"/>
    </row>
    <row r="37" spans="4:6">
      <c r="D37" s="57" t="s">
        <v>52</v>
      </c>
      <c r="E37" s="57"/>
      <c r="F37" s="57"/>
    </row>
    <row r="38" spans="4:6">
      <c r="D38" s="57" t="s">
        <v>53</v>
      </c>
      <c r="E38" s="57"/>
      <c r="F38" s="57"/>
    </row>
  </sheetData>
  <mergeCells count="14">
    <mergeCell ref="A1:F1"/>
    <mergeCell ref="D38:F38"/>
    <mergeCell ref="F4:F5"/>
    <mergeCell ref="A2:D2"/>
    <mergeCell ref="A3:D3"/>
    <mergeCell ref="A26:B26"/>
    <mergeCell ref="C4:E4"/>
    <mergeCell ref="A4:A5"/>
    <mergeCell ref="B4:B5"/>
    <mergeCell ref="D29:F29"/>
    <mergeCell ref="D30:F30"/>
    <mergeCell ref="D31:F31"/>
    <mergeCell ref="D36:F36"/>
    <mergeCell ref="D37:F3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PKLPonorogo</vt:lpstr>
      <vt:lpstr>PKLJetis</vt:lpstr>
      <vt:lpstr>PKLpulung</vt:lpstr>
      <vt:lpstr>PKLJambon</vt:lpstr>
      <vt:lpstr>PKLSlahung</vt:lpstr>
      <vt:lpstr>Klasifikasi Kondisi Desa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 PC</cp:lastModifiedBy>
  <cp:lastPrinted>2022-10-17T02:33:06Z</cp:lastPrinted>
  <dcterms:created xsi:type="dcterms:W3CDTF">2017-04-18T04:15:11Z</dcterms:created>
  <dcterms:modified xsi:type="dcterms:W3CDTF">2023-02-03T01:20:22Z</dcterms:modified>
</cp:coreProperties>
</file>