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DAP\2024\Pertumbuhan Belanja Daerah Kabupaten Ponorogo\"/>
    </mc:Choice>
  </mc:AlternateContent>
  <xr:revisionPtr revIDLastSave="0" documentId="8_{A91E3FDF-8488-4686-8B79-37481C104A47}" xr6:coauthVersionLast="47" xr6:coauthVersionMax="47" xr10:uidLastSave="{00000000-0000-0000-0000-000000000000}"/>
  <bookViews>
    <workbookView xWindow="-120" yWindow="-120" windowWidth="29040" windowHeight="15720" xr2:uid="{FA3354A1-C5B3-4F27-AC94-FAEC6B3E3E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15" i="1"/>
  <c r="D7" i="1"/>
  <c r="D8" i="1"/>
  <c r="D10" i="1"/>
  <c r="D11" i="1"/>
  <c r="D6" i="1"/>
  <c r="D22" i="1"/>
  <c r="D26" i="1"/>
  <c r="D27" i="1"/>
  <c r="D29" i="1"/>
  <c r="D30" i="1"/>
</calcChain>
</file>

<file path=xl/sharedStrings.xml><?xml version="1.0" encoding="utf-8"?>
<sst xmlns="http://schemas.openxmlformats.org/spreadsheetml/2006/main" count="30" uniqueCount="29">
  <si>
    <t>Uraian</t>
  </si>
  <si>
    <t>APBD</t>
  </si>
  <si>
    <t>Naik / Turun (%)</t>
  </si>
  <si>
    <t>BELANJA</t>
  </si>
  <si>
    <t>BELANJA OPERASI</t>
  </si>
  <si>
    <t>Belanja Pegawai</t>
  </si>
  <si>
    <t>Belanja Barang dan Jasa</t>
  </si>
  <si>
    <t>Belanja Bunga</t>
  </si>
  <si>
    <t>Belanja Subsidi</t>
  </si>
  <si>
    <t>Belanja Hibah</t>
  </si>
  <si>
    <t>Belanja Bantuan Sosial</t>
  </si>
  <si>
    <t>BELANJA MODAL</t>
  </si>
  <si>
    <t>Belanja Tanah</t>
  </si>
  <si>
    <t>Belanja Peralatan dan Mesin</t>
  </si>
  <si>
    <t>Belanja Gedung dan Bangunan</t>
  </si>
  <si>
    <t>Belanja Jalan, Irigasi dan Jaringan</t>
  </si>
  <si>
    <t>Belanja Aset Tetap Lainnya</t>
  </si>
  <si>
    <t>Belanja Aset Lainnya</t>
  </si>
  <si>
    <t>BELANJA TIDAK TERDUGA</t>
  </si>
  <si>
    <t>Belanja Tidak Terduga</t>
  </si>
  <si>
    <t>BELANJA TRANSFER</t>
  </si>
  <si>
    <t>Belanja Bagi Hasil</t>
  </si>
  <si>
    <t>Belanja Bagi Hasil Pajak Daerah Kabupaten/Kota kepada Pemerintahan Desa</t>
  </si>
  <si>
    <t>Belanja Bagi Hasil Retribusi Daerah Kabupaten/Kota kepada Pemerintahan Desa</t>
  </si>
  <si>
    <t>Belanja Bantuan Keuangan</t>
  </si>
  <si>
    <t>Belanja Bantuan Keuangan Umum Daerah Provinsi atau Kabupaten/Kota kepada Desa</t>
  </si>
  <si>
    <t>Belanja Bantuan Keuangan Khusus Daerah Provinsi atau Kabupaten/Kota kepada Desa</t>
  </si>
  <si>
    <t>0.00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</si>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</sst>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2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3" fontId="0" fillId="2" borderId="1" xfId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43" fontId="0" fillId="3" borderId="1" xfId="1" applyFont="1" applyFill="1" applyBorder="1"/>
    <xf numFmtId="0" fontId="0" fillId="0" borderId="1" xfId="0" applyBorder="1"/>
    <xf numFmtId="4" fontId="0" fillId="0" borderId="1" xfId="0" applyNumberForma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172" fontId="0" fillId="0" borderId="1" xfId="1" applyNumberFormat="1" applyFont="1" applyBorder="1"/>
    <xf numFmtId="0" fontId="0" fillId="0" borderId="1" xfId="0" applyBorder="1" applyAlignment="1">
      <alignment horizontal="right"/>
    </xf>
    <xf numFmtId="1" fontId="0" fillId="0" borderId="1" xfId="1" applyNumberFormat="1" applyFont="1" applyBorder="1"/>
    <xf numFmtId="43" fontId="0" fillId="0" borderId="1" xfId="0" applyNumberForma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horizontal="right" vertical="top"/>
    </xf>
    <xf numFmtId="43" fontId="0" fillId="0" borderId="1" xfId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A7FB-5CEA-41D4-B0F0-48D6B602C8B1}">
  <dimension ref="A2:H30"/>
  <sheetViews>
    <sheetView tabSelected="1" workbookViewId="0">
      <selection activeCell="C11" sqref="C11"/>
    </sheetView>
  </sheetViews>
  <sheetFormatPr defaultRowHeight="15" x14ac:dyDescent="0.25"/>
  <cols>
    <col min="1" max="1" width="36.5703125" customWidth="1"/>
    <col min="2" max="3" width="20.5703125" style="3" bestFit="1" customWidth="1"/>
    <col min="4" max="4" width="9.28515625" style="1" customWidth="1"/>
    <col min="7" max="7" width="14.28515625" bestFit="1" customWidth="1"/>
  </cols>
  <sheetData>
    <row r="2" spans="1:8" x14ac:dyDescent="0.25">
      <c r="A2" s="7" t="s">
        <v>0</v>
      </c>
      <c r="B2" s="7" t="s">
        <v>1</v>
      </c>
      <c r="C2" s="7"/>
      <c r="D2" s="7"/>
    </row>
    <row r="3" spans="1:8" ht="32.25" customHeight="1" x14ac:dyDescent="0.25">
      <c r="A3" s="7"/>
      <c r="B3" s="8">
        <v>2023</v>
      </c>
      <c r="C3" s="8">
        <v>2024</v>
      </c>
      <c r="D3" s="9" t="s">
        <v>2</v>
      </c>
    </row>
    <row r="4" spans="1:8" x14ac:dyDescent="0.25">
      <c r="A4" s="10" t="s">
        <v>3</v>
      </c>
      <c r="B4" s="11"/>
      <c r="C4" s="11"/>
      <c r="D4" s="12"/>
    </row>
    <row r="5" spans="1:8" x14ac:dyDescent="0.25">
      <c r="A5" s="13" t="s">
        <v>4</v>
      </c>
      <c r="B5" s="14"/>
      <c r="C5" s="14"/>
      <c r="D5" s="15"/>
    </row>
    <row r="6" spans="1:8" x14ac:dyDescent="0.25">
      <c r="A6" s="16" t="s">
        <v>5</v>
      </c>
      <c r="B6" s="17">
        <v>1022094971012</v>
      </c>
      <c r="C6" s="18">
        <v>1124344816142</v>
      </c>
      <c r="D6" s="19">
        <f>(C6-B6)/B6*100</f>
        <v>10.003947581188081</v>
      </c>
    </row>
    <row r="7" spans="1:8" x14ac:dyDescent="0.25">
      <c r="A7" s="16" t="s">
        <v>6</v>
      </c>
      <c r="B7" s="17">
        <v>575157405267</v>
      </c>
      <c r="C7" s="17">
        <v>534866070030</v>
      </c>
      <c r="D7" s="19">
        <f t="shared" ref="D7:D11" si="0">(C7-B7)/B7*100</f>
        <v>-7.0052710558939815</v>
      </c>
      <c r="F7" s="6"/>
    </row>
    <row r="8" spans="1:8" x14ac:dyDescent="0.25">
      <c r="A8" s="16" t="s">
        <v>7</v>
      </c>
      <c r="B8" s="17">
        <v>8263054000</v>
      </c>
      <c r="C8" s="18">
        <v>7103086992</v>
      </c>
      <c r="D8" s="19">
        <f t="shared" si="0"/>
        <v>-14.037993797450676</v>
      </c>
    </row>
    <row r="9" spans="1:8" x14ac:dyDescent="0.25">
      <c r="A9" s="16" t="s">
        <v>8</v>
      </c>
      <c r="B9" s="17" t="s">
        <v>28</v>
      </c>
      <c r="C9" s="18">
        <v>79850000</v>
      </c>
      <c r="D9" s="20">
        <v>100</v>
      </c>
    </row>
    <row r="10" spans="1:8" x14ac:dyDescent="0.25">
      <c r="A10" s="16" t="s">
        <v>9</v>
      </c>
      <c r="B10" s="17">
        <v>86131132099</v>
      </c>
      <c r="C10" s="18">
        <v>132474919900</v>
      </c>
      <c r="D10" s="19">
        <f t="shared" si="0"/>
        <v>53.806082274330237</v>
      </c>
      <c r="G10" s="2"/>
    </row>
    <row r="11" spans="1:8" x14ac:dyDescent="0.25">
      <c r="A11" s="16" t="s">
        <v>10</v>
      </c>
      <c r="B11" s="17">
        <v>10850300000</v>
      </c>
      <c r="C11" s="18">
        <v>8827260000</v>
      </c>
      <c r="D11" s="19">
        <f t="shared" si="0"/>
        <v>-18.645014423564326</v>
      </c>
    </row>
    <row r="12" spans="1:8" x14ac:dyDescent="0.25">
      <c r="A12" s="16"/>
      <c r="B12" s="21"/>
      <c r="C12" s="21"/>
      <c r="D12" s="19"/>
    </row>
    <row r="13" spans="1:8" x14ac:dyDescent="0.25">
      <c r="A13" s="13" t="s">
        <v>11</v>
      </c>
      <c r="B13" s="14"/>
      <c r="C13" s="14"/>
      <c r="D13" s="15"/>
    </row>
    <row r="14" spans="1:8" x14ac:dyDescent="0.25">
      <c r="A14" s="16" t="s">
        <v>12</v>
      </c>
      <c r="B14" s="21" t="s">
        <v>27</v>
      </c>
      <c r="C14" s="21" t="s">
        <v>27</v>
      </c>
      <c r="D14" s="22">
        <v>0</v>
      </c>
    </row>
    <row r="15" spans="1:8" x14ac:dyDescent="0.25">
      <c r="A15" s="16" t="s">
        <v>13</v>
      </c>
      <c r="B15" s="17">
        <v>101544968210</v>
      </c>
      <c r="C15" s="17">
        <v>733388905686</v>
      </c>
      <c r="D15" s="19">
        <f>(C15-B15)/B15*100</f>
        <v>622.23067140984836</v>
      </c>
    </row>
    <row r="16" spans="1:8" x14ac:dyDescent="0.25">
      <c r="A16" s="16" t="s">
        <v>14</v>
      </c>
      <c r="B16" s="17">
        <v>128835096010</v>
      </c>
      <c r="C16" s="23">
        <v>89512523681</v>
      </c>
      <c r="D16" s="19">
        <f t="shared" ref="D16:D19" si="1">(C16-B16)/B16*100</f>
        <v>-30.521630787582787</v>
      </c>
      <c r="F16" s="3"/>
      <c r="G16" s="4"/>
      <c r="H16" s="5"/>
    </row>
    <row r="17" spans="1:7" x14ac:dyDescent="0.25">
      <c r="A17" s="16" t="s">
        <v>15</v>
      </c>
      <c r="B17" s="17">
        <v>113316049718</v>
      </c>
      <c r="C17" s="17">
        <v>69956530872</v>
      </c>
      <c r="D17" s="19">
        <f t="shared" si="1"/>
        <v>-38.264234372716963</v>
      </c>
    </row>
    <row r="18" spans="1:7" x14ac:dyDescent="0.25">
      <c r="A18" s="16" t="s">
        <v>16</v>
      </c>
      <c r="B18" s="17">
        <v>4826461126</v>
      </c>
      <c r="C18" s="23">
        <v>4911408000</v>
      </c>
      <c r="D18" s="19">
        <f t="shared" si="1"/>
        <v>1.7600239965135895</v>
      </c>
      <c r="G18" s="5"/>
    </row>
    <row r="19" spans="1:7" x14ac:dyDescent="0.25">
      <c r="A19" s="16" t="s">
        <v>17</v>
      </c>
      <c r="B19" s="17">
        <v>57700000</v>
      </c>
      <c r="C19" s="23">
        <v>100000000</v>
      </c>
      <c r="D19" s="19">
        <f t="shared" si="1"/>
        <v>73.310225303292896</v>
      </c>
    </row>
    <row r="20" spans="1:7" x14ac:dyDescent="0.25">
      <c r="A20" s="16"/>
      <c r="B20" s="21"/>
      <c r="C20" s="21"/>
      <c r="D20" s="19"/>
    </row>
    <row r="21" spans="1:7" x14ac:dyDescent="0.25">
      <c r="A21" s="13" t="s">
        <v>18</v>
      </c>
      <c r="B21" s="14"/>
      <c r="C21" s="14"/>
      <c r="D21" s="15"/>
    </row>
    <row r="22" spans="1:7" x14ac:dyDescent="0.25">
      <c r="A22" s="16" t="s">
        <v>19</v>
      </c>
      <c r="B22" s="17">
        <v>11855987229</v>
      </c>
      <c r="C22" s="23">
        <v>5395999070</v>
      </c>
      <c r="D22" s="19">
        <f t="shared" ref="D7:D30" si="2">((C22-B22)/B22)*100</f>
        <v>-54.487138305941571</v>
      </c>
    </row>
    <row r="23" spans="1:7" x14ac:dyDescent="0.25">
      <c r="A23" s="16"/>
      <c r="B23" s="21"/>
      <c r="C23" s="21"/>
      <c r="D23" s="19"/>
    </row>
    <row r="24" spans="1:7" x14ac:dyDescent="0.25">
      <c r="A24" s="13" t="s">
        <v>20</v>
      </c>
      <c r="B24" s="14"/>
      <c r="C24" s="14"/>
      <c r="D24" s="15"/>
    </row>
    <row r="25" spans="1:7" x14ac:dyDescent="0.25">
      <c r="A25" s="24" t="s">
        <v>21</v>
      </c>
      <c r="B25" s="21"/>
      <c r="C25" s="21"/>
      <c r="D25" s="19"/>
    </row>
    <row r="26" spans="1:7" ht="45" x14ac:dyDescent="0.25">
      <c r="A26" s="25" t="s">
        <v>22</v>
      </c>
      <c r="B26" s="26">
        <v>3927106982</v>
      </c>
      <c r="C26" s="26">
        <v>3829710696</v>
      </c>
      <c r="D26" s="27">
        <f t="shared" si="2"/>
        <v>-2.4801026925525198</v>
      </c>
    </row>
    <row r="27" spans="1:7" ht="45" x14ac:dyDescent="0.25">
      <c r="A27" s="25" t="s">
        <v>23</v>
      </c>
      <c r="B27" s="26">
        <v>468849343</v>
      </c>
      <c r="C27" s="26">
        <v>0</v>
      </c>
      <c r="D27" s="27">
        <f t="shared" si="2"/>
        <v>-100</v>
      </c>
    </row>
    <row r="28" spans="1:7" x14ac:dyDescent="0.25">
      <c r="A28" s="24" t="s">
        <v>24</v>
      </c>
      <c r="B28" s="26"/>
      <c r="C28" s="26"/>
      <c r="D28" s="27"/>
    </row>
    <row r="29" spans="1:7" ht="45" x14ac:dyDescent="0.25">
      <c r="A29" s="25" t="s">
        <v>25</v>
      </c>
      <c r="B29" s="26">
        <v>443784229200</v>
      </c>
      <c r="C29" s="26">
        <v>0</v>
      </c>
      <c r="D29" s="27">
        <f t="shared" si="2"/>
        <v>-100</v>
      </c>
    </row>
    <row r="30" spans="1:7" ht="45" x14ac:dyDescent="0.25">
      <c r="A30" s="25" t="s">
        <v>26</v>
      </c>
      <c r="B30" s="26">
        <v>46169000000</v>
      </c>
      <c r="C30" s="26">
        <v>468121041850</v>
      </c>
      <c r="D30" s="27">
        <f t="shared" si="2"/>
        <v>913.92935053823999</v>
      </c>
    </row>
  </sheetData>
  <mergeCells count="2">
    <mergeCell ref="B2:D2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tu1</dc:creator>
  <cp:lastModifiedBy>hp tu1</cp:lastModifiedBy>
  <dcterms:created xsi:type="dcterms:W3CDTF">2026-01-19T04:19:12Z</dcterms:created>
  <dcterms:modified xsi:type="dcterms:W3CDTF">2026-01-19T05:01:33Z</dcterms:modified>
</cp:coreProperties>
</file>