
<file path=[Content_Types].xml><?xml version="1.0" encoding="utf-8"?>
<Types xmlns="http://schemas.openxmlformats.org/package/2006/content-types">
  <Override PartName="/xl/externalLinks/externalLink127.xml" ContentType="application/vnd.openxmlformats-officedocument.spreadsheetml.externalLink+xml"/>
  <Override PartName="/xl/externalLinks/externalLink174.xml" ContentType="application/vnd.openxmlformats-officedocument.spreadsheetml.externalLink+xml"/>
  <Override PartName="/xl/externalLinks/externalLink49.xml" ContentType="application/vnd.openxmlformats-officedocument.spreadsheetml.externalLink+xml"/>
  <Override PartName="/xl/externalLinks/externalLink96.xml" ContentType="application/vnd.openxmlformats-officedocument.spreadsheetml.externalLink+xml"/>
  <Override PartName="/xl/externalLinks/externalLink297.xml" ContentType="application/vnd.openxmlformats-officedocument.spreadsheetml.externalLink+xml"/>
  <Override PartName="/xl/externalLinks/externalLink313.xml" ContentType="application/vnd.openxmlformats-officedocument.spreadsheetml.externalLink+xml"/>
  <Override PartName="/xl/externalLinks/externalLink360.xml" ContentType="application/vnd.openxmlformats-officedocument.spreadsheetml.externalLink+xml"/>
  <Override PartName="/xl/styles.xml" ContentType="application/vnd.openxmlformats-officedocument.spreadsheetml.styles+xml"/>
  <Override PartName="/xl/externalLinks/externalLink27.xml" ContentType="application/vnd.openxmlformats-officedocument.spreadsheetml.externalLink+xml"/>
  <Override PartName="/xl/externalLinks/externalLink74.xml" ContentType="application/vnd.openxmlformats-officedocument.spreadsheetml.externalLink+xml"/>
  <Override PartName="/xl/externalLinks/externalLink105.xml" ContentType="application/vnd.openxmlformats-officedocument.spreadsheetml.externalLink+xml"/>
  <Override PartName="/xl/externalLinks/externalLink152.xml" ContentType="application/vnd.openxmlformats-officedocument.spreadsheetml.externalLink+xml"/>
  <Override PartName="/xl/externalLinks/externalLink436.xml" ContentType="application/vnd.openxmlformats-officedocument.spreadsheetml.externalLink+xml"/>
  <Default Extension="xml" ContentType="application/xml"/>
  <Override PartName="/xl/externalLinks/externalLink130.xml" ContentType="application/vnd.openxmlformats-officedocument.spreadsheetml.externalLink+xml"/>
  <Override PartName="/xl/externalLinks/externalLink228.xml" ContentType="application/vnd.openxmlformats-officedocument.spreadsheetml.externalLink+xml"/>
  <Override PartName="/xl/externalLinks/externalLink275.xml" ContentType="application/vnd.openxmlformats-officedocument.spreadsheetml.externalLink+xml"/>
  <Override PartName="/xl/externalLinks/externalLink414.xml" ContentType="application/vnd.openxmlformats-officedocument.spreadsheetml.externalLink+xml"/>
  <Override PartName="/xl/externalLinks/externalLink52.xml" ContentType="application/vnd.openxmlformats-officedocument.spreadsheetml.externalLink+xml"/>
  <Override PartName="/xl/externalLinks/externalLink206.xml" ContentType="application/vnd.openxmlformats-officedocument.spreadsheetml.externalLink+xml"/>
  <Override PartName="/xl/externalLinks/externalLink253.xml" ContentType="application/vnd.openxmlformats-officedocument.spreadsheetml.externalLink+xml"/>
  <Override PartName="/xl/externalLinks/externalLink398.xml" ContentType="application/vnd.openxmlformats-officedocument.spreadsheetml.externalLink+xml"/>
  <Override PartName="/xl/externalLinks/externalLink30.xml" ContentType="application/vnd.openxmlformats-officedocument.spreadsheetml.externalLink+xml"/>
  <Override PartName="/xl/externalLinks/externalLink329.xml" ContentType="application/vnd.openxmlformats-officedocument.spreadsheetml.externalLink+xml"/>
  <Override PartName="/xl/externalLinks/externalLink376.xml" ContentType="application/vnd.openxmlformats-officedocument.spreadsheetml.externalLink+xml"/>
  <Override PartName="/xl/externalLinks/externalLink168.xml" ContentType="application/vnd.openxmlformats-officedocument.spreadsheetml.externalLink+xml"/>
  <Override PartName="/xl/externalLinks/externalLink231.xml" ContentType="application/vnd.openxmlformats-officedocument.spreadsheetml.externalLink+xml"/>
  <Override PartName="/xl/externalLinks/externalLink307.xml" ContentType="application/vnd.openxmlformats-officedocument.spreadsheetml.externalLink+xml"/>
  <Override PartName="/xl/externalLinks/externalLink354.xml" ContentType="application/vnd.openxmlformats-officedocument.spreadsheetml.externalLink+xml"/>
  <Override PartName="/xl/externalLinks/externalLink68.xml" ContentType="application/vnd.openxmlformats-officedocument.spreadsheetml.externalLink+xml"/>
  <Override PartName="/xl/externalLinks/externalLink146.xml" ContentType="application/vnd.openxmlformats-officedocument.spreadsheetml.externalLink+xml"/>
  <Override PartName="/xl/externalLinks/externalLink193.xml" ContentType="application/vnd.openxmlformats-officedocument.spreadsheetml.externalLink+xml"/>
  <Override PartName="/xl/externalLinks/externalLink332.xml" ContentType="application/vnd.openxmlformats-officedocument.spreadsheetml.externalLink+xml"/>
  <Default Extension="png" ContentType="image/png"/>
  <Override PartName="/xl/externalLinks/externalLink124.xml" ContentType="application/vnd.openxmlformats-officedocument.spreadsheetml.externalLink+xml"/>
  <Override PartName="/xl/externalLinks/externalLink171.xml" ContentType="application/vnd.openxmlformats-officedocument.spreadsheetml.externalLink+xml"/>
  <Override PartName="/xl/externalLinks/externalLink269.xml" ContentType="application/vnd.openxmlformats-officedocument.spreadsheetml.externalLink+xml"/>
  <Override PartName="/xl/externalLinks/externalLink46.xml" ContentType="application/vnd.openxmlformats-officedocument.spreadsheetml.externalLink+xml"/>
  <Override PartName="/xl/externalLinks/externalLink93.xml" ContentType="application/vnd.openxmlformats-officedocument.spreadsheetml.externalLink+xml"/>
  <Override PartName="/xl/externalLinks/externalLink310.xml" ContentType="application/vnd.openxmlformats-officedocument.spreadsheetml.externalLink+xml"/>
  <Override PartName="/xl/externalLinks/externalLink408.xml" ContentType="application/vnd.openxmlformats-officedocument.spreadsheetml.externalLink+xml"/>
  <Override PartName="/xl/externalLinks/externalLink24.xml" ContentType="application/vnd.openxmlformats-officedocument.spreadsheetml.externalLink+xml"/>
  <Override PartName="/xl/externalLinks/externalLink71.xml" ContentType="application/vnd.openxmlformats-officedocument.spreadsheetml.externalLink+xml"/>
  <Override PartName="/xl/externalLinks/externalLink102.xml" ContentType="application/vnd.openxmlformats-officedocument.spreadsheetml.externalLink+xml"/>
  <Override PartName="/xl/externalLinks/externalLink247.xml" ContentType="application/vnd.openxmlformats-officedocument.spreadsheetml.externalLink+xml"/>
  <Override PartName="/xl/externalLinks/externalLink294.xml" ContentType="application/vnd.openxmlformats-officedocument.spreadsheetml.externalLink+xml"/>
  <Override PartName="/xl/externalLinks/externalLink433.xml" ContentType="application/vnd.openxmlformats-officedocument.spreadsheetml.externalLink+xml"/>
  <Override PartName="/xl/externalLinks/externalLink225.xml" ContentType="application/vnd.openxmlformats-officedocument.spreadsheetml.externalLink+xml"/>
  <Override PartName="/xl/externalLinks/externalLink272.xml" ContentType="application/vnd.openxmlformats-officedocument.spreadsheetml.externalLink+xml"/>
  <Override PartName="/xl/externalLinks/externalLink214.xml" ContentType="application/vnd.openxmlformats-officedocument.spreadsheetml.externalLink+xml"/>
  <Override PartName="/xl/externalLinks/externalLink261.xml" ContentType="application/vnd.openxmlformats-officedocument.spreadsheetml.externalLink+xml"/>
  <Override PartName="/xl/externalLinks/externalLink348.xml" ContentType="application/vnd.openxmlformats-officedocument.spreadsheetml.externalLink+xml"/>
  <Override PartName="/xl/externalLinks/externalLink359.xml" ContentType="application/vnd.openxmlformats-officedocument.spreadsheetml.externalLink+xml"/>
  <Override PartName="/xl/externalLinks/externalLink395.xml" ContentType="application/vnd.openxmlformats-officedocument.spreadsheetml.externalLink+xml"/>
  <Override PartName="/xl/externalLinks/externalLink400.xml" ContentType="application/vnd.openxmlformats-officedocument.spreadsheetml.externalLink+xml"/>
  <Override PartName="/xl/externalLinks/externalLink411.xml" ContentType="application/vnd.openxmlformats-officedocument.spreadsheetml.externalLink+xml"/>
  <Override PartName="/xl/calcChain.xml" ContentType="application/vnd.openxmlformats-officedocument.spreadsheetml.calcChain+xml"/>
  <Override PartName="/xl/externalLinks/externalLink187.xml" ContentType="application/vnd.openxmlformats-officedocument.spreadsheetml.externalLink+xml"/>
  <Override PartName="/xl/externalLinks/externalLink198.xml" ContentType="application/vnd.openxmlformats-officedocument.spreadsheetml.externalLink+xml"/>
  <Override PartName="/xl/externalLinks/externalLink203.xml" ContentType="application/vnd.openxmlformats-officedocument.spreadsheetml.externalLink+xml"/>
  <Override PartName="/xl/externalLinks/externalLink250.xml" ContentType="application/vnd.openxmlformats-officedocument.spreadsheetml.externalLink+xml"/>
  <Override PartName="/xl/externalLinks/externalLink337.xml" ContentType="application/vnd.openxmlformats-officedocument.spreadsheetml.externalLink+xml"/>
  <Override PartName="/xl/externalLinks/externalLink384.xml" ContentType="application/vnd.openxmlformats-officedocument.spreadsheetml.externalLink+xml"/>
  <Override PartName="/xl/externalLinks/externalLink129.xml" ContentType="application/vnd.openxmlformats-officedocument.spreadsheetml.externalLink+xml"/>
  <Override PartName="/xl/externalLinks/externalLink176.xml" ContentType="application/vnd.openxmlformats-officedocument.spreadsheetml.externalLink+xml"/>
  <Override PartName="/xl/externalLinks/externalLink326.xml" ContentType="application/vnd.openxmlformats-officedocument.spreadsheetml.externalLink+xml"/>
  <Override PartName="/xl/externalLinks/externalLink373.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externalLinks/externalLink118.xml" ContentType="application/vnd.openxmlformats-officedocument.spreadsheetml.externalLink+xml"/>
  <Override PartName="/xl/externalLinks/externalLink165.xml" ContentType="application/vnd.openxmlformats-officedocument.spreadsheetml.externalLink+xml"/>
  <Override PartName="/xl/externalLinks/externalLink299.xml" ContentType="application/vnd.openxmlformats-officedocument.spreadsheetml.externalLink+xml"/>
  <Override PartName="/xl/externalLinks/externalLink304.xml" ContentType="application/vnd.openxmlformats-officedocument.spreadsheetml.externalLink+xml"/>
  <Override PartName="/xl/externalLinks/externalLink315.xml" ContentType="application/vnd.openxmlformats-officedocument.spreadsheetml.externalLink+xml"/>
  <Override PartName="/xl/externalLinks/externalLink351.xml" ContentType="application/vnd.openxmlformats-officedocument.spreadsheetml.externalLink+xml"/>
  <Override PartName="/xl/externalLinks/externalLink362.xml" ContentType="application/vnd.openxmlformats-officedocument.spreadsheetml.externalLink+xml"/>
  <Override PartName="/xl/externalLinks/externalLink29.xml" ContentType="application/vnd.openxmlformats-officedocument.spreadsheetml.externalLink+xml"/>
  <Override PartName="/xl/externalLinks/externalLink76.xml" ContentType="application/vnd.openxmlformats-officedocument.spreadsheetml.externalLink+xml"/>
  <Override PartName="/xl/externalLinks/externalLink107.xml" ContentType="application/vnd.openxmlformats-officedocument.spreadsheetml.externalLink+xml"/>
  <Override PartName="/xl/externalLinks/externalLink143.xml" ContentType="application/vnd.openxmlformats-officedocument.spreadsheetml.externalLink+xml"/>
  <Override PartName="/xl/externalLinks/externalLink154.xml" ContentType="application/vnd.openxmlformats-officedocument.spreadsheetml.externalLink+xml"/>
  <Override PartName="/xl/externalLinks/externalLink190.xml" ContentType="application/vnd.openxmlformats-officedocument.spreadsheetml.externalLink+xml"/>
  <Override PartName="/xl/externalLinks/externalLink288.xml" ContentType="application/vnd.openxmlformats-officedocument.spreadsheetml.externalLink+xml"/>
  <Override PartName="/xl/externalLinks/externalLink340.xml" ContentType="application/vnd.openxmlformats-officedocument.spreadsheetml.externalLink+xml"/>
  <Override PartName="/xl/externalLinks/externalLink438.xml" ContentType="application/vnd.openxmlformats-officedocument.spreadsheetml.externalLink+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65.xml" ContentType="application/vnd.openxmlformats-officedocument.spreadsheetml.externalLink+xml"/>
  <Override PartName="/xl/externalLinks/externalLink132.xml" ContentType="application/vnd.openxmlformats-officedocument.spreadsheetml.externalLink+xml"/>
  <Override PartName="/xl/externalLinks/externalLink277.xml" ContentType="application/vnd.openxmlformats-officedocument.spreadsheetml.externalLink+xml"/>
  <Override PartName="/xl/externalLinks/externalLink416.xml" ContentType="application/vnd.openxmlformats-officedocument.spreadsheetml.externalLink+xml"/>
  <Override PartName="/xl/externalLinks/externalLink427.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90.xml" ContentType="application/vnd.openxmlformats-officedocument.spreadsheetml.externalLink+xml"/>
  <Override PartName="/xl/externalLinks/externalLink121.xml" ContentType="application/vnd.openxmlformats-officedocument.spreadsheetml.externalLink+xml"/>
  <Override PartName="/xl/externalLinks/externalLink208.xml" ContentType="application/vnd.openxmlformats-officedocument.spreadsheetml.externalLink+xml"/>
  <Override PartName="/xl/externalLinks/externalLink219.xml" ContentType="application/vnd.openxmlformats-officedocument.spreadsheetml.externalLink+xml"/>
  <Override PartName="/xl/externalLinks/externalLink255.xml" ContentType="application/vnd.openxmlformats-officedocument.spreadsheetml.externalLink+xml"/>
  <Override PartName="/xl/externalLinks/externalLink266.xml" ContentType="application/vnd.openxmlformats-officedocument.spreadsheetml.externalLink+xml"/>
  <Override PartName="/xl/externalLinks/externalLink405.xml" ContentType="application/vnd.openxmlformats-officedocument.spreadsheetml.externalLink+xml"/>
  <Override PartName="/xl/externalLinks/externalLink32.xml" ContentType="application/vnd.openxmlformats-officedocument.spreadsheetml.externalLink+xml"/>
  <Override PartName="/xl/externalLinks/externalLink110.xml" ContentType="application/vnd.openxmlformats-officedocument.spreadsheetml.externalLink+xml"/>
  <Override PartName="/xl/externalLinks/externalLink244.xml" ContentType="application/vnd.openxmlformats-officedocument.spreadsheetml.externalLink+xml"/>
  <Override PartName="/xl/externalLinks/externalLink291.xml" ContentType="application/vnd.openxmlformats-officedocument.spreadsheetml.externalLink+xml"/>
  <Override PartName="/xl/externalLinks/externalLink378.xml" ContentType="application/vnd.openxmlformats-officedocument.spreadsheetml.externalLink+xml"/>
  <Override PartName="/xl/externalLinks/externalLink389.xml" ContentType="application/vnd.openxmlformats-officedocument.spreadsheetml.externalLink+xml"/>
  <Override PartName="/xl/externalLinks/externalLink441.xml" ContentType="application/vnd.openxmlformats-officedocument.spreadsheetml.externalLink+xml"/>
  <Override PartName="/xl/externalLinks/externalLink21.xml" ContentType="application/vnd.openxmlformats-officedocument.spreadsheetml.externalLink+xml"/>
  <Override PartName="/xl/externalLinks/externalLink233.xml" ContentType="application/vnd.openxmlformats-officedocument.spreadsheetml.externalLink+xml"/>
  <Override PartName="/xl/externalLinks/externalLink280.xml" ContentType="application/vnd.openxmlformats-officedocument.spreadsheetml.externalLink+xml"/>
  <Override PartName="/xl/externalLinks/externalLink367.xml" ContentType="application/vnd.openxmlformats-officedocument.spreadsheetml.externalLink+xml"/>
  <Override PartName="/xl/externalLinks/externalLink430.xml" ContentType="application/vnd.openxmlformats-officedocument.spreadsheetml.externalLink+xml"/>
  <Override PartName="/xl/externalLinks/externalLink10.xml" ContentType="application/vnd.openxmlformats-officedocument.spreadsheetml.externalLink+xml"/>
  <Override PartName="/xl/externalLinks/externalLink159.xml" ContentType="application/vnd.openxmlformats-officedocument.spreadsheetml.externalLink+xml"/>
  <Override PartName="/xl/externalLinks/externalLink211.xml" ContentType="application/vnd.openxmlformats-officedocument.spreadsheetml.externalLink+xml"/>
  <Override PartName="/xl/externalLinks/externalLink222.xml" ContentType="application/vnd.openxmlformats-officedocument.spreadsheetml.externalLink+xml"/>
  <Override PartName="/xl/externalLinks/externalLink309.xml" ContentType="application/vnd.openxmlformats-officedocument.spreadsheetml.externalLink+xml"/>
  <Override PartName="/xl/externalLinks/externalLink356.xml" ContentType="application/vnd.openxmlformats-officedocument.spreadsheetml.externalLink+xml"/>
  <Override PartName="/xl/externalLinks/externalLink148.xml" ContentType="application/vnd.openxmlformats-officedocument.spreadsheetml.externalLink+xml"/>
  <Override PartName="/xl/externalLinks/externalLink195.xml" ContentType="application/vnd.openxmlformats-officedocument.spreadsheetml.externalLink+xml"/>
  <Override PartName="/xl/externalLinks/externalLink200.xml" ContentType="application/vnd.openxmlformats-officedocument.spreadsheetml.externalLink+xml"/>
  <Override PartName="/xl/externalLinks/externalLink345.xml" ContentType="application/vnd.openxmlformats-officedocument.spreadsheetml.externalLink+xml"/>
  <Override PartName="/xl/externalLinks/externalLink392.xml" ContentType="application/vnd.openxmlformats-officedocument.spreadsheetml.externalLink+xml"/>
  <Override PartName="/xl/externalLinks/externalLink59.xml" ContentType="application/vnd.openxmlformats-officedocument.spreadsheetml.externalLink+xml"/>
  <Override PartName="/xl/externalLinks/externalLink126.xml" ContentType="application/vnd.openxmlformats-officedocument.spreadsheetml.externalLink+xml"/>
  <Override PartName="/xl/externalLinks/externalLink137.xml" ContentType="application/vnd.openxmlformats-officedocument.spreadsheetml.externalLink+xml"/>
  <Override PartName="/xl/externalLinks/externalLink173.xml" ContentType="application/vnd.openxmlformats-officedocument.spreadsheetml.externalLink+xml"/>
  <Override PartName="/xl/externalLinks/externalLink184.xml" ContentType="application/vnd.openxmlformats-officedocument.spreadsheetml.externalLink+xml"/>
  <Override PartName="/xl/externalLinks/externalLink323.xml" ContentType="application/vnd.openxmlformats-officedocument.spreadsheetml.externalLink+xml"/>
  <Override PartName="/xl/externalLinks/externalLink334.xml" ContentType="application/vnd.openxmlformats-officedocument.spreadsheetml.externalLink+xml"/>
  <Override PartName="/xl/externalLinks/externalLink370.xml" ContentType="application/vnd.openxmlformats-officedocument.spreadsheetml.externalLink+xml"/>
  <Override PartName="/xl/externalLinks/externalLink381.xml" ContentType="application/vnd.openxmlformats-officedocument.spreadsheetml.externalLink+xml"/>
  <Override PartName="/xl/externalLinks/externalLink48.xml" ContentType="application/vnd.openxmlformats-officedocument.spreadsheetml.externalLink+xml"/>
  <Override PartName="/xl/externalLinks/externalLink95.xml" ContentType="application/vnd.openxmlformats-officedocument.spreadsheetml.externalLink+xml"/>
  <Override PartName="/xl/externalLinks/externalLink115.xml" ContentType="application/vnd.openxmlformats-officedocument.spreadsheetml.externalLink+xml"/>
  <Override PartName="/xl/externalLinks/externalLink162.xml" ContentType="application/vnd.openxmlformats-officedocument.spreadsheetml.externalLink+xml"/>
  <Override PartName="/xl/externalLinks/externalLink312.xml" ContentType="application/vnd.openxmlformats-officedocument.spreadsheetml.externalLink+xml"/>
  <Override PartName="/xl/externalLinks/externalLink37.xml" ContentType="application/vnd.openxmlformats-officedocument.spreadsheetml.externalLink+xml"/>
  <Override PartName="/xl/externalLinks/externalLink84.xml" ContentType="application/vnd.openxmlformats-officedocument.spreadsheetml.externalLink+xml"/>
  <Override PartName="/xl/externalLinks/externalLink104.xml" ContentType="application/vnd.openxmlformats-officedocument.spreadsheetml.externalLink+xml"/>
  <Override PartName="/xl/externalLinks/externalLink151.xml" ContentType="application/vnd.openxmlformats-officedocument.spreadsheetml.externalLink+xml"/>
  <Override PartName="/xl/externalLinks/externalLink238.xml" ContentType="application/vnd.openxmlformats-officedocument.spreadsheetml.externalLink+xml"/>
  <Override PartName="/xl/externalLinks/externalLink249.xml" ContentType="application/vnd.openxmlformats-officedocument.spreadsheetml.externalLink+xml"/>
  <Override PartName="/xl/externalLinks/externalLink285.xml" ContentType="application/vnd.openxmlformats-officedocument.spreadsheetml.externalLink+xml"/>
  <Override PartName="/xl/externalLinks/externalLink296.xml" ContentType="application/vnd.openxmlformats-officedocument.spreadsheetml.externalLink+xml"/>
  <Override PartName="/xl/externalLinks/externalLink301.xml" ContentType="application/vnd.openxmlformats-officedocument.spreadsheetml.externalLink+xml"/>
  <Override PartName="/xl/externalLinks/externalLink435.xml" ContentType="application/vnd.openxmlformats-officedocument.spreadsheetml.externalLink+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6.xml" ContentType="application/vnd.openxmlformats-officedocument.spreadsheetml.externalLink+xml"/>
  <Override PartName="/xl/externalLinks/externalLink62.xml" ContentType="application/vnd.openxmlformats-officedocument.spreadsheetml.externalLink+xml"/>
  <Override PartName="/xl/externalLinks/externalLink73.xml" ContentType="application/vnd.openxmlformats-officedocument.spreadsheetml.externalLink+xml"/>
  <Override PartName="/xl/externalLinks/externalLink140.xml" ContentType="application/vnd.openxmlformats-officedocument.spreadsheetml.externalLink+xml"/>
  <Override PartName="/xl/externalLinks/externalLink227.xml" ContentType="application/vnd.openxmlformats-officedocument.spreadsheetml.externalLink+xml"/>
  <Override PartName="/xl/externalLinks/externalLink274.xml" ContentType="application/vnd.openxmlformats-officedocument.spreadsheetml.externalLink+xml"/>
  <Override PartName="/xl/externalLinks/externalLink424.xml" ContentType="application/vnd.openxmlformats-officedocument.spreadsheetml.externalLink+xml"/>
  <Override PartName="/xl/externalLinks/externalLink51.xml" ContentType="application/vnd.openxmlformats-officedocument.spreadsheetml.externalLink+xml"/>
  <Override PartName="/xl/externalLinks/externalLink216.xml" ContentType="application/vnd.openxmlformats-officedocument.spreadsheetml.externalLink+xml"/>
  <Override PartName="/xl/externalLinks/externalLink263.xml" ContentType="application/vnd.openxmlformats-officedocument.spreadsheetml.externalLink+xml"/>
  <Override PartName="/xl/externalLinks/externalLink397.xml" ContentType="application/vnd.openxmlformats-officedocument.spreadsheetml.externalLink+xml"/>
  <Override PartName="/xl/externalLinks/externalLink402.xml" ContentType="application/vnd.openxmlformats-officedocument.spreadsheetml.externalLink+xml"/>
  <Override PartName="/xl/externalLinks/externalLink413.xml" ContentType="application/vnd.openxmlformats-officedocument.spreadsheetml.externalLink+xml"/>
  <Override PartName="/xl/drawings/drawing1.xml" ContentType="application/vnd.openxmlformats-officedocument.drawing+xml"/>
  <Override PartName="/xl/externalLinks/externalLink40.xml" ContentType="application/vnd.openxmlformats-officedocument.spreadsheetml.externalLink+xml"/>
  <Override PartName="/xl/externalLinks/externalLink189.xml" ContentType="application/vnd.openxmlformats-officedocument.spreadsheetml.externalLink+xml"/>
  <Override PartName="/xl/externalLinks/externalLink205.xml" ContentType="application/vnd.openxmlformats-officedocument.spreadsheetml.externalLink+xml"/>
  <Override PartName="/xl/externalLinks/externalLink241.xml" ContentType="application/vnd.openxmlformats-officedocument.spreadsheetml.externalLink+xml"/>
  <Override PartName="/xl/externalLinks/externalLink252.xml" ContentType="application/vnd.openxmlformats-officedocument.spreadsheetml.externalLink+xml"/>
  <Override PartName="/xl/externalLinks/externalLink339.xml" ContentType="application/vnd.openxmlformats-officedocument.spreadsheetml.externalLink+xml"/>
  <Override PartName="/xl/externalLinks/externalLink386.xml" ContentType="application/vnd.openxmlformats-officedocument.spreadsheetml.externalLink+xml"/>
  <Override PartName="/xl/externalLinks/externalLink178.xml" ContentType="application/vnd.openxmlformats-officedocument.spreadsheetml.externalLink+xml"/>
  <Override PartName="/xl/externalLinks/externalLink230.xml" ContentType="application/vnd.openxmlformats-officedocument.spreadsheetml.externalLink+xml"/>
  <Override PartName="/xl/externalLinks/externalLink328.xml" ContentType="application/vnd.openxmlformats-officedocument.spreadsheetml.externalLink+xml"/>
  <Override PartName="/xl/externalLinks/externalLink375.xml" ContentType="application/vnd.openxmlformats-officedocument.spreadsheetml.externalLink+xml"/>
  <Override PartName="/xl/externalLinks/externalLink89.xml" ContentType="application/vnd.openxmlformats-officedocument.spreadsheetml.externalLink+xml"/>
  <Override PartName="/xl/externalLinks/externalLink167.xml" ContentType="application/vnd.openxmlformats-officedocument.spreadsheetml.externalLink+xml"/>
  <Override PartName="/xl/externalLinks/externalLink306.xml" ContentType="application/vnd.openxmlformats-officedocument.spreadsheetml.externalLink+xml"/>
  <Override PartName="/xl/externalLinks/externalLink317.xml" ContentType="application/vnd.openxmlformats-officedocument.spreadsheetml.externalLink+xml"/>
  <Override PartName="/xl/externalLinks/externalLink353.xml" ContentType="application/vnd.openxmlformats-officedocument.spreadsheetml.externalLink+xml"/>
  <Override PartName="/xl/externalLinks/externalLink364.xml" ContentType="application/vnd.openxmlformats-officedocument.spreadsheetml.externalLink+xml"/>
  <Override PartName="/xl/externalLinks/externalLink78.xml" ContentType="application/vnd.openxmlformats-officedocument.spreadsheetml.externalLink+xml"/>
  <Override PartName="/xl/externalLinks/externalLink109.xml" ContentType="application/vnd.openxmlformats-officedocument.spreadsheetml.externalLink+xml"/>
  <Override PartName="/xl/externalLinks/externalLink145.xml" ContentType="application/vnd.openxmlformats-officedocument.spreadsheetml.externalLink+xml"/>
  <Override PartName="/xl/externalLinks/externalLink156.xml" ContentType="application/vnd.openxmlformats-officedocument.spreadsheetml.externalLink+xml"/>
  <Override PartName="/xl/externalLinks/externalLink192.xml" ContentType="application/vnd.openxmlformats-officedocument.spreadsheetml.externalLink+xml"/>
  <Override PartName="/xl/externalLinks/externalLink342.xml" ContentType="application/vnd.openxmlformats-officedocument.spreadsheetml.externalLink+xml"/>
  <Override PartName="/xl/externalLinks/externalLink9.xml" ContentType="application/vnd.openxmlformats-officedocument.spreadsheetml.externalLink+xml"/>
  <Override PartName="/xl/externalLinks/externalLink67.xml" ContentType="application/vnd.openxmlformats-officedocument.spreadsheetml.externalLink+xml"/>
  <Override PartName="/xl/externalLinks/externalLink134.xml" ContentType="application/vnd.openxmlformats-officedocument.spreadsheetml.externalLink+xml"/>
  <Override PartName="/xl/externalLinks/externalLink181.xml" ContentType="application/vnd.openxmlformats-officedocument.spreadsheetml.externalLink+xml"/>
  <Override PartName="/xl/externalLinks/externalLink279.xml" ContentType="application/vnd.openxmlformats-officedocument.spreadsheetml.externalLink+xml"/>
  <Override PartName="/xl/externalLinks/externalLink331.xml" ContentType="application/vnd.openxmlformats-officedocument.spreadsheetml.externalLink+xml"/>
  <Override PartName="/xl/externalLinks/externalLink418.xml" ContentType="application/vnd.openxmlformats-officedocument.spreadsheetml.externalLink+xml"/>
  <Override PartName="/xl/externalLinks/externalLink429.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92.xml" ContentType="application/vnd.openxmlformats-officedocument.spreadsheetml.externalLink+xml"/>
  <Override PartName="/xl/externalLinks/externalLink123.xml" ContentType="application/vnd.openxmlformats-officedocument.spreadsheetml.externalLink+xml"/>
  <Override PartName="/xl/externalLinks/externalLink170.xml" ContentType="application/vnd.openxmlformats-officedocument.spreadsheetml.externalLink+xml"/>
  <Override PartName="/xl/externalLinks/externalLink257.xml" ContentType="application/vnd.openxmlformats-officedocument.spreadsheetml.externalLink+xml"/>
  <Override PartName="/xl/externalLinks/externalLink268.xml" ContentType="application/vnd.openxmlformats-officedocument.spreadsheetml.externalLink+xml"/>
  <Override PartName="/xl/externalLinks/externalLink320.xml" ContentType="application/vnd.openxmlformats-officedocument.spreadsheetml.externalLink+xml"/>
  <Override PartName="/xl/externalLinks/externalLink407.xml" ContentType="application/vnd.openxmlformats-officedocument.spreadsheetml.externalLink+xml"/>
  <Override PartName="/xl/externalLinks/externalLink34.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externalLinks/externalLink112.xml" ContentType="application/vnd.openxmlformats-officedocument.spreadsheetml.externalLink+xml"/>
  <Override PartName="/xl/externalLinks/externalLink246.xml" ContentType="application/vnd.openxmlformats-officedocument.spreadsheetml.externalLink+xml"/>
  <Override PartName="/xl/externalLinks/externalLink293.xml" ContentType="application/vnd.openxmlformats-officedocument.spreadsheetml.externalLink+xml"/>
  <Override PartName="/xl/externalLinks/externalLink443.xml" ContentType="application/vnd.openxmlformats-officedocument.spreadsheetml.externalLink+xml"/>
  <Override PartName="/xl/externalLinks/externalLink23.xml" ContentType="application/vnd.openxmlformats-officedocument.spreadsheetml.externalLink+xml"/>
  <Override PartName="/xl/externalLinks/externalLink70.xml" ContentType="application/vnd.openxmlformats-officedocument.spreadsheetml.externalLink+xml"/>
  <Override PartName="/xl/externalLinks/externalLink235.xml" ContentType="application/vnd.openxmlformats-officedocument.spreadsheetml.externalLink+xml"/>
  <Override PartName="/xl/externalLinks/externalLink282.xml" ContentType="application/vnd.openxmlformats-officedocument.spreadsheetml.externalLink+xml"/>
  <Override PartName="/xl/externalLinks/externalLink369.xml" ContentType="application/vnd.openxmlformats-officedocument.spreadsheetml.externalLink+xml"/>
  <Override PartName="/xl/externalLinks/externalLink421.xml" ContentType="application/vnd.openxmlformats-officedocument.spreadsheetml.externalLink+xml"/>
  <Override PartName="/xl/externalLinks/externalLink432.xml" ContentType="application/vnd.openxmlformats-officedocument.spreadsheetml.externalLink+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3.xml" ContentType="application/vnd.openxmlformats-officedocument.spreadsheetml.externalLink+xml"/>
  <Override PartName="/xl/externalLinks/externalLink224.xml" ContentType="application/vnd.openxmlformats-officedocument.spreadsheetml.externalLink+xml"/>
  <Override PartName="/xl/externalLinks/externalLink260.xml" ContentType="application/vnd.openxmlformats-officedocument.spreadsheetml.externalLink+xml"/>
  <Override PartName="/xl/externalLinks/externalLink271.xml" ContentType="application/vnd.openxmlformats-officedocument.spreadsheetml.externalLink+xml"/>
  <Override PartName="/xl/externalLinks/externalLink358.xml" ContentType="application/vnd.openxmlformats-officedocument.spreadsheetml.externalLink+xml"/>
  <Override PartName="/xl/externalLinks/externalLink410.xml" ContentType="application/vnd.openxmlformats-officedocument.spreadsheetml.externalLink+xml"/>
  <Override PartName="/xl/externalLinks/externalLink197.xml" ContentType="application/vnd.openxmlformats-officedocument.spreadsheetml.externalLink+xml"/>
  <Override PartName="/xl/externalLinks/externalLink202.xml" ContentType="application/vnd.openxmlformats-officedocument.spreadsheetml.externalLink+xml"/>
  <Override PartName="/xl/externalLinks/externalLink347.xml" ContentType="application/vnd.openxmlformats-officedocument.spreadsheetml.externalLink+xml"/>
  <Override PartName="/xl/externalLinks/externalLink394.xml" ContentType="application/vnd.openxmlformats-officedocument.spreadsheetml.externalLink+xml"/>
  <Override PartName="/xl/sharedStrings.xml" ContentType="application/vnd.openxmlformats-officedocument.spreadsheetml.sharedStrings+xml"/>
  <Override PartName="/xl/externalLinks/externalLink139.xml" ContentType="application/vnd.openxmlformats-officedocument.spreadsheetml.externalLink+xml"/>
  <Override PartName="/xl/externalLinks/externalLink186.xml" ContentType="application/vnd.openxmlformats-officedocument.spreadsheetml.externalLink+xml"/>
  <Override PartName="/xl/externalLinks/externalLink325.xml" ContentType="application/vnd.openxmlformats-officedocument.spreadsheetml.externalLink+xml"/>
  <Override PartName="/xl/externalLinks/externalLink336.xml" ContentType="application/vnd.openxmlformats-officedocument.spreadsheetml.externalLink+xml"/>
  <Override PartName="/xl/externalLinks/externalLink372.xml" ContentType="application/vnd.openxmlformats-officedocument.spreadsheetml.externalLink+xml"/>
  <Override PartName="/xl/externalLinks/externalLink383.xml" ContentType="application/vnd.openxmlformats-officedocument.spreadsheetml.externalLink+xml"/>
  <Override PartName="/xl/externalLinks/externalLink97.xml" ContentType="application/vnd.openxmlformats-officedocument.spreadsheetml.externalLink+xml"/>
  <Override PartName="/xl/externalLinks/externalLink117.xml" ContentType="application/vnd.openxmlformats-officedocument.spreadsheetml.externalLink+xml"/>
  <Override PartName="/xl/externalLinks/externalLink128.xml" ContentType="application/vnd.openxmlformats-officedocument.spreadsheetml.externalLink+xml"/>
  <Override PartName="/xl/externalLinks/externalLink164.xml" ContentType="application/vnd.openxmlformats-officedocument.spreadsheetml.externalLink+xml"/>
  <Override PartName="/xl/externalLinks/externalLink175.xml" ContentType="application/vnd.openxmlformats-officedocument.spreadsheetml.externalLink+xml"/>
  <Override PartName="/xl/externalLinks/externalLink314.xml" ContentType="application/vnd.openxmlformats-officedocument.spreadsheetml.externalLink+xml"/>
  <Override PartName="/xl/externalLinks/externalLink361.xml" ContentType="application/vnd.openxmlformats-officedocument.spreadsheetml.externalLink+xml"/>
  <Default Extension="bin" ContentType="application/vnd.openxmlformats-officedocument.spreadsheetml.printerSettings"/>
  <Override PartName="/xl/externalLinks/externalLink39.xml" ContentType="application/vnd.openxmlformats-officedocument.spreadsheetml.externalLink+xml"/>
  <Override PartName="/xl/externalLinks/externalLink86.xml" ContentType="application/vnd.openxmlformats-officedocument.spreadsheetml.externalLink+xml"/>
  <Override PartName="/xl/externalLinks/externalLink106.xml" ContentType="application/vnd.openxmlformats-officedocument.spreadsheetml.externalLink+xml"/>
  <Override PartName="/xl/externalLinks/externalLink153.xml" ContentType="application/vnd.openxmlformats-officedocument.spreadsheetml.externalLink+xml"/>
  <Override PartName="/xl/externalLinks/externalLink287.xml" ContentType="application/vnd.openxmlformats-officedocument.spreadsheetml.externalLink+xml"/>
  <Override PartName="/xl/externalLinks/externalLink298.xml" ContentType="application/vnd.openxmlformats-officedocument.spreadsheetml.externalLink+xml"/>
  <Override PartName="/xl/externalLinks/externalLink303.xml" ContentType="application/vnd.openxmlformats-officedocument.spreadsheetml.externalLink+xml"/>
  <Override PartName="/xl/externalLinks/externalLink350.xml" ContentType="application/vnd.openxmlformats-officedocument.spreadsheetml.externalLink+xml"/>
  <Override PartName="/xl/externalLinks/externalLink437.xml" ContentType="application/vnd.openxmlformats-officedocument.spreadsheetml.externalLink+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142.xml" ContentType="application/vnd.openxmlformats-officedocument.spreadsheetml.externalLink+xml"/>
  <Override PartName="/xl/externalLinks/externalLink229.xml" ContentType="application/vnd.openxmlformats-officedocument.spreadsheetml.externalLink+xml"/>
  <Override PartName="/xl/externalLinks/externalLink276.xml" ContentType="application/vnd.openxmlformats-officedocument.spreadsheetml.externalLink+xml"/>
  <Override PartName="/xl/externalLinks/externalLink426.xml" ContentType="application/vnd.openxmlformats-officedocument.spreadsheetml.externalLink+xml"/>
  <Override PartName="/xl/workbook.xml" ContentType="application/vnd.openxmlformats-officedocument.spreadsheetml.sheet.main+xml"/>
  <Override PartName="/xl/externalLinks/externalLink53.xml" ContentType="application/vnd.openxmlformats-officedocument.spreadsheetml.externalLink+xml"/>
  <Override PartName="/xl/externalLinks/externalLink120.xml" ContentType="application/vnd.openxmlformats-officedocument.spreadsheetml.externalLink+xml"/>
  <Override PartName="/xl/externalLinks/externalLink131.xml" ContentType="application/vnd.openxmlformats-officedocument.spreadsheetml.externalLink+xml"/>
  <Override PartName="/xl/externalLinks/externalLink218.xml" ContentType="application/vnd.openxmlformats-officedocument.spreadsheetml.externalLink+xml"/>
  <Override PartName="/xl/externalLinks/externalLink265.xml" ContentType="application/vnd.openxmlformats-officedocument.spreadsheetml.externalLink+xml"/>
  <Override PartName="/xl/externalLinks/externalLink399.xml" ContentType="application/vnd.openxmlformats-officedocument.spreadsheetml.externalLink+xml"/>
  <Override PartName="/xl/externalLinks/externalLink415.xml" ContentType="application/vnd.openxmlformats-officedocument.spreadsheetml.externalLink+xml"/>
  <Override PartName="/xl/externalLinks/externalLink42.xml" ContentType="application/vnd.openxmlformats-officedocument.spreadsheetml.externalLink+xml"/>
  <Override PartName="/xl/externalLinks/externalLink207.xml" ContentType="application/vnd.openxmlformats-officedocument.spreadsheetml.externalLink+xml"/>
  <Override PartName="/xl/externalLinks/externalLink254.xml" ContentType="application/vnd.openxmlformats-officedocument.spreadsheetml.externalLink+xml"/>
  <Override PartName="/xl/externalLinks/externalLink388.xml" ContentType="application/vnd.openxmlformats-officedocument.spreadsheetml.externalLink+xml"/>
  <Override PartName="/xl/externalLinks/externalLink404.xml" ContentType="application/vnd.openxmlformats-officedocument.spreadsheetml.externalLink+xml"/>
  <Override PartName="/xl/externalLinks/externalLink440.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232.xml" ContentType="application/vnd.openxmlformats-officedocument.spreadsheetml.externalLink+xml"/>
  <Override PartName="/xl/externalLinks/externalLink243.xml" ContentType="application/vnd.openxmlformats-officedocument.spreadsheetml.externalLink+xml"/>
  <Override PartName="/xl/externalLinks/externalLink290.xml" ContentType="application/vnd.openxmlformats-officedocument.spreadsheetml.externalLink+xml"/>
  <Override PartName="/xl/externalLinks/externalLink377.xml" ContentType="application/vnd.openxmlformats-officedocument.spreadsheetml.externalLink+xml"/>
  <Override PartName="/xl/externalLinks/externalLink169.xml" ContentType="application/vnd.openxmlformats-officedocument.spreadsheetml.externalLink+xml"/>
  <Override PartName="/xl/externalLinks/externalLink221.xml" ContentType="application/vnd.openxmlformats-officedocument.spreadsheetml.externalLink+xml"/>
  <Override PartName="/xl/externalLinks/externalLink308.xml" ContentType="application/vnd.openxmlformats-officedocument.spreadsheetml.externalLink+xml"/>
  <Override PartName="/xl/externalLinks/externalLink319.xml" ContentType="application/vnd.openxmlformats-officedocument.spreadsheetml.externalLink+xml"/>
  <Override PartName="/xl/externalLinks/externalLink355.xml" ContentType="application/vnd.openxmlformats-officedocument.spreadsheetml.externalLink+xml"/>
  <Override PartName="/xl/externalLinks/externalLink366.xml" ContentType="application/vnd.openxmlformats-officedocument.spreadsheetml.externalLink+xml"/>
  <Override PartName="/xl/externalLinks/externalLink147.xml" ContentType="application/vnd.openxmlformats-officedocument.spreadsheetml.externalLink+xml"/>
  <Override PartName="/xl/externalLinks/externalLink158.xml" ContentType="application/vnd.openxmlformats-officedocument.spreadsheetml.externalLink+xml"/>
  <Override PartName="/xl/externalLinks/externalLink194.xml" ContentType="application/vnd.openxmlformats-officedocument.spreadsheetml.externalLink+xml"/>
  <Override PartName="/xl/externalLinks/externalLink210.xml" ContentType="application/vnd.openxmlformats-officedocument.spreadsheetml.externalLink+xml"/>
  <Override PartName="/xl/externalLinks/externalLink344.xml" ContentType="application/vnd.openxmlformats-officedocument.spreadsheetml.externalLink+xml"/>
  <Override PartName="/xl/externalLinks/externalLink391.xml" ContentType="application/vnd.openxmlformats-officedocument.spreadsheetml.externalLink+xml"/>
  <Override PartName="/docProps/core.xml" ContentType="application/vnd.openxmlformats-package.core-properties+xml"/>
  <Override PartName="/xl/externalLinks/externalLink69.xml" ContentType="application/vnd.openxmlformats-officedocument.spreadsheetml.externalLink+xml"/>
  <Override PartName="/xl/externalLinks/externalLink136.xml" ContentType="application/vnd.openxmlformats-officedocument.spreadsheetml.externalLink+xml"/>
  <Override PartName="/xl/externalLinks/externalLink183.xml" ContentType="application/vnd.openxmlformats-officedocument.spreadsheetml.externalLink+xml"/>
  <Override PartName="/xl/externalLinks/externalLink333.xml" ContentType="application/vnd.openxmlformats-officedocument.spreadsheetml.externalLink+xml"/>
  <Override PartName="/xl/externalLinks/externalLink380.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94.xml" ContentType="application/vnd.openxmlformats-officedocument.spreadsheetml.externalLink+xml"/>
  <Override PartName="/xl/externalLinks/externalLink125.xml" ContentType="application/vnd.openxmlformats-officedocument.spreadsheetml.externalLink+xml"/>
  <Override PartName="/xl/externalLinks/externalLink172.xml" ContentType="application/vnd.openxmlformats-officedocument.spreadsheetml.externalLink+xml"/>
  <Override PartName="/xl/externalLinks/externalLink259.xml" ContentType="application/vnd.openxmlformats-officedocument.spreadsheetml.externalLink+xml"/>
  <Override PartName="/xl/externalLinks/externalLink322.xml" ContentType="application/vnd.openxmlformats-officedocument.spreadsheetml.externalLink+xml"/>
  <Override PartName="/xl/externalLinks/externalLink409.xml" ContentType="application/vnd.openxmlformats-officedocument.spreadsheetml.externalLink+xml"/>
  <Override PartName="/xl/theme/theme1.xml" ContentType="application/vnd.openxmlformats-officedocument.theme+xml"/>
  <Override PartName="/xl/externalLinks/externalLink36.xml" ContentType="application/vnd.openxmlformats-officedocument.spreadsheetml.externalLink+xml"/>
  <Override PartName="/xl/externalLinks/externalLink83.xml" ContentType="application/vnd.openxmlformats-officedocument.spreadsheetml.externalLink+xml"/>
  <Override PartName="/xl/externalLinks/externalLink103.xml" ContentType="application/vnd.openxmlformats-officedocument.spreadsheetml.externalLink+xml"/>
  <Override PartName="/xl/externalLinks/externalLink114.xml" ContentType="application/vnd.openxmlformats-officedocument.spreadsheetml.externalLink+xml"/>
  <Override PartName="/xl/externalLinks/externalLink150.xml" ContentType="application/vnd.openxmlformats-officedocument.spreadsheetml.externalLink+xml"/>
  <Override PartName="/xl/externalLinks/externalLink161.xml" ContentType="application/vnd.openxmlformats-officedocument.spreadsheetml.externalLink+xml"/>
  <Override PartName="/xl/externalLinks/externalLink248.xml" ContentType="application/vnd.openxmlformats-officedocument.spreadsheetml.externalLink+xml"/>
  <Override PartName="/xl/externalLinks/externalLink295.xml" ContentType="application/vnd.openxmlformats-officedocument.spreadsheetml.externalLink+xml"/>
  <Override PartName="/xl/externalLinks/externalLink300.xml" ContentType="application/vnd.openxmlformats-officedocument.spreadsheetml.externalLink+xml"/>
  <Override PartName="/xl/externalLinks/externalLink311.xml" ContentType="application/vnd.openxmlformats-officedocument.spreadsheetml.externalLink+xml"/>
  <Default Extension="rels" ContentType="application/vnd.openxmlformats-package.relationships+xml"/>
  <Override PartName="/xl/externalLinks/externalLink25.xml" ContentType="application/vnd.openxmlformats-officedocument.spreadsheetml.externalLink+xml"/>
  <Override PartName="/xl/externalLinks/externalLink72.xml" ContentType="application/vnd.openxmlformats-officedocument.spreadsheetml.externalLink+xml"/>
  <Override PartName="/xl/externalLinks/externalLink237.xml" ContentType="application/vnd.openxmlformats-officedocument.spreadsheetml.externalLink+xml"/>
  <Override PartName="/xl/externalLinks/externalLink284.xml" ContentType="application/vnd.openxmlformats-officedocument.spreadsheetml.externalLink+xml"/>
  <Override PartName="/xl/externalLinks/externalLink423.xml" ContentType="application/vnd.openxmlformats-officedocument.spreadsheetml.externalLink+xml"/>
  <Override PartName="/xl/externalLinks/externalLink434.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61.xml" ContentType="application/vnd.openxmlformats-officedocument.spreadsheetml.externalLink+xml"/>
  <Override PartName="/xl/externalLinks/externalLink215.xml" ContentType="application/vnd.openxmlformats-officedocument.spreadsheetml.externalLink+xml"/>
  <Override PartName="/xl/externalLinks/externalLink226.xml" ContentType="application/vnd.openxmlformats-officedocument.spreadsheetml.externalLink+xml"/>
  <Override PartName="/xl/externalLinks/externalLink262.xml" ContentType="application/vnd.openxmlformats-officedocument.spreadsheetml.externalLink+xml"/>
  <Override PartName="/xl/externalLinks/externalLink273.xml" ContentType="application/vnd.openxmlformats-officedocument.spreadsheetml.externalLink+xml"/>
  <Override PartName="/xl/externalLinks/externalLink412.xml" ContentType="application/vnd.openxmlformats-officedocument.spreadsheetml.externalLink+xml"/>
  <Override PartName="/xl/worksheets/sheet1.xml" ContentType="application/vnd.openxmlformats-officedocument.spreadsheetml.worksheet+xml"/>
  <Override PartName="/xl/externalLinks/externalLink50.xml" ContentType="application/vnd.openxmlformats-officedocument.spreadsheetml.externalLink+xml"/>
  <Override PartName="/xl/externalLinks/externalLink199.xml" ContentType="application/vnd.openxmlformats-officedocument.spreadsheetml.externalLink+xml"/>
  <Override PartName="/xl/externalLinks/externalLink204.xml" ContentType="application/vnd.openxmlformats-officedocument.spreadsheetml.externalLink+xml"/>
  <Override PartName="/xl/externalLinks/externalLink251.xml" ContentType="application/vnd.openxmlformats-officedocument.spreadsheetml.externalLink+xml"/>
  <Override PartName="/xl/externalLinks/externalLink349.xml" ContentType="application/vnd.openxmlformats-officedocument.spreadsheetml.externalLink+xml"/>
  <Override PartName="/xl/externalLinks/externalLink396.xml" ContentType="application/vnd.openxmlformats-officedocument.spreadsheetml.externalLink+xml"/>
  <Override PartName="/xl/externalLinks/externalLink401.xml" ContentType="application/vnd.openxmlformats-officedocument.spreadsheetml.externalLink+xml"/>
  <Override PartName="/xl/externalLinks/externalLink188.xml" ContentType="application/vnd.openxmlformats-officedocument.spreadsheetml.externalLink+xml"/>
  <Override PartName="/xl/externalLinks/externalLink240.xml" ContentType="application/vnd.openxmlformats-officedocument.spreadsheetml.externalLink+xml"/>
  <Override PartName="/xl/externalLinks/externalLink327.xml" ContentType="application/vnd.openxmlformats-officedocument.spreadsheetml.externalLink+xml"/>
  <Override PartName="/xl/externalLinks/externalLink338.xml" ContentType="application/vnd.openxmlformats-officedocument.spreadsheetml.externalLink+xml"/>
  <Override PartName="/xl/externalLinks/externalLink374.xml" ContentType="application/vnd.openxmlformats-officedocument.spreadsheetml.externalLink+xml"/>
  <Override PartName="/xl/externalLinks/externalLink385.xml" ContentType="application/vnd.openxmlformats-officedocument.spreadsheetml.externalLink+xml"/>
  <Override PartName="/xl/externalLinks/externalLink99.xml" ContentType="application/vnd.openxmlformats-officedocument.spreadsheetml.externalLink+xml"/>
  <Override PartName="/xl/externalLinks/externalLink119.xml" ContentType="application/vnd.openxmlformats-officedocument.spreadsheetml.externalLink+xml"/>
  <Override PartName="/xl/externalLinks/externalLink166.xml" ContentType="application/vnd.openxmlformats-officedocument.spreadsheetml.externalLink+xml"/>
  <Override PartName="/xl/externalLinks/externalLink177.xml" ContentType="application/vnd.openxmlformats-officedocument.spreadsheetml.externalLink+xml"/>
  <Override PartName="/xl/externalLinks/externalLink316.xml" ContentType="application/vnd.openxmlformats-officedocument.spreadsheetml.externalLink+xml"/>
  <Override PartName="/xl/externalLinks/externalLink363.xml" ContentType="application/vnd.openxmlformats-officedocument.spreadsheetml.externalLink+xml"/>
  <Override PartName="/xl/externalLinks/externalLink88.xml" ContentType="application/vnd.openxmlformats-officedocument.spreadsheetml.externalLink+xml"/>
  <Override PartName="/xl/externalLinks/externalLink108.xml" ContentType="application/vnd.openxmlformats-officedocument.spreadsheetml.externalLink+xml"/>
  <Override PartName="/xl/externalLinks/externalLink155.xml" ContentType="application/vnd.openxmlformats-officedocument.spreadsheetml.externalLink+xml"/>
  <Override PartName="/xl/externalLinks/externalLink305.xml" ContentType="application/vnd.openxmlformats-officedocument.spreadsheetml.externalLink+xml"/>
  <Override PartName="/xl/externalLinks/externalLink352.xml" ContentType="application/vnd.openxmlformats-officedocument.spreadsheetml.externalLink+xml"/>
  <Override PartName="/xl/externalLinks/externalLink439.xml" ContentType="application/vnd.openxmlformats-officedocument.spreadsheetml.externalLink+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144.xml" ContentType="application/vnd.openxmlformats-officedocument.spreadsheetml.externalLink+xml"/>
  <Override PartName="/xl/externalLinks/externalLink191.xml" ContentType="application/vnd.openxmlformats-officedocument.spreadsheetml.externalLink+xml"/>
  <Override PartName="/xl/externalLinks/externalLink278.xml" ContentType="application/vnd.openxmlformats-officedocument.spreadsheetml.externalLink+xml"/>
  <Override PartName="/xl/externalLinks/externalLink289.xml" ContentType="application/vnd.openxmlformats-officedocument.spreadsheetml.externalLink+xml"/>
  <Override PartName="/xl/externalLinks/externalLink330.xml" ContentType="application/vnd.openxmlformats-officedocument.spreadsheetml.externalLink+xml"/>
  <Override PartName="/xl/externalLinks/externalLink341.xml" ContentType="application/vnd.openxmlformats-officedocument.spreadsheetml.externalLink+xml"/>
  <Override PartName="/xl/externalLinks/externalLink428.xml" ContentType="application/vnd.openxmlformats-officedocument.spreadsheetml.externalLink+xml"/>
  <Override PartName="/xl/externalLinks/externalLink55.xml" ContentType="application/vnd.openxmlformats-officedocument.spreadsheetml.externalLink+xml"/>
  <Override PartName="/xl/externalLinks/externalLink122.xml" ContentType="application/vnd.openxmlformats-officedocument.spreadsheetml.externalLink+xml"/>
  <Override PartName="/xl/externalLinks/externalLink133.xml" ContentType="application/vnd.openxmlformats-officedocument.spreadsheetml.externalLink+xml"/>
  <Override PartName="/xl/externalLinks/externalLink180.xml" ContentType="application/vnd.openxmlformats-officedocument.spreadsheetml.externalLink+xml"/>
  <Override PartName="/xl/externalLinks/externalLink267.xml" ContentType="application/vnd.openxmlformats-officedocument.spreadsheetml.externalLink+xml"/>
  <Override PartName="/xl/externalLinks/externalLink417.xml" ContentType="application/vnd.openxmlformats-officedocument.spreadsheetml.externalLink+xml"/>
  <Override PartName="/xl/externalLinks/externalLink44.xml" ContentType="application/vnd.openxmlformats-officedocument.spreadsheetml.externalLink+xml"/>
  <Override PartName="/xl/externalLinks/externalLink91.xml" ContentType="application/vnd.openxmlformats-officedocument.spreadsheetml.externalLink+xml"/>
  <Override PartName="/xl/externalLinks/externalLink111.xml" ContentType="application/vnd.openxmlformats-officedocument.spreadsheetml.externalLink+xml"/>
  <Override PartName="/xl/externalLinks/externalLink209.xml" ContentType="application/vnd.openxmlformats-officedocument.spreadsheetml.externalLink+xml"/>
  <Override PartName="/xl/externalLinks/externalLink256.xml" ContentType="application/vnd.openxmlformats-officedocument.spreadsheetml.externalLink+xml"/>
  <Override PartName="/xl/externalLinks/externalLink406.xml" ContentType="application/vnd.openxmlformats-officedocument.spreadsheetml.externalLink+xml"/>
  <Override PartName="/xl/externalLinks/externalLink442.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externalLinks/externalLink234.xml" ContentType="application/vnd.openxmlformats-officedocument.spreadsheetml.externalLink+xml"/>
  <Override PartName="/xl/externalLinks/externalLink245.xml" ContentType="application/vnd.openxmlformats-officedocument.spreadsheetml.externalLink+xml"/>
  <Override PartName="/xl/externalLinks/externalLink281.xml" ContentType="application/vnd.openxmlformats-officedocument.spreadsheetml.externalLink+xml"/>
  <Override PartName="/xl/externalLinks/externalLink292.xml" ContentType="application/vnd.openxmlformats-officedocument.spreadsheetml.externalLink+xml"/>
  <Override PartName="/xl/externalLinks/externalLink379.xml" ContentType="application/vnd.openxmlformats-officedocument.spreadsheetml.externalLink+xml"/>
  <Override PartName="/xl/externalLinks/externalLink431.xml" ContentType="application/vnd.openxmlformats-officedocument.spreadsheetml.externalLink+xml"/>
  <Override PartName="/xl/externalLinks/externalLink11.xml" ContentType="application/vnd.openxmlformats-officedocument.spreadsheetml.externalLink+xml"/>
  <Override PartName="/xl/externalLinks/externalLink223.xml" ContentType="application/vnd.openxmlformats-officedocument.spreadsheetml.externalLink+xml"/>
  <Override PartName="/xl/externalLinks/externalLink270.xml" ContentType="application/vnd.openxmlformats-officedocument.spreadsheetml.externalLink+xml"/>
  <Override PartName="/xl/externalLinks/externalLink357.xml" ContentType="application/vnd.openxmlformats-officedocument.spreadsheetml.externalLink+xml"/>
  <Override PartName="/xl/externalLinks/externalLink368.xml" ContentType="application/vnd.openxmlformats-officedocument.spreadsheetml.externalLink+xml"/>
  <Override PartName="/xl/externalLinks/externalLink420.xml" ContentType="application/vnd.openxmlformats-officedocument.spreadsheetml.externalLink+xml"/>
  <Override PartName="/xl/externalLinks/externalLink149.xml" ContentType="application/vnd.openxmlformats-officedocument.spreadsheetml.externalLink+xml"/>
  <Override PartName="/xl/externalLinks/externalLink196.xml" ContentType="application/vnd.openxmlformats-officedocument.spreadsheetml.externalLink+xml"/>
  <Override PartName="/xl/externalLinks/externalLink212.xml" ContentType="application/vnd.openxmlformats-officedocument.spreadsheetml.externalLink+xml"/>
  <Override PartName="/xl/externalLinks/externalLink346.xml" ContentType="application/vnd.openxmlformats-officedocument.spreadsheetml.externalLink+xml"/>
  <Override PartName="/xl/externalLinks/externalLink393.xml" ContentType="application/vnd.openxmlformats-officedocument.spreadsheetml.externalLink+xml"/>
  <Override PartName="/xl/externalLinks/externalLink138.xml" ContentType="application/vnd.openxmlformats-officedocument.spreadsheetml.externalLink+xml"/>
  <Override PartName="/xl/externalLinks/externalLink185.xml" ContentType="application/vnd.openxmlformats-officedocument.spreadsheetml.externalLink+xml"/>
  <Override PartName="/xl/externalLinks/externalLink201.xml" ContentType="application/vnd.openxmlformats-officedocument.spreadsheetml.externalLink+xml"/>
  <Override PartName="/xl/externalLinks/externalLink335.xml" ContentType="application/vnd.openxmlformats-officedocument.spreadsheetml.externalLink+xml"/>
  <Override PartName="/xl/externalLinks/externalLink382.xml" ContentType="application/vnd.openxmlformats-officedocument.spreadsheetml.externalLink+xml"/>
  <Override PartName="/xl/externalLinks/externalLink324.xml" ContentType="application/vnd.openxmlformats-officedocument.spreadsheetml.externalLink+xml"/>
  <Override PartName="/xl/externalLinks/externalLink371.xml" ContentType="application/vnd.openxmlformats-officedocument.spreadsheetml.externalLink+xml"/>
  <Override PartName="/xl/externalLinks/externalLink38.xml" ContentType="application/vnd.openxmlformats-officedocument.spreadsheetml.externalLink+xml"/>
  <Override PartName="/xl/externalLinks/externalLink85.xml" ContentType="application/vnd.openxmlformats-officedocument.spreadsheetml.externalLink+xml"/>
  <Override PartName="/xl/externalLinks/externalLink116.xml" ContentType="application/vnd.openxmlformats-officedocument.spreadsheetml.externalLink+xml"/>
  <Override PartName="/xl/externalLinks/externalLink163.xml" ContentType="application/vnd.openxmlformats-officedocument.spreadsheetml.externalLink+xml"/>
  <Override PartName="/xl/externalLinks/externalLink302.xml" ContentType="application/vnd.openxmlformats-officedocument.spreadsheetml.externalLink+xml"/>
  <Override PartName="/xl/externalLinks/externalLink141.xml" ContentType="application/vnd.openxmlformats-officedocument.spreadsheetml.externalLink+xml"/>
  <Override PartName="/xl/externalLinks/externalLink239.xml" ContentType="application/vnd.openxmlformats-officedocument.spreadsheetml.externalLink+xml"/>
  <Override PartName="/xl/externalLinks/externalLink286.xml" ContentType="application/vnd.openxmlformats-officedocument.spreadsheetml.externalLink+xml"/>
  <Override PartName="/xl/externalLinks/externalLink425.xml" ContentType="application/vnd.openxmlformats-officedocument.spreadsheetml.externalLink+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63.xml" ContentType="application/vnd.openxmlformats-officedocument.spreadsheetml.externalLink+xml"/>
  <Override PartName="/xl/externalLinks/externalLink217.xml" ContentType="application/vnd.openxmlformats-officedocument.spreadsheetml.externalLink+xml"/>
  <Override PartName="/xl/externalLinks/externalLink264.xml" ContentType="application/vnd.openxmlformats-officedocument.spreadsheetml.externalLink+xml"/>
  <Override PartName="/xl/externalLinks/externalLink41.xml" ContentType="application/vnd.openxmlformats-officedocument.spreadsheetml.externalLink+xml"/>
  <Override PartName="/xl/externalLinks/externalLink403.xml" ContentType="application/vnd.openxmlformats-officedocument.spreadsheetml.externalLink+xml"/>
  <Override PartName="/xl/externalLinks/externalLink242.xml" ContentType="application/vnd.openxmlformats-officedocument.spreadsheetml.externalLink+xml"/>
  <Override PartName="/xl/externalLinks/externalLink387.xml" ContentType="application/vnd.openxmlformats-officedocument.spreadsheetml.externalLink+xml"/>
  <Override PartName="/xl/externalLinks/externalLink179.xml" ContentType="application/vnd.openxmlformats-officedocument.spreadsheetml.externalLink+xml"/>
  <Override PartName="/xl/externalLinks/externalLink318.xml" ContentType="application/vnd.openxmlformats-officedocument.spreadsheetml.externalLink+xml"/>
  <Override PartName="/xl/externalLinks/externalLink365.xml" ContentType="application/vnd.openxmlformats-officedocument.spreadsheetml.externalLink+xml"/>
  <Override PartName="/xl/externalLinks/externalLink157.xml" ContentType="application/vnd.openxmlformats-officedocument.spreadsheetml.externalLink+xml"/>
  <Override PartName="/xl/externalLinks/externalLink220.xml" ContentType="application/vnd.openxmlformats-officedocument.spreadsheetml.externalLink+xml"/>
  <Override PartName="/xl/externalLinks/externalLink79.xml" ContentType="application/vnd.openxmlformats-officedocument.spreadsheetml.externalLink+xml"/>
  <Override PartName="/xl/externalLinks/externalLink343.xml" ContentType="application/vnd.openxmlformats-officedocument.spreadsheetml.externalLink+xml"/>
  <Override PartName="/xl/externalLinks/externalLink390.xml" ContentType="application/vnd.openxmlformats-officedocument.spreadsheetml.externalLink+xml"/>
  <Override PartName="/xl/externalLinks/externalLink57.xml" ContentType="application/vnd.openxmlformats-officedocument.spreadsheetml.externalLink+xml"/>
  <Override PartName="/xl/externalLinks/externalLink135.xml" ContentType="application/vnd.openxmlformats-officedocument.spreadsheetml.externalLink+xml"/>
  <Override PartName="/xl/externalLinks/externalLink182.xml" ContentType="application/vnd.openxmlformats-officedocument.spreadsheetml.externalLink+xml"/>
  <Override PartName="/xl/externalLinks/externalLink321.xml" ContentType="application/vnd.openxmlformats-officedocument.spreadsheetml.externalLink+xml"/>
  <Override PartName="/xl/externalLinks/externalLink419.xml" ContentType="application/vnd.openxmlformats-officedocument.spreadsheetml.externalLink+xml"/>
  <Override PartName="/xl/externalLinks/externalLink113.xml" ContentType="application/vnd.openxmlformats-officedocument.spreadsheetml.externalLink+xml"/>
  <Override PartName="/xl/externalLinks/externalLink160.xml" ContentType="application/vnd.openxmlformats-officedocument.spreadsheetml.externalLink+xml"/>
  <Override PartName="/xl/externalLinks/externalLink258.xml" ContentType="application/vnd.openxmlformats-officedocument.spreadsheetml.externalLink+xml"/>
  <Override PartName="/xl/externalLinks/externalLink444.xml" ContentType="application/vnd.openxmlformats-officedocument.spreadsheetml.externalLink+xml"/>
  <Override PartName="/xl/externalLinks/externalLink35.xml" ContentType="application/vnd.openxmlformats-officedocument.spreadsheetml.externalLink+xml"/>
  <Override PartName="/xl/externalLinks/externalLink82.xml" ContentType="application/vnd.openxmlformats-officedocument.spreadsheetml.externalLink+xml"/>
  <Override PartName="/xl/externalLinks/externalLink236.xml" ContentType="application/vnd.openxmlformats-officedocument.spreadsheetml.externalLink+xml"/>
  <Override PartName="/xl/externalLinks/externalLink28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60.xml" ContentType="application/vnd.openxmlformats-officedocument.spreadsheetml.externalLink+xml"/>
  <Override PartName="/xl/externalLinks/externalLink422.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1475" windowHeight="9795"/>
  </bookViews>
  <sheets>
    <sheet name="LR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 r:id="rId397"/>
    <externalReference r:id="rId398"/>
    <externalReference r:id="rId399"/>
    <externalReference r:id="rId400"/>
    <externalReference r:id="rId401"/>
    <externalReference r:id="rId402"/>
    <externalReference r:id="rId403"/>
    <externalReference r:id="rId404"/>
    <externalReference r:id="rId405"/>
    <externalReference r:id="rId406"/>
    <externalReference r:id="rId407"/>
    <externalReference r:id="rId408"/>
    <externalReference r:id="rId409"/>
    <externalReference r:id="rId410"/>
    <externalReference r:id="rId411"/>
    <externalReference r:id="rId412"/>
    <externalReference r:id="rId413"/>
    <externalReference r:id="rId414"/>
    <externalReference r:id="rId415"/>
    <externalReference r:id="rId416"/>
    <externalReference r:id="rId417"/>
    <externalReference r:id="rId418"/>
    <externalReference r:id="rId419"/>
    <externalReference r:id="rId420"/>
    <externalReference r:id="rId421"/>
    <externalReference r:id="rId422"/>
    <externalReference r:id="rId423"/>
    <externalReference r:id="rId424"/>
    <externalReference r:id="rId425"/>
    <externalReference r:id="rId426"/>
    <externalReference r:id="rId427"/>
    <externalReference r:id="rId428"/>
    <externalReference r:id="rId429"/>
    <externalReference r:id="rId430"/>
    <externalReference r:id="rId431"/>
    <externalReference r:id="rId432"/>
    <externalReference r:id="rId433"/>
    <externalReference r:id="rId434"/>
    <externalReference r:id="rId435"/>
    <externalReference r:id="rId436"/>
    <externalReference r:id="rId437"/>
    <externalReference r:id="rId438"/>
    <externalReference r:id="rId439"/>
    <externalReference r:id="rId440"/>
    <externalReference r:id="rId441"/>
    <externalReference r:id="rId442"/>
    <externalReference r:id="rId443"/>
    <externalReference r:id="rId444"/>
    <externalReference r:id="rId445"/>
  </externalReferences>
  <definedNames>
    <definedName name="_____________________________pvc100">#REF!</definedName>
    <definedName name="_____________________________pvc150">#REF!</definedName>
    <definedName name="____________________________pvc100">#REF!</definedName>
    <definedName name="____________________________pvc150">#REF!</definedName>
    <definedName name="____________________________PVC200">#REF!</definedName>
    <definedName name="____________________________PVC50">[2]DAF.HRG!$W$19</definedName>
    <definedName name="____________________________PVC75">[2]DAF.HRG!$W$18</definedName>
    <definedName name="___________________________MMM19">'[3]4-Basic Price'!$F$71</definedName>
    <definedName name="___________________________pvc100">#REF!</definedName>
    <definedName name="___________________________pvc150">#REF!</definedName>
    <definedName name="___________________________PVC200">#REF!</definedName>
    <definedName name="___________________________PVC50">[2]DAF.HRG!$W$19</definedName>
    <definedName name="___________________________PVC75">[2]DAF.HRG!$W$18</definedName>
    <definedName name="__________________________MMM19">'[4]4-Basic Price'!$F$69</definedName>
    <definedName name="__________________________pvc100">#REF!</definedName>
    <definedName name="__________________________pvc150">#REF!</definedName>
    <definedName name="__________________________PVC200">#REF!</definedName>
    <definedName name="__________________________pvc3">'[5]daf-harga'!#REF!</definedName>
    <definedName name="__________________________PVC50">[2]DAF.HRG!$W$19</definedName>
    <definedName name="__________________________PVC75">[2]DAF.HRG!$W$18</definedName>
    <definedName name="_________________________DIV1">[3]BOQ!$G$19</definedName>
    <definedName name="_________________________DIV10">[3]BOQ!$G$312</definedName>
    <definedName name="_________________________DIV2">[3]BOQ!$G$37</definedName>
    <definedName name="_________________________DIV5">[3]BOQ!$G$86</definedName>
    <definedName name="_________________________DIV7">[3]BOQ!$G$225</definedName>
    <definedName name="_________________________DIV8">[3]BOQ!$G$275</definedName>
    <definedName name="_________________________DIV9">[3]BOQ!$G$301</definedName>
    <definedName name="_________________________LLL01">'[3]4-Basic Price'!$F$8</definedName>
    <definedName name="_________________________LLL03">'[6]4-Basic Price'!$F$10</definedName>
    <definedName name="_________________________MMM10">'[4]4-Basic Price'!$F$57</definedName>
    <definedName name="_________________________MMM12">'[4]4-Basic Price'!$F$60</definedName>
    <definedName name="_________________________MMM16">'[4]4-Basic Price'!$F$65</definedName>
    <definedName name="_________________________MMM18">'[6]4-Basic Price'!$F$68</definedName>
    <definedName name="_________________________MMM19">'[6]4-Basic Price'!$F$69</definedName>
    <definedName name="_________________________MMM26">'[4]4-Basic Price'!$F$76</definedName>
    <definedName name="_________________________MMM27">'[4]4-Basic Price'!$F$77</definedName>
    <definedName name="_________________________MMM37">'[4]4-Basic Price'!$F$88</definedName>
    <definedName name="_________________________MMM39">'[4]4-Basic Price'!$F$89</definedName>
    <definedName name="_________________________MMM44">'[4]4-Basic Price'!$F$96</definedName>
    <definedName name="_________________________MMM47">'[4]4-Basic Price'!$F$99</definedName>
    <definedName name="_________________________MMM48">'[6]4-Basic Price'!$F$100</definedName>
    <definedName name="_________________________pvc1">#REF!</definedName>
    <definedName name="_________________________pvc100">#REF!</definedName>
    <definedName name="_________________________pvc150">#REF!</definedName>
    <definedName name="_________________________PVC200">#REF!</definedName>
    <definedName name="_________________________pvc3">[7]Analisa!$B$36</definedName>
    <definedName name="_________________________PVC50">[2]DAF.HRG!$W$19</definedName>
    <definedName name="_________________________PVC75">[2]DAF.HRG!$W$18</definedName>
    <definedName name="________________________DIV1">[4]BOQ!$G$29</definedName>
    <definedName name="________________________DIV10">[4]BOQ!$G$384</definedName>
    <definedName name="________________________DIV2">[4]BOQ!$G$54</definedName>
    <definedName name="________________________DIV3">[4]BOQ!$G$78</definedName>
    <definedName name="________________________DIV4">[4]BOQ!$G$91</definedName>
    <definedName name="________________________DIV5">[4]BOQ!$G$108</definedName>
    <definedName name="________________________DIV6">[3]BOQ!$G$124</definedName>
    <definedName name="________________________DIV7">[4]BOQ!$G$289</definedName>
    <definedName name="________________________DIV8">[4]BOQ!$G$347</definedName>
    <definedName name="________________________DIV9">[4]BOQ!$G$373</definedName>
    <definedName name="________________________EEE02">'[6]5-ALAT(1)'!$AW$9</definedName>
    <definedName name="________________________EEE05">'[6]5-ALAT(1)'!$AW$12</definedName>
    <definedName name="________________________EEE06">'[6]5-ALAT(1)'!$AW$13</definedName>
    <definedName name="________________________EEE07">'[6]5-ALAT(1)'!$AW$14</definedName>
    <definedName name="________________________EEE08">'[6]5-ALAT(1)'!$AW$15</definedName>
    <definedName name="________________________EEE09">'[6]5-ALAT(1)'!$AW$16</definedName>
    <definedName name="________________________EEE10">'[6]5-ALAT(1)'!$AW$17</definedName>
    <definedName name="________________________EEE11">'[6]5-ALAT(1)'!$AW$18</definedName>
    <definedName name="________________________EEE13">'[6]5-ALAT(1)'!$AW$20</definedName>
    <definedName name="________________________EEE15">'[6]5-ALAT(1)'!$AW$22</definedName>
    <definedName name="________________________EEE16">'[6]5-ALAT(1)'!$AW$23</definedName>
    <definedName name="________________________EEE17">'[6]5-ALAT(1)'!$AW$24</definedName>
    <definedName name="________________________EEE22">'[6]5-ALAT(1)'!$AW$29</definedName>
    <definedName name="________________________EEE23">'[6]5-ALAT(1)'!$AW$30</definedName>
    <definedName name="________________________EEE27">'[6]5-ALAT(1)'!$AW$34</definedName>
    <definedName name="________________________EEE29">'[6]5-ALAT(1)'!$AW$36</definedName>
    <definedName name="________________________LLL01">'[6]4-Basic Price'!$F$8</definedName>
    <definedName name="________________________LLL02">'[6]4-Basic Price'!$F$9</definedName>
    <definedName name="________________________LLL03">'[4]4-Basic Price'!$F$10</definedName>
    <definedName name="________________________MMM03">'[4]4-Basic Price'!$F$50</definedName>
    <definedName name="________________________MMM04">'[4]4-Basic Price'!$F$51</definedName>
    <definedName name="________________________MMM10">'[8]Harga bhn dan upah'!$F$60</definedName>
    <definedName name="________________________MMM11">'[4]4-Basic Price'!$F$59</definedName>
    <definedName name="________________________MMM12">'[6]4-Basic Price'!$F$60</definedName>
    <definedName name="________________________MMM16">'[6]4-Basic Price'!$F$65</definedName>
    <definedName name="________________________MMM18">'[4]4-Basic Price'!$F$68</definedName>
    <definedName name="________________________MMM19">'[8]Harga bhn dan upah'!$F$72</definedName>
    <definedName name="________________________MMM26">'[6]4-Basic Price'!$F$76</definedName>
    <definedName name="________________________MMM27">'[6]4-Basic Price'!$F$77</definedName>
    <definedName name="________________________MMM37">'[6]4-Basic Price'!$F$88</definedName>
    <definedName name="________________________MMM39">'[6]4-Basic Price'!$F$89</definedName>
    <definedName name="________________________MMM44">'[6]4-Basic Price'!$F$96</definedName>
    <definedName name="________________________MMM47">'[6]4-Basic Price'!$F$99</definedName>
    <definedName name="________________________MMM48">'[4]4-Basic Price'!$F$100</definedName>
    <definedName name="________________________pvc1">#REF!</definedName>
    <definedName name="________________________pvc100">#REF!</definedName>
    <definedName name="________________________pvc150">#REF!</definedName>
    <definedName name="________________________PVC200">#REF!</definedName>
    <definedName name="________________________pvc3">[7]Analisa!$B$36</definedName>
    <definedName name="________________________PVC50">[9]DAF.HRG!$W$19</definedName>
    <definedName name="________________________PVC75">[9]DAF.HRG!$W$18</definedName>
    <definedName name="_______________________arr3">{"Book1","4.09 FLORA DAN FAUNA.xls","4.22 PERLENGKAPAN SEKOLAH.xls"}</definedName>
    <definedName name="_______________________bsc100">#REF!</definedName>
    <definedName name="_______________________DIV1">[6]BOQ!$G$29</definedName>
    <definedName name="_______________________DIV10">[6]BOQ!$G$388</definedName>
    <definedName name="_______________________DIV2">[6]BOQ!$G$54</definedName>
    <definedName name="_______________________DIV3">[6]BOQ!$G$78</definedName>
    <definedName name="_______________________DIV4">[6]BOQ!$G$91</definedName>
    <definedName name="_______________________DIV5">[6]BOQ!$G$108</definedName>
    <definedName name="_______________________DIV6">[6]BOQ!$G$162</definedName>
    <definedName name="_______________________DIV7">[6]BOQ!$G$291</definedName>
    <definedName name="_______________________DIV8">[6]BOQ!$G$351</definedName>
    <definedName name="_______________________DIV9">[6]BOQ!$G$377</definedName>
    <definedName name="_______________________EEE02">'[6]5-ALAT(1)'!$AW$9</definedName>
    <definedName name="_______________________EEE05">'[6]5-ALAT(1)'!$AW$12</definedName>
    <definedName name="_______________________EEE06">'[6]5-ALAT(1)'!$AW$13</definedName>
    <definedName name="_______________________EEE07">'[6]5-ALAT(1)'!$AW$14</definedName>
    <definedName name="_______________________EEE08">'[6]5-ALAT(1)'!$AW$15</definedName>
    <definedName name="_______________________EEE09">'[6]5-ALAT(1)'!$AW$16</definedName>
    <definedName name="_______________________EEE10">'[6]5-ALAT(1)'!$AW$17</definedName>
    <definedName name="_______________________EEE11">'[6]5-ALAT(1)'!$AW$18</definedName>
    <definedName name="_______________________EEE13">'[6]5-ALAT(1)'!$AW$20</definedName>
    <definedName name="_______________________EEE15">'[6]5-ALAT(1)'!$AW$22</definedName>
    <definedName name="_______________________EEE16">'[6]5-ALAT(1)'!$AW$23</definedName>
    <definedName name="_______________________EEE17">'[6]5-ALAT(1)'!$AW$24</definedName>
    <definedName name="_______________________EEE19">'[6]5-ALAT(1)'!$AW$26</definedName>
    <definedName name="_______________________EEE22">'[6]5-ALAT(1)'!$AW$29</definedName>
    <definedName name="_______________________EEE23">'[6]5-ALAT(1)'!$AW$30</definedName>
    <definedName name="_______________________EEE27">'[6]5-ALAT(1)'!$AW$34</definedName>
    <definedName name="_______________________EEE29">'[6]5-ALAT(1)'!$AW$36</definedName>
    <definedName name="_______________________EEE31">'[6]5-ALAT(1)'!$AW$38</definedName>
    <definedName name="_______________________ker1020">#REF!</definedName>
    <definedName name="_______________________ker2020">#REF!</definedName>
    <definedName name="_______________________ker2025">#REF!</definedName>
    <definedName name="_______________________ker3030">#REF!</definedName>
    <definedName name="_______________________ker40">'[10]HB '!#REF!</definedName>
    <definedName name="_______________________ko2">#REF!</definedName>
    <definedName name="_______________________LLL01">'[4]4-Basic Price'!$F$8</definedName>
    <definedName name="_______________________LLL02">'[4]4-Basic Price'!$F$9</definedName>
    <definedName name="_______________________LLL03">'[6]4-Basic Price'!$F$10</definedName>
    <definedName name="_______________________LLL11">'[11]4-Basic Price'!#REF!</definedName>
    <definedName name="_______________________mas1">{"Book1","4.09 FLORA DAN FAUNA.xls","4.22 PERLENGKAPAN SEKOLAH.xls"}</definedName>
    <definedName name="_______________________mas12">{"Book1","4.09 FLORA DAN FAUNA.xls","4.22 PERLENGKAPAN SEKOLAH.xls"}</definedName>
    <definedName name="_______________________mas4">{"Book1","4.09 FLORA DAN FAUNA.xls","4.22 PERLENGKAPAN SEKOLAH.xls"}</definedName>
    <definedName name="_______________________mas5">{"Book1","4.09 FLORA DAN FAUNA.xls","4.22 PERLENGKAPAN SEKOLAH.xls"}</definedName>
    <definedName name="_______________________mas6">{"Book1","4.09 FLORA DAN FAUNA.xls","4.22 PERLENGKAPAN SEKOLAH.xls"}</definedName>
    <definedName name="_______________________mas7">{"Book1","4.09 FLORA DAN FAUNA.xls","4.22 PERLENGKAPAN SEKOLAH.xls"}</definedName>
    <definedName name="_______________________mas8">{"Book1","4.09 FLORA DAN FAUNA.xls","4.22 PERLENGKAPAN SEKOLAH.xls"}</definedName>
    <definedName name="_______________________mas9">{"Book1","4.09 FLORA DAN FAUNA.xls","4.22 PERLENGKAPAN SEKOLAH.xls"}</definedName>
    <definedName name="_______________________me1">{"Book1","4.09 FLORA DAN FAUNA.xls","4.22 PERLENGKAPAN SEKOLAH.xls"}</definedName>
    <definedName name="_______________________me2">{"Book1","4.09 FLORA DAN FAUNA.xls","4.22 PERLENGKAPAN SEKOLAH.xls"}</definedName>
    <definedName name="_______________________me3">{"Book1","4.09 FLORA DAN FAUNA.xls","4.22 PERLENGKAPAN SEKOLAH.xls"}</definedName>
    <definedName name="_______________________me4">{"Book1","4.09 FLORA DAN FAUNA.xls","4.22 PERLENGKAPAN SEKOLAH.xls"}</definedName>
    <definedName name="_______________________me5">{"Book1","4.09 FLORA DAN FAUNA.xls","4.22 PERLENGKAPAN SEKOLAH.xls"}</definedName>
    <definedName name="_______________________mek3">{"Book1","4.09 FLORA DAN FAUNA.xls","4.22 PERLENGKAPAN SEKOLAH.xls"}</definedName>
    <definedName name="_______________________mek5">{"Book1","4.09 FLORA DAN FAUNA.xls","4.22 PERLENGKAPAN SEKOLAH.xls"}</definedName>
    <definedName name="_______________________MMM03">'[6]4-Basic Price'!$F$50</definedName>
    <definedName name="_______________________MMM04">'[6]4-Basic Price'!$F$51</definedName>
    <definedName name="_______________________MMM10">'[6]4-Basic Price'!$F$57</definedName>
    <definedName name="_______________________MMM11">'[6]4-Basic Price'!$F$59</definedName>
    <definedName name="_______________________MMM12">'[6]4-Basic Price'!$F$60</definedName>
    <definedName name="_______________________MMM16">'[6]4-Basic Price'!$F$65</definedName>
    <definedName name="_______________________MMM18">'[6]4-Basic Price'!$F$68</definedName>
    <definedName name="_______________________MMM19">'[6]4-Basic Price'!$F$69</definedName>
    <definedName name="_______________________MMM26">'[6]4-Basic Price'!$F$76</definedName>
    <definedName name="_______________________MMM27">'[6]4-Basic Price'!$F$77</definedName>
    <definedName name="_______________________MMM37">'[6]4-Basic Price'!$F$88</definedName>
    <definedName name="_______________________MMM39">'[6]4-Basic Price'!$F$89</definedName>
    <definedName name="_______________________MMM44">'[6]4-Basic Price'!$F$96</definedName>
    <definedName name="_______________________MMM47">'[6]4-Basic Price'!$F$99</definedName>
    <definedName name="_______________________MMM48">'[6]4-Basic Price'!$F$100</definedName>
    <definedName name="_______________________pav8">#REF!</definedName>
    <definedName name="_______________________pvc1">#REF!</definedName>
    <definedName name="_______________________pvc100">#REF!</definedName>
    <definedName name="_______________________pvc12">#REF!</definedName>
    <definedName name="_______________________pvc150">#REF!</definedName>
    <definedName name="_______________________PVC200">#REF!</definedName>
    <definedName name="_______________________pvc3">#REF!</definedName>
    <definedName name="_______________________pvc34">#REF!</definedName>
    <definedName name="_______________________pvc44">#REF!</definedName>
    <definedName name="_______________________PVC50">[2]DAF.HRG!$W$19</definedName>
    <definedName name="_______________________PVC75">[2]DAF.HRG!$W$18</definedName>
    <definedName name="______________________arr3">{"Book1","4.09 FLORA DAN FAUNA.xls","4.22 PERLENGKAPAN SEKOLAH.xls"}</definedName>
    <definedName name="______________________bsc100">#REF!</definedName>
    <definedName name="______________________DIV1">[6]BOQ!$G$29</definedName>
    <definedName name="______________________DIV10">[6]BOQ!$G$388</definedName>
    <definedName name="______________________DIV2">[6]BOQ!$G$54</definedName>
    <definedName name="______________________DIV3">[6]BOQ!$G$78</definedName>
    <definedName name="______________________DIV4">[6]BOQ!$G$91</definedName>
    <definedName name="______________________DIV5">[6]BOQ!$G$108</definedName>
    <definedName name="______________________DIV6">[6]BOQ!$G$162</definedName>
    <definedName name="______________________DIV7">[6]BOQ!$G$291</definedName>
    <definedName name="______________________DIV8">[6]BOQ!$G$351</definedName>
    <definedName name="______________________DIV9">[6]BOQ!$G$377</definedName>
    <definedName name="______________________EEE02">'[6]5-ALAT(1)'!$AW$9</definedName>
    <definedName name="______________________EEE05">'[6]5-ALAT(1)'!$AW$12</definedName>
    <definedName name="______________________EEE06">'[6]5-ALAT(1)'!$AW$13</definedName>
    <definedName name="______________________EEE07">'[6]5-ALAT(1)'!$AW$14</definedName>
    <definedName name="______________________EEE08">'[6]5-ALAT(1)'!$AW$15</definedName>
    <definedName name="______________________EEE09">'[6]5-ALAT(1)'!$AW$16</definedName>
    <definedName name="______________________EEE10">'[6]5-ALAT(1)'!$AW$17</definedName>
    <definedName name="______________________EEE11">'[6]5-ALAT(1)'!$AW$18</definedName>
    <definedName name="______________________EEE13">'[6]5-ALAT(1)'!$AW$20</definedName>
    <definedName name="______________________EEE15">'[6]5-ALAT(1)'!$AW$22</definedName>
    <definedName name="______________________EEE16">'[6]5-ALAT(1)'!$AW$23</definedName>
    <definedName name="______________________EEE17">'[6]5-ALAT(1)'!$AW$24</definedName>
    <definedName name="______________________EEE19">'[6]5-ALAT(1)'!$AW$26</definedName>
    <definedName name="______________________EEE22">'[6]5-ALAT(1)'!$AW$29</definedName>
    <definedName name="______________________EEE23">'[6]5-ALAT(1)'!$AW$30</definedName>
    <definedName name="______________________EEE27">'[6]5-ALAT(1)'!$AW$34</definedName>
    <definedName name="______________________EEE29">'[6]5-ALAT(1)'!$AW$36</definedName>
    <definedName name="______________________EEE31">'[6]5-ALAT(1)'!$AW$38</definedName>
    <definedName name="______________________ewr4">#REF!</definedName>
    <definedName name="______________________ker1020">#REF!</definedName>
    <definedName name="______________________ker2020">#REF!</definedName>
    <definedName name="______________________ker2025">#REF!</definedName>
    <definedName name="______________________ker3030">#REF!</definedName>
    <definedName name="______________________ker40">'[10]HB '!#REF!</definedName>
    <definedName name="______________________ko2">#REF!</definedName>
    <definedName name="______________________LLL01">'[6]4-Basic Price'!$F$8</definedName>
    <definedName name="______________________LLL02">'[6]4-Basic Price'!$F$9</definedName>
    <definedName name="______________________LLL03">'[6]4-Basic Price'!$F$10</definedName>
    <definedName name="______________________LLL11">'[11]4-Basic Price'!#REF!</definedName>
    <definedName name="______________________mas1">{"Book1","4.09 FLORA DAN FAUNA.xls","4.22 PERLENGKAPAN SEKOLAH.xls"}</definedName>
    <definedName name="______________________mas12">{"Book1","4.09 FLORA DAN FAUNA.xls","4.22 PERLENGKAPAN SEKOLAH.xls"}</definedName>
    <definedName name="______________________mas4">{"Book1","4.09 FLORA DAN FAUNA.xls","4.22 PERLENGKAPAN SEKOLAH.xls"}</definedName>
    <definedName name="______________________mas5">{"Book1","4.09 FLORA DAN FAUNA.xls","4.22 PERLENGKAPAN SEKOLAH.xls"}</definedName>
    <definedName name="______________________mas6">{"Book1","4.09 FLORA DAN FAUNA.xls","4.22 PERLENGKAPAN SEKOLAH.xls"}</definedName>
    <definedName name="______________________mas7">{"Book1","4.09 FLORA DAN FAUNA.xls","4.22 PERLENGKAPAN SEKOLAH.xls"}</definedName>
    <definedName name="______________________mas8">{"Book1","4.09 FLORA DAN FAUNA.xls","4.22 PERLENGKAPAN SEKOLAH.xls"}</definedName>
    <definedName name="______________________mas9">{"Book1","4.09 FLORA DAN FAUNA.xls","4.22 PERLENGKAPAN SEKOLAH.xls"}</definedName>
    <definedName name="______________________me1">{"Book1","4.09 FLORA DAN FAUNA.xls","4.22 PERLENGKAPAN SEKOLAH.xls"}</definedName>
    <definedName name="______________________me2">{"Book1","4.09 FLORA DAN FAUNA.xls","4.22 PERLENGKAPAN SEKOLAH.xls"}</definedName>
    <definedName name="______________________me3">{"Book1","4.09 FLORA DAN FAUNA.xls","4.22 PERLENGKAPAN SEKOLAH.xls"}</definedName>
    <definedName name="______________________me4">{"Book1","4.09 FLORA DAN FAUNA.xls","4.22 PERLENGKAPAN SEKOLAH.xls"}</definedName>
    <definedName name="______________________me5">{"Book1","4.09 FLORA DAN FAUNA.xls","4.22 PERLENGKAPAN SEKOLAH.xls"}</definedName>
    <definedName name="______________________mek3">{"Book1","4.09 FLORA DAN FAUNA.xls","4.22 PERLENGKAPAN SEKOLAH.xls"}</definedName>
    <definedName name="______________________mek5">{"Book1","4.09 FLORA DAN FAUNA.xls","4.22 PERLENGKAPAN SEKOLAH.xls"}</definedName>
    <definedName name="______________________MMM03">'[6]4-Basic Price'!$F$50</definedName>
    <definedName name="______________________MMM04">'[6]4-Basic Price'!$F$51</definedName>
    <definedName name="______________________MMM05">'[6]4-Basic Price'!$F$52</definedName>
    <definedName name="______________________MMM10">'[6]4-Basic Price'!$F$57</definedName>
    <definedName name="______________________MMM11">'[6]4-Basic Price'!$F$59</definedName>
    <definedName name="______________________MMM12">'[6]4-Basic Price'!$F$60</definedName>
    <definedName name="______________________MMM16">'[6]4-Basic Price'!$F$65</definedName>
    <definedName name="______________________MMM18">'[6]4-Basic Price'!$F$68</definedName>
    <definedName name="______________________MMM19">'[6]4-Basic Price'!$F$69</definedName>
    <definedName name="______________________MMM26">'[6]4-Basic Price'!$F$76</definedName>
    <definedName name="______________________MMM27">'[6]4-Basic Price'!$F$77</definedName>
    <definedName name="______________________MMM37">'[6]4-Basic Price'!$F$88</definedName>
    <definedName name="______________________MMM39">'[6]4-Basic Price'!$F$89</definedName>
    <definedName name="______________________MMM44">'[6]4-Basic Price'!$F$96</definedName>
    <definedName name="______________________MMM47">'[6]4-Basic Price'!$F$99</definedName>
    <definedName name="______________________MMM48">'[6]4-Basic Price'!$F$100</definedName>
    <definedName name="______________________pav8">#REF!</definedName>
    <definedName name="______________________pvc1">#REF!</definedName>
    <definedName name="______________________PVC100">[2]DAF.HRG!$W$17</definedName>
    <definedName name="______________________pvc12">#REF!</definedName>
    <definedName name="______________________PVC150">#REF!</definedName>
    <definedName name="______________________PVC200">#REF!</definedName>
    <definedName name="______________________pvc3">#REF!</definedName>
    <definedName name="______________________pvc34">#REF!</definedName>
    <definedName name="______________________pvc44">#REF!</definedName>
    <definedName name="______________________PVC50">[2]DAF.HRG!$W$19</definedName>
    <definedName name="______________________PVC75">[2]DAF.HRG!$W$18</definedName>
    <definedName name="_____________________arr3">{"Book1","4.09 FLORA DAN FAUNA.xls","4.22 PERLENGKAPAN SEKOLAH.xls"}</definedName>
    <definedName name="_____________________bsc100">#REF!</definedName>
    <definedName name="_____________________der4">{"Book1","4.09 FLORA DAN FAUNA.xls","4.22 PERLENGKAPAN SEKOLAH.xls"}</definedName>
    <definedName name="_____________________DIV1">[6]BOQ!$G$29</definedName>
    <definedName name="_____________________DIV10">[6]BOQ!$G$388</definedName>
    <definedName name="_____________________DIV2">[6]BOQ!$G$54</definedName>
    <definedName name="_____________________DIV3">[6]BOQ!$G$78</definedName>
    <definedName name="_____________________DIV4">[6]BOQ!$G$91</definedName>
    <definedName name="_____________________DIV5">[6]BOQ!$G$108</definedName>
    <definedName name="_____________________DIV6">[6]BOQ!$G$162</definedName>
    <definedName name="_____________________DIV7">[6]BOQ!$G$291</definedName>
    <definedName name="_____________________DIV8">[6]BOQ!$G$351</definedName>
    <definedName name="_____________________DIV9">[6]BOQ!$G$377</definedName>
    <definedName name="_____________________EEE02">'[6]5-ALAT(1)'!$AW$9</definedName>
    <definedName name="_____________________EEE05">'[6]5-ALAT(1)'!$AW$12</definedName>
    <definedName name="_____________________EEE06">'[6]5-ALAT(1)'!$AW$13</definedName>
    <definedName name="_____________________EEE07">'[6]5-ALAT(1)'!$AW$14</definedName>
    <definedName name="_____________________EEE08">'[6]5-ALAT(1)'!$AW$15</definedName>
    <definedName name="_____________________EEE09">'[6]5-ALAT(1)'!$AW$16</definedName>
    <definedName name="_____________________EEE10">'[6]5-ALAT(1)'!$AW$17</definedName>
    <definedName name="_____________________EEE11">'[6]5-ALAT(1)'!$AW$18</definedName>
    <definedName name="_____________________EEE13">'[6]5-ALAT(1)'!$AW$20</definedName>
    <definedName name="_____________________EEE15">'[6]5-ALAT(1)'!$AW$22</definedName>
    <definedName name="_____________________EEE16">'[6]5-ALAT(1)'!$AW$23</definedName>
    <definedName name="_____________________EEE17">'[6]5-ALAT(1)'!$AW$24</definedName>
    <definedName name="_____________________EEE19">'[6]5-ALAT(1)'!$AW$26</definedName>
    <definedName name="_____________________EEE22">'[6]5-ALAT(1)'!$AW$29</definedName>
    <definedName name="_____________________EEE23">'[6]5-ALAT(1)'!$AW$30</definedName>
    <definedName name="_____________________EEE27">'[6]5-ALAT(1)'!$AW$34</definedName>
    <definedName name="_____________________EEE29">'[6]5-ALAT(1)'!$AW$36</definedName>
    <definedName name="_____________________EEE31">'[6]5-ALAT(1)'!$AW$38</definedName>
    <definedName name="_____________________ewr4">#REF!</definedName>
    <definedName name="_____________________ker1020">#REF!</definedName>
    <definedName name="_____________________ker2020">#REF!</definedName>
    <definedName name="_____________________ker2025">#REF!</definedName>
    <definedName name="_____________________ker3030">#REF!</definedName>
    <definedName name="_____________________ker40">'[10]HB '!#REF!</definedName>
    <definedName name="_____________________ko2">#REF!</definedName>
    <definedName name="_____________________LLL01">'[6]4-Basic Price'!$F$8</definedName>
    <definedName name="_____________________LLL02">'[6]4-Basic Price'!$F$9</definedName>
    <definedName name="_____________________LLL03">'[6]4-Basic Price'!$F$10</definedName>
    <definedName name="_____________________mas1">{"Book1","4.09 FLORA DAN FAUNA.xls","4.22 PERLENGKAPAN SEKOLAH.xls"}</definedName>
    <definedName name="_____________________mas12">{"Book1","4.09 FLORA DAN FAUNA.xls","4.22 PERLENGKAPAN SEKOLAH.xls"}</definedName>
    <definedName name="_____________________mas2">{"Book1","4.09 FLORA DAN FAUNA.xls","4.22 PERLENGKAPAN SEKOLAH.xls"}</definedName>
    <definedName name="_____________________mas4">{"Book1","4.09 FLORA DAN FAUNA.xls","4.22 PERLENGKAPAN SEKOLAH.xls"}</definedName>
    <definedName name="_____________________mas5">{"Book1","4.09 FLORA DAN FAUNA.xls","4.22 PERLENGKAPAN SEKOLAH.xls"}</definedName>
    <definedName name="_____________________mas6">{"Book1","4.09 FLORA DAN FAUNA.xls","4.22 PERLENGKAPAN SEKOLAH.xls"}</definedName>
    <definedName name="_____________________mas7">{"Book1","4.09 FLORA DAN FAUNA.xls","4.22 PERLENGKAPAN SEKOLAH.xls"}</definedName>
    <definedName name="_____________________mas8">{"Book1","4.09 FLORA DAN FAUNA.xls","4.22 PERLENGKAPAN SEKOLAH.xls"}</definedName>
    <definedName name="_____________________mas9">{"Book1","4.09 FLORA DAN FAUNA.xls","4.22 PERLENGKAPAN SEKOLAH.xls"}</definedName>
    <definedName name="_____________________me1">{"Book1","4.09 FLORA DAN FAUNA.xls","4.22 PERLENGKAPAN SEKOLAH.xls"}</definedName>
    <definedName name="_____________________me2">{"Book1","4.09 FLORA DAN FAUNA.xls","4.22 PERLENGKAPAN SEKOLAH.xls"}</definedName>
    <definedName name="_____________________me3">{"Book1","4.09 FLORA DAN FAUNA.xls","4.22 PERLENGKAPAN SEKOLAH.xls"}</definedName>
    <definedName name="_____________________me4">{"Book1","4.09 FLORA DAN FAUNA.xls","4.22 PERLENGKAPAN SEKOLAH.xls"}</definedName>
    <definedName name="_____________________me5">{"Book1","4.09 FLORA DAN FAUNA.xls","4.22 PERLENGKAPAN SEKOLAH.xls"}</definedName>
    <definedName name="_____________________me9">{"Book1","4.09 FLORA DAN FAUNA.xls","4.22 PERLENGKAPAN SEKOLAH.xls"}</definedName>
    <definedName name="_____________________mek1">{"Book1","4.09 FLORA DAN FAUNA.xls","4.22 PERLENGKAPAN SEKOLAH.xls"}</definedName>
    <definedName name="_____________________mek2">{"Book1","4.09 FLORA DAN FAUNA.xls","4.22 PERLENGKAPAN SEKOLAH.xls"}</definedName>
    <definedName name="_____________________mek3">{"Book1","4.09 FLORA DAN FAUNA.xls","4.22 PERLENGKAPAN SEKOLAH.xls"}</definedName>
    <definedName name="_____________________mek5">{"Book1","4.09 FLORA DAN FAUNA.xls","4.22 PERLENGKAPAN SEKOLAH.xls"}</definedName>
    <definedName name="_____________________mek87">{"Book1","4.09 FLORA DAN FAUNA.xls","4.22 PERLENGKAPAN SEKOLAH.xls"}</definedName>
    <definedName name="_____________________mek9">{"Book1","4.09 FLORA DAN FAUNA.xls","4.22 PERLENGKAPAN SEKOLAH.xls"}</definedName>
    <definedName name="_____________________meq12">{"Book1","4.09 FLORA DAN FAUNA.xls","4.22 PERLENGKAPAN SEKOLAH.xls"}</definedName>
    <definedName name="_____________________MMM03">'[6]4-Basic Price'!$F$50</definedName>
    <definedName name="_____________________MMM04">'[6]4-Basic Price'!$F$51</definedName>
    <definedName name="_____________________MMM05">'[6]4-Basic Price'!$F$52</definedName>
    <definedName name="_____________________MMM10">'[6]4-Basic Price'!$F$57</definedName>
    <definedName name="_____________________MMM11">'[6]4-Basic Price'!$F$59</definedName>
    <definedName name="_____________________MMM12">'[6]4-Basic Price'!$F$60</definedName>
    <definedName name="_____________________MMM16">'[6]4-Basic Price'!$F$65</definedName>
    <definedName name="_____________________MMM18">'[6]4-Basic Price'!$F$68</definedName>
    <definedName name="_____________________MMM19">'[6]4-Basic Price'!$F$69</definedName>
    <definedName name="_____________________MMM26">'[6]4-Basic Price'!$F$76</definedName>
    <definedName name="_____________________MMM27">'[6]4-Basic Price'!$F$77</definedName>
    <definedName name="_____________________MMM37">'[6]4-Basic Price'!$F$88</definedName>
    <definedName name="_____________________MMM39">'[6]4-Basic Price'!$F$89</definedName>
    <definedName name="_____________________MMM44">'[6]4-Basic Price'!$F$96</definedName>
    <definedName name="_____________________MMM47">'[6]4-Basic Price'!$F$99</definedName>
    <definedName name="_____________________MMM48">'[6]4-Basic Price'!$F$100</definedName>
    <definedName name="_____________________pav8">#REF!</definedName>
    <definedName name="_____________________pvc1">#REF!</definedName>
    <definedName name="_____________________pvc100">#REF!</definedName>
    <definedName name="_____________________pvc12">#REF!</definedName>
    <definedName name="_____________________pvc150">#REF!</definedName>
    <definedName name="_____________________PVC200">#REF!</definedName>
    <definedName name="_____________________pvc3">#REF!</definedName>
    <definedName name="_____________________pvc34">#REF!</definedName>
    <definedName name="_____________________pvc44">#REF!</definedName>
    <definedName name="_____________________PVC50">[2]DAF.HRG!$W$19</definedName>
    <definedName name="_____________________PVC75">[2]DAF.HRG!$W$18</definedName>
    <definedName name="____________________arr3">{"Book1","4.09 FLORA DAN FAUNA.xls","4.22 PERLENGKAPAN SEKOLAH.xls"}</definedName>
    <definedName name="____________________bsc100">#REF!</definedName>
    <definedName name="____________________der4">{"Book1","4.09 FLORA DAN FAUNA.xls","4.22 PERLENGKAPAN SEKOLAH.xls"}</definedName>
    <definedName name="____________________DIV1">[6]BOQ!$G$29</definedName>
    <definedName name="____________________DIV10">[6]BOQ!$G$388</definedName>
    <definedName name="____________________DIV2">[6]BOQ!$G$54</definedName>
    <definedName name="____________________DIV3">[6]BOQ!$G$78</definedName>
    <definedName name="____________________DIV4">[6]BOQ!$G$91</definedName>
    <definedName name="____________________DIV5">[6]BOQ!$G$108</definedName>
    <definedName name="____________________DIV6">[6]BOQ!$G$162</definedName>
    <definedName name="____________________DIV7">[6]BOQ!$G$291</definedName>
    <definedName name="____________________DIV8">[6]BOQ!$G$351</definedName>
    <definedName name="____________________DIV9">[6]BOQ!$G$377</definedName>
    <definedName name="____________________doc5">{"Book1","4.09 FLORA DAN FAUNA.xls","4.22 PERLENGKAPAN SEKOLAH.xls"}</definedName>
    <definedName name="____________________EEE02">'[6]5-ALAT(1)'!$AW$9</definedName>
    <definedName name="____________________EEE05">'[6]5-ALAT(1)'!$AW$12</definedName>
    <definedName name="____________________EEE06">'[6]5-ALAT(1)'!$AW$13</definedName>
    <definedName name="____________________EEE07">'[6]5-ALAT(1)'!$AW$14</definedName>
    <definedName name="____________________EEE08">'[6]5-ALAT(1)'!$AW$15</definedName>
    <definedName name="____________________EEE09">'[6]5-ALAT(1)'!$AW$16</definedName>
    <definedName name="____________________EEE10">'[6]5-ALAT(1)'!$AW$17</definedName>
    <definedName name="____________________EEE11">'[6]5-ALAT(1)'!$AW$18</definedName>
    <definedName name="____________________EEE13">'[6]5-ALAT(1)'!$AW$20</definedName>
    <definedName name="____________________EEE15">'[6]5-ALAT(1)'!$AW$22</definedName>
    <definedName name="____________________EEE16">'[6]5-ALAT(1)'!$AW$23</definedName>
    <definedName name="____________________EEE17">'[6]5-ALAT(1)'!$AW$24</definedName>
    <definedName name="____________________EEE19">'[6]5-ALAT(1)'!$AW$26</definedName>
    <definedName name="____________________EEE22">'[6]5-ALAT(1)'!$AW$29</definedName>
    <definedName name="____________________EEE23">'[6]5-ALAT(1)'!$AW$30</definedName>
    <definedName name="____________________EEE27">'[6]5-ALAT(1)'!$AW$34</definedName>
    <definedName name="____________________EEE29">'[6]5-ALAT(1)'!$AW$36</definedName>
    <definedName name="____________________EEE31">'[6]5-ALAT(1)'!$AW$38</definedName>
    <definedName name="____________________ewr4">#REF!</definedName>
    <definedName name="____________________jk64">#REF!</definedName>
    <definedName name="____________________ker1020">#REF!</definedName>
    <definedName name="____________________ker2020">#REF!</definedName>
    <definedName name="____________________ker2025">#REF!</definedName>
    <definedName name="____________________ker3030">#REF!</definedName>
    <definedName name="____________________ker40">'[10]HB '!#REF!</definedName>
    <definedName name="____________________ko2">#REF!</definedName>
    <definedName name="____________________LLL01">'[6]4-Basic Price'!$F$8</definedName>
    <definedName name="____________________LLL02">'[6]4-Basic Price'!$F$9</definedName>
    <definedName name="____________________LLL03">'[6]4-Basic Price'!$F$10</definedName>
    <definedName name="____________________LLL11">'[11]4-Basic Price'!#REF!</definedName>
    <definedName name="____________________mas1">{"Book1","4.09 FLORA DAN FAUNA.xls","4.22 PERLENGKAPAN SEKOLAH.xls"}</definedName>
    <definedName name="____________________mas12">{"Book1","4.09 FLORA DAN FAUNA.xls","4.22 PERLENGKAPAN SEKOLAH.xls"}</definedName>
    <definedName name="____________________mas2">{"Book1","4.09 FLORA DAN FAUNA.xls","4.22 PERLENGKAPAN SEKOLAH.xls"}</definedName>
    <definedName name="____________________mas4">{"Book1","4.09 FLORA DAN FAUNA.xls","4.22 PERLENGKAPAN SEKOLAH.xls"}</definedName>
    <definedName name="____________________mas5">{"Book1","4.09 FLORA DAN FAUNA.xls","4.22 PERLENGKAPAN SEKOLAH.xls"}</definedName>
    <definedName name="____________________mas6">{"Book1","4.09 FLORA DAN FAUNA.xls","4.22 PERLENGKAPAN SEKOLAH.xls"}</definedName>
    <definedName name="____________________mas7">{"Book1","4.09 FLORA DAN FAUNA.xls","4.22 PERLENGKAPAN SEKOLAH.xls"}</definedName>
    <definedName name="____________________mas8">{"Book1","4.09 FLORA DAN FAUNA.xls","4.22 PERLENGKAPAN SEKOLAH.xls"}</definedName>
    <definedName name="____________________mas9">{"Book1","4.09 FLORA DAN FAUNA.xls","4.22 PERLENGKAPAN SEKOLAH.xls"}</definedName>
    <definedName name="____________________me1">{"Book1","4.09 FLORA DAN FAUNA.xls","4.22 PERLENGKAPAN SEKOLAH.xls"}</definedName>
    <definedName name="____________________me2">{"Book1","4.09 FLORA DAN FAUNA.xls","4.22 PERLENGKAPAN SEKOLAH.xls"}</definedName>
    <definedName name="____________________me3">{"Book1","4.09 FLORA DAN FAUNA.xls","4.22 PERLENGKAPAN SEKOLAH.xls"}</definedName>
    <definedName name="____________________me4">{"Book1","4.09 FLORA DAN FAUNA.xls","4.22 PERLENGKAPAN SEKOLAH.xls"}</definedName>
    <definedName name="____________________me5">{"Book1","4.09 FLORA DAN FAUNA.xls","4.22 PERLENGKAPAN SEKOLAH.xls"}</definedName>
    <definedName name="____________________me9">{"Book1","4.09 FLORA DAN FAUNA.xls","4.22 PERLENGKAPAN SEKOLAH.xls"}</definedName>
    <definedName name="____________________mek1">{"Book1","4.09 FLORA DAN FAUNA.xls","4.22 PERLENGKAPAN SEKOLAH.xls"}</definedName>
    <definedName name="____________________mek2">{"Book1","4.09 FLORA DAN FAUNA.xls","4.22 PERLENGKAPAN SEKOLAH.xls"}</definedName>
    <definedName name="____________________mek3">{"Book1","4.09 FLORA DAN FAUNA.xls","4.22 PERLENGKAPAN SEKOLAH.xls"}</definedName>
    <definedName name="____________________mek5">{"Book1","4.09 FLORA DAN FAUNA.xls","4.22 PERLENGKAPAN SEKOLAH.xls"}</definedName>
    <definedName name="____________________mek87">{"Book1","4.09 FLORA DAN FAUNA.xls","4.22 PERLENGKAPAN SEKOLAH.xls"}</definedName>
    <definedName name="____________________mek9">{"Book1","4.09 FLORA DAN FAUNA.xls","4.22 PERLENGKAPAN SEKOLAH.xls"}</definedName>
    <definedName name="____________________meq12">{"Book1","4.09 FLORA DAN FAUNA.xls","4.22 PERLENGKAPAN SEKOLAH.xls"}</definedName>
    <definedName name="____________________MMM03">'[6]4-Basic Price'!$F$50</definedName>
    <definedName name="____________________MMM04">'[6]4-Basic Price'!$F$51</definedName>
    <definedName name="____________________MMM05">'[6]4-Basic Price'!$F$52</definedName>
    <definedName name="____________________MMM10">'[6]4-Basic Price'!$F$57</definedName>
    <definedName name="____________________MMM11">'[6]4-Basic Price'!$F$59</definedName>
    <definedName name="____________________MMM12">'[6]4-Basic Price'!$F$60</definedName>
    <definedName name="____________________MMM16">'[6]4-Basic Price'!$F$65</definedName>
    <definedName name="____________________MMM18">'[6]4-Basic Price'!$F$68</definedName>
    <definedName name="____________________MMM19">'[6]4-Basic Price'!$F$69</definedName>
    <definedName name="____________________MMM26">'[6]4-Basic Price'!$F$76</definedName>
    <definedName name="____________________MMM27">'[6]4-Basic Price'!$F$77</definedName>
    <definedName name="____________________MMM37">'[6]4-Basic Price'!$F$88</definedName>
    <definedName name="____________________MMM39">'[6]4-Basic Price'!$F$89</definedName>
    <definedName name="____________________MMM44">'[6]4-Basic Price'!$F$96</definedName>
    <definedName name="____________________MMM47">'[6]4-Basic Price'!$F$99</definedName>
    <definedName name="____________________MMM48">'[6]4-Basic Price'!$F$100</definedName>
    <definedName name="____________________pav8">#REF!</definedName>
    <definedName name="____________________pvc1">#REF!</definedName>
    <definedName name="____________________pvc100">#REF!</definedName>
    <definedName name="____________________pvc12">#REF!</definedName>
    <definedName name="____________________pvc150">#REF!</definedName>
    <definedName name="____________________PVC200">#REF!</definedName>
    <definedName name="____________________pvc3">#REF!</definedName>
    <definedName name="____________________pvc34">#REF!</definedName>
    <definedName name="____________________pvc44">#REF!</definedName>
    <definedName name="____________________PVC50">[2]DAF.HRG!$W$19</definedName>
    <definedName name="____________________PVC75">[2]DAF.HRG!$W$18</definedName>
    <definedName name="___________________arr3">{"Book1","4.09 FLORA DAN FAUNA.xls","4.22 PERLENGKAPAN SEKOLAH.xls"}</definedName>
    <definedName name="___________________bsc100">#REF!</definedName>
    <definedName name="___________________der4">{"Book1","4.09 FLORA DAN FAUNA.xls","4.22 PERLENGKAPAN SEKOLAH.xls"}</definedName>
    <definedName name="___________________DIV1">[6]BOQ!$G$29</definedName>
    <definedName name="___________________DIV10">[6]BOQ!$G$388</definedName>
    <definedName name="___________________DIV2">[6]BOQ!$G$54</definedName>
    <definedName name="___________________DIV3">[6]BOQ!$G$78</definedName>
    <definedName name="___________________DIV4">[6]BOQ!$G$91</definedName>
    <definedName name="___________________DIV5">[6]BOQ!$G$108</definedName>
    <definedName name="___________________DIV6">[6]BOQ!$G$162</definedName>
    <definedName name="___________________DIV7">[6]BOQ!$G$291</definedName>
    <definedName name="___________________DIV8">[6]BOQ!$G$351</definedName>
    <definedName name="___________________DIV9">[6]BOQ!$G$377</definedName>
    <definedName name="___________________doc5">{"Book1","4.09 FLORA DAN FAUNA.xls","4.22 PERLENGKAPAN SEKOLAH.xls"}</definedName>
    <definedName name="___________________EEE02">'[6]5-ALAT(1)'!$AW$9</definedName>
    <definedName name="___________________EEE05">'[6]5-ALAT(1)'!$AW$12</definedName>
    <definedName name="___________________EEE06">'[6]5-ALAT(1)'!$AW$13</definedName>
    <definedName name="___________________EEE07">'[6]5-ALAT(1)'!$AW$14</definedName>
    <definedName name="___________________EEE08">'[6]5-ALAT(1)'!$AW$15</definedName>
    <definedName name="___________________EEE09">'[6]5-ALAT(1)'!$AW$16</definedName>
    <definedName name="___________________EEE10">'[6]5-ALAT(1)'!$AW$17</definedName>
    <definedName name="___________________EEE11">'[6]5-ALAT(1)'!$AW$18</definedName>
    <definedName name="___________________EEE13">'[6]5-ALAT(1)'!$AW$20</definedName>
    <definedName name="___________________EEE15">'[6]5-ALAT(1)'!$AW$22</definedName>
    <definedName name="___________________EEE16">'[6]5-ALAT(1)'!$AW$23</definedName>
    <definedName name="___________________EEE17">'[6]5-ALAT(1)'!$AW$24</definedName>
    <definedName name="___________________EEE19">'[6]5-ALAT(1)'!$AW$26</definedName>
    <definedName name="___________________EEE22">'[6]5-ALAT(1)'!$AW$29</definedName>
    <definedName name="___________________EEE23">'[6]5-ALAT(1)'!$AW$30</definedName>
    <definedName name="___________________EEE27">'[6]5-ALAT(1)'!$AW$34</definedName>
    <definedName name="___________________EEE29">'[6]5-ALAT(1)'!$AW$36</definedName>
    <definedName name="___________________EEE31">'[6]5-ALAT(1)'!$AW$38</definedName>
    <definedName name="___________________ewr4">#REF!</definedName>
    <definedName name="___________________HAL1">'[12]Kuantitas &amp; Harga'!$A$1:$I$86</definedName>
    <definedName name="___________________HAL2">'[12]Kuantitas &amp; Harga'!$A$87:$I$126</definedName>
    <definedName name="___________________HAL3">'[12]Kuantitas &amp; Harga'!$A$127:$I$161</definedName>
    <definedName name="___________________HAL4">'[12]Kuantitas &amp; Harga'!$A$162:$I$214</definedName>
    <definedName name="___________________HAL5">'[12]Kuantitas &amp; Harga'!$A$215:$I$276</definedName>
    <definedName name="___________________HAL6">'[12]Kuantitas &amp; Harga'!$A$260:$I$321</definedName>
    <definedName name="___________________HAL7">'[12]Kuantitas &amp; Harga'!$A$322:$I$373</definedName>
    <definedName name="___________________HAL8">'[12]Kuantitas &amp; Harga'!$A$374:$I$417</definedName>
    <definedName name="___________________jk64">#REF!</definedName>
    <definedName name="___________________ker1020">#REF!</definedName>
    <definedName name="___________________ker2020">#REF!</definedName>
    <definedName name="___________________ker2025">#REF!</definedName>
    <definedName name="___________________ker3030">#REF!</definedName>
    <definedName name="___________________ker40">'[10]HB '!#REF!</definedName>
    <definedName name="___________________ko2">#REF!</definedName>
    <definedName name="___________________LLL01">'[6]4-Basic Price'!$F$8</definedName>
    <definedName name="___________________LLL02">'[6]4-Basic Price'!$F$9</definedName>
    <definedName name="___________________LLL03">'[6]4-Basic Price'!$F$10</definedName>
    <definedName name="___________________mas1">{"Book1","4.09 FLORA DAN FAUNA.xls","4.22 PERLENGKAPAN SEKOLAH.xls"}</definedName>
    <definedName name="___________________mas12">{"Book1","4.09 FLORA DAN FAUNA.xls","4.22 PERLENGKAPAN SEKOLAH.xls"}</definedName>
    <definedName name="___________________mas2">{"Book1","4.09 FLORA DAN FAUNA.xls","4.22 PERLENGKAPAN SEKOLAH.xls"}</definedName>
    <definedName name="___________________mas4">{"Book1","4.09 FLORA DAN FAUNA.xls","4.22 PERLENGKAPAN SEKOLAH.xls"}</definedName>
    <definedName name="___________________mas5">{"Book1","4.09 FLORA DAN FAUNA.xls","4.22 PERLENGKAPAN SEKOLAH.xls"}</definedName>
    <definedName name="___________________mas6">{"Book1","4.09 FLORA DAN FAUNA.xls","4.22 PERLENGKAPAN SEKOLAH.xls"}</definedName>
    <definedName name="___________________mas7">{"Book1","4.09 FLORA DAN FAUNA.xls","4.22 PERLENGKAPAN SEKOLAH.xls"}</definedName>
    <definedName name="___________________mas8">{"Book1","4.09 FLORA DAN FAUNA.xls","4.22 PERLENGKAPAN SEKOLAH.xls"}</definedName>
    <definedName name="___________________mas9">{"Book1","4.09 FLORA DAN FAUNA.xls","4.22 PERLENGKAPAN SEKOLAH.xls"}</definedName>
    <definedName name="___________________me1">{"Book1","4.09 FLORA DAN FAUNA.xls","4.22 PERLENGKAPAN SEKOLAH.xls"}</definedName>
    <definedName name="___________________me2">{"Book1","4.09 FLORA DAN FAUNA.xls","4.22 PERLENGKAPAN SEKOLAH.xls"}</definedName>
    <definedName name="___________________me3">{"Book1","4.09 FLORA DAN FAUNA.xls","4.22 PERLENGKAPAN SEKOLAH.xls"}</definedName>
    <definedName name="___________________me4">{"Book1","4.09 FLORA DAN FAUNA.xls","4.22 PERLENGKAPAN SEKOLAH.xls"}</definedName>
    <definedName name="___________________me5">{"Book1","4.09 FLORA DAN FAUNA.xls","4.22 PERLENGKAPAN SEKOLAH.xls"}</definedName>
    <definedName name="___________________me9">{"Book1","4.09 FLORA DAN FAUNA.xls","4.22 PERLENGKAPAN SEKOLAH.xls"}</definedName>
    <definedName name="___________________mek1">{"Book1","4.09 FLORA DAN FAUNA.xls","4.22 PERLENGKAPAN SEKOLAH.xls"}</definedName>
    <definedName name="___________________mek2">{"Book1","4.09 FLORA DAN FAUNA.xls","4.22 PERLENGKAPAN SEKOLAH.xls"}</definedName>
    <definedName name="___________________mek3">{"Book1","4.09 FLORA DAN FAUNA.xls","4.22 PERLENGKAPAN SEKOLAH.xls"}</definedName>
    <definedName name="___________________mek5">{"Book1","4.09 FLORA DAN FAUNA.xls","4.22 PERLENGKAPAN SEKOLAH.xls"}</definedName>
    <definedName name="___________________mek87">{"Book1","4.09 FLORA DAN FAUNA.xls","4.22 PERLENGKAPAN SEKOLAH.xls"}</definedName>
    <definedName name="___________________mek9">{"Book1","4.09 FLORA DAN FAUNA.xls","4.22 PERLENGKAPAN SEKOLAH.xls"}</definedName>
    <definedName name="___________________meq12">{"Book1","4.09 FLORA DAN FAUNA.xls","4.22 PERLENGKAPAN SEKOLAH.xls"}</definedName>
    <definedName name="___________________MMM03">'[6]4-Basic Price'!$F$50</definedName>
    <definedName name="___________________MMM04">'[6]4-Basic Price'!$F$51</definedName>
    <definedName name="___________________MMM05">'[6]4-Basic Price'!$F$52</definedName>
    <definedName name="___________________MMM10">'[6]4-Basic Price'!$F$57</definedName>
    <definedName name="___________________MMM11">'[6]4-Basic Price'!$F$59</definedName>
    <definedName name="___________________MMM12">'[6]4-Basic Price'!$F$60</definedName>
    <definedName name="___________________MMM16">'[6]4-Basic Price'!$F$65</definedName>
    <definedName name="___________________MMM18">'[6]4-Basic Price'!$F$68</definedName>
    <definedName name="___________________MMM19">'[6]4-Basic Price'!$F$69</definedName>
    <definedName name="___________________MMM26">'[6]4-Basic Price'!$F$76</definedName>
    <definedName name="___________________MMM27">'[6]4-Basic Price'!$F$77</definedName>
    <definedName name="___________________MMM37">'[6]4-Basic Price'!$F$88</definedName>
    <definedName name="___________________MMM39">'[6]4-Basic Price'!$F$89</definedName>
    <definedName name="___________________MMM44">'[6]4-Basic Price'!$F$96</definedName>
    <definedName name="___________________MMM47">'[6]4-Basic Price'!$F$99</definedName>
    <definedName name="___________________MMM48">'[6]4-Basic Price'!$F$100</definedName>
    <definedName name="___________________pav8">#REF!</definedName>
    <definedName name="___________________pvc1">#REF!</definedName>
    <definedName name="___________________pvc100">#REF!</definedName>
    <definedName name="___________________pvc12">#REF!</definedName>
    <definedName name="___________________pvc150">#REF!</definedName>
    <definedName name="___________________PVC200">#REF!</definedName>
    <definedName name="___________________pvc3">#REF!</definedName>
    <definedName name="___________________pvc34">#REF!</definedName>
    <definedName name="___________________pvc44">#REF!</definedName>
    <definedName name="___________________PVC50">[2]DAF.HRG!$W$19</definedName>
    <definedName name="___________________PVC75">[2]DAF.HRG!$W$18</definedName>
    <definedName name="__________________arr3">{"Book1","4.09 FLORA DAN FAUNA.xls","4.22 PERLENGKAPAN SEKOLAH.xls"}</definedName>
    <definedName name="__________________bsc100">#REF!</definedName>
    <definedName name="__________________der4">{"Book1","4.09 FLORA DAN FAUNA.xls","4.22 PERLENGKAPAN SEKOLAH.xls"}</definedName>
    <definedName name="__________________DIV1">[6]BOQ!$G$29</definedName>
    <definedName name="__________________DIV10">[6]BOQ!$G$388</definedName>
    <definedName name="__________________DIV2">[6]BOQ!$G$54</definedName>
    <definedName name="__________________DIV3">[6]BOQ!$G$78</definedName>
    <definedName name="__________________DIV4">[6]BOQ!$G$91</definedName>
    <definedName name="__________________DIV5">[6]BOQ!$G$108</definedName>
    <definedName name="__________________DIV6">[6]BOQ!$G$162</definedName>
    <definedName name="__________________DIV7">[6]BOQ!$G$291</definedName>
    <definedName name="__________________DIV8">[6]BOQ!$G$351</definedName>
    <definedName name="__________________DIV9">[6]BOQ!$G$377</definedName>
    <definedName name="__________________doc5">{"Book1","4.09 FLORA DAN FAUNA.xls","4.22 PERLENGKAPAN SEKOLAH.xls"}</definedName>
    <definedName name="__________________EEE02">'[4]5-ALAT(1)'!$AX$9</definedName>
    <definedName name="__________________EEE05">'[4]5-ALAT(1)'!$AX$12</definedName>
    <definedName name="__________________EEE06">'[4]5-ALAT(1)'!$AX$13</definedName>
    <definedName name="__________________EEE07">'[4]5-ALAT(1)'!$AX$14</definedName>
    <definedName name="__________________EEE08">'[4]5-ALAT(1)'!$AX$15</definedName>
    <definedName name="__________________EEE09">'[4]5-ALAT(1)'!$AX$16</definedName>
    <definedName name="__________________EEE10">'[4]5-ALAT(1)'!$AX$17</definedName>
    <definedName name="__________________EEE11">'[4]5-ALAT(1)'!$AX$18</definedName>
    <definedName name="__________________EEE13">'[4]5-ALAT(1)'!$AX$20</definedName>
    <definedName name="__________________EEE15">'[4]5-ALAT(1)'!$AX$22</definedName>
    <definedName name="__________________EEE16">'[4]5-ALAT(1)'!$AX$23</definedName>
    <definedName name="__________________EEE17">'[4]5-ALAT(1)'!$AX$24</definedName>
    <definedName name="__________________EEE19">'[6]5-ALAT(1)'!$AW$26</definedName>
    <definedName name="__________________EEE22">'[4]5-ALAT(1)'!$AX$29</definedName>
    <definedName name="__________________EEE23">'[4]5-ALAT(1)'!$AX$30</definedName>
    <definedName name="__________________EEE27">'[4]5-ALAT(1)'!$AX$34</definedName>
    <definedName name="__________________EEE29">'[4]5-ALAT(1)'!$AX$36</definedName>
    <definedName name="__________________EEE31">'[6]5-ALAT(1)'!$AW$38</definedName>
    <definedName name="__________________ewr4">#REF!</definedName>
    <definedName name="__________________HAL1">'[12]Kuantitas &amp; Harga'!$A$1:$I$86</definedName>
    <definedName name="__________________HAL2">'[12]Kuantitas &amp; Harga'!$A$87:$I$126</definedName>
    <definedName name="__________________HAL3">'[12]Kuantitas &amp; Harga'!$A$127:$I$161</definedName>
    <definedName name="__________________HAL4">'[12]Kuantitas &amp; Harga'!$A$162:$I$214</definedName>
    <definedName name="__________________HAL5">'[12]Kuantitas &amp; Harga'!$A$215:$I$276</definedName>
    <definedName name="__________________HAL6">'[12]Kuantitas &amp; Harga'!$A$260:$I$321</definedName>
    <definedName name="__________________HAL7">'[12]Kuantitas &amp; Harga'!$A$322:$I$373</definedName>
    <definedName name="__________________HAL8">'[12]Kuantitas &amp; Harga'!$A$374:$I$417</definedName>
    <definedName name="__________________jk64">#REF!</definedName>
    <definedName name="__________________ker1020">#REF!</definedName>
    <definedName name="__________________ker2020">#REF!</definedName>
    <definedName name="__________________ker2025">#REF!</definedName>
    <definedName name="__________________ker3030">#REF!</definedName>
    <definedName name="__________________ker40">'[10]HB '!#REF!</definedName>
    <definedName name="__________________ko2">#REF!</definedName>
    <definedName name="__________________LLL01">'[6]4-Basic Price'!$F$8</definedName>
    <definedName name="__________________LLL02">'[6]4-Basic Price'!$F$9</definedName>
    <definedName name="__________________LLL03">'[6]4-Basic Price'!$F$10</definedName>
    <definedName name="__________________LLL11">'[13]4-Basic Price'!#REF!</definedName>
    <definedName name="__________________mas1">{"Book1","4.09 FLORA DAN FAUNA.xls","4.22 PERLENGKAPAN SEKOLAH.xls"}</definedName>
    <definedName name="__________________mas12">{"Book1","4.09 FLORA DAN FAUNA.xls","4.22 PERLENGKAPAN SEKOLAH.xls"}</definedName>
    <definedName name="__________________mas2">{"Book1","4.09 FLORA DAN FAUNA.xls","4.22 PERLENGKAPAN SEKOLAH.xls"}</definedName>
    <definedName name="__________________mas4">{"Book1","4.09 FLORA DAN FAUNA.xls","4.22 PERLENGKAPAN SEKOLAH.xls"}</definedName>
    <definedName name="__________________mas5">{"Book1","4.09 FLORA DAN FAUNA.xls","4.22 PERLENGKAPAN SEKOLAH.xls"}</definedName>
    <definedName name="__________________mas6">{"Book1","4.09 FLORA DAN FAUNA.xls","4.22 PERLENGKAPAN SEKOLAH.xls"}</definedName>
    <definedName name="__________________mas7">{"Book1","4.09 FLORA DAN FAUNA.xls","4.22 PERLENGKAPAN SEKOLAH.xls"}</definedName>
    <definedName name="__________________mas8">{"Book1","4.09 FLORA DAN FAUNA.xls","4.22 PERLENGKAPAN SEKOLAH.xls"}</definedName>
    <definedName name="__________________mas9">{"Book1","4.09 FLORA DAN FAUNA.xls","4.22 PERLENGKAPAN SEKOLAH.xls"}</definedName>
    <definedName name="__________________me1">{"Book1","4.09 FLORA DAN FAUNA.xls","4.22 PERLENGKAPAN SEKOLAH.xls"}</definedName>
    <definedName name="__________________me2">{"Book1","4.09 FLORA DAN FAUNA.xls","4.22 PERLENGKAPAN SEKOLAH.xls"}</definedName>
    <definedName name="__________________me3">{"Book1","4.09 FLORA DAN FAUNA.xls","4.22 PERLENGKAPAN SEKOLAH.xls"}</definedName>
    <definedName name="__________________me4">{"Book1","4.09 FLORA DAN FAUNA.xls","4.22 PERLENGKAPAN SEKOLAH.xls"}</definedName>
    <definedName name="__________________me5">{"Book1","4.09 FLORA DAN FAUNA.xls","4.22 PERLENGKAPAN SEKOLAH.xls"}</definedName>
    <definedName name="__________________me9">{"Book1","4.09 FLORA DAN FAUNA.xls","4.22 PERLENGKAPAN SEKOLAH.xls"}</definedName>
    <definedName name="__________________mek1">{"Book1","4.09 FLORA DAN FAUNA.xls","4.22 PERLENGKAPAN SEKOLAH.xls"}</definedName>
    <definedName name="__________________mek2">{"Book1","4.09 FLORA DAN FAUNA.xls","4.22 PERLENGKAPAN SEKOLAH.xls"}</definedName>
    <definedName name="__________________mek3">{"Book1","4.09 FLORA DAN FAUNA.xls","4.22 PERLENGKAPAN SEKOLAH.xls"}</definedName>
    <definedName name="__________________mek5">{"Book1","4.09 FLORA DAN FAUNA.xls","4.22 PERLENGKAPAN SEKOLAH.xls"}</definedName>
    <definedName name="__________________mek87">{"Book1","4.09 FLORA DAN FAUNA.xls","4.22 PERLENGKAPAN SEKOLAH.xls"}</definedName>
    <definedName name="__________________mek9">{"Book1","4.09 FLORA DAN FAUNA.xls","4.22 PERLENGKAPAN SEKOLAH.xls"}</definedName>
    <definedName name="__________________meq12">{"Book1","4.09 FLORA DAN FAUNA.xls","4.22 PERLENGKAPAN SEKOLAH.xls"}</definedName>
    <definedName name="__________________MMM03">'[6]4-Basic Price'!$F$50</definedName>
    <definedName name="__________________MMM04">'[6]4-Basic Price'!$F$51</definedName>
    <definedName name="__________________MMM05">'[6]4-Basic Price'!$F$52</definedName>
    <definedName name="__________________MMM10">'[6]4-Basic Price'!$F$57</definedName>
    <definedName name="__________________MMM11">'[6]4-Basic Price'!$F$59</definedName>
    <definedName name="__________________MMM12">'[6]4-Basic Price'!$F$60</definedName>
    <definedName name="__________________MMM16">'[6]4-Basic Price'!$F$65</definedName>
    <definedName name="__________________MMM18">'[6]4-Basic Price'!$F$68</definedName>
    <definedName name="__________________MMM19">'[6]4-Basic Price'!$F$69</definedName>
    <definedName name="__________________MMM26">'[6]4-Basic Price'!$F$76</definedName>
    <definedName name="__________________MMM27">'[6]4-Basic Price'!$F$77</definedName>
    <definedName name="__________________MMM37">'[6]4-Basic Price'!$F$88</definedName>
    <definedName name="__________________MMM39">'[6]4-Basic Price'!$F$89</definedName>
    <definedName name="__________________MMM44">'[6]4-Basic Price'!$F$96</definedName>
    <definedName name="__________________MMM47">'[6]4-Basic Price'!$F$99</definedName>
    <definedName name="__________________MMM48">'[6]4-Basic Price'!$F$100</definedName>
    <definedName name="__________________pav8">#REF!</definedName>
    <definedName name="__________________pvc1">#REF!</definedName>
    <definedName name="__________________pvc100">#REF!</definedName>
    <definedName name="__________________pvc12">#REF!</definedName>
    <definedName name="__________________PVC150">#REF!</definedName>
    <definedName name="__________________PVC200">#REF!</definedName>
    <definedName name="__________________pvc3">#REF!</definedName>
    <definedName name="__________________pvc34">#REF!</definedName>
    <definedName name="__________________pvc44">#REF!</definedName>
    <definedName name="__________________PVC50">[2]DAF.HRG!$W$19</definedName>
    <definedName name="__________________PVC75">[2]DAF.HRG!$W$18</definedName>
    <definedName name="_________________arr3">{"Book1","4.09 FLORA DAN FAUNA.xls","4.22 PERLENGKAPAN SEKOLAH.xls"}</definedName>
    <definedName name="_________________bsc100">#REF!</definedName>
    <definedName name="_________________der4">{"Book1","4.09 FLORA DAN FAUNA.xls","4.22 PERLENGKAPAN SEKOLAH.xls"}</definedName>
    <definedName name="_________________DIV1">[6]BOQ!$G$29</definedName>
    <definedName name="_________________DIV10">[6]BOQ!$G$388</definedName>
    <definedName name="_________________DIV2">[6]BOQ!$G$54</definedName>
    <definedName name="_________________DIV3">[6]BOQ!$G$78</definedName>
    <definedName name="_________________DIV4">[6]BOQ!$G$91</definedName>
    <definedName name="_________________DIV5">[6]BOQ!$G$108</definedName>
    <definedName name="_________________DIV6">[6]BOQ!$G$162</definedName>
    <definedName name="_________________DIV7">[6]BOQ!$G$291</definedName>
    <definedName name="_________________DIV8">[6]BOQ!$G$351</definedName>
    <definedName name="_________________DIV9">[6]BOQ!$G$377</definedName>
    <definedName name="_________________doc5">{"Book1","4.09 FLORA DAN FAUNA.xls","4.22 PERLENGKAPAN SEKOLAH.xls"}</definedName>
    <definedName name="_________________EEE02">'[6]5-ALAT(1)'!$AW$9</definedName>
    <definedName name="_________________EEE05">'[6]5-ALAT(1)'!$AW$12</definedName>
    <definedName name="_________________EEE06">'[6]5-ALAT(1)'!$AW$13</definedName>
    <definedName name="_________________EEE07">'[6]5-ALAT(1)'!$AW$14</definedName>
    <definedName name="_________________EEE08">'[6]5-ALAT(1)'!$AW$15</definedName>
    <definedName name="_________________EEE09">'[6]5-ALAT(1)'!$AW$16</definedName>
    <definedName name="_________________EEE10">'[6]5-ALAT(1)'!$AW$17</definedName>
    <definedName name="_________________EEE11">'[6]5-ALAT(1)'!$AW$18</definedName>
    <definedName name="_________________EEE13">'[6]5-ALAT(1)'!$AW$20</definedName>
    <definedName name="_________________EEE15">'[6]5-ALAT(1)'!$AW$22</definedName>
    <definedName name="_________________EEE16">'[6]5-ALAT(1)'!$AW$23</definedName>
    <definedName name="_________________EEE17">'[6]5-ALAT(1)'!$AW$24</definedName>
    <definedName name="_________________EEE19">'[4]5-ALAT(1)'!$AX$26</definedName>
    <definedName name="_________________EEE22">'[6]5-ALAT(1)'!$AW$29</definedName>
    <definedName name="_________________EEE23">'[6]5-ALAT(1)'!$AW$30</definedName>
    <definedName name="_________________EEE27">'[6]5-ALAT(1)'!$AW$34</definedName>
    <definedName name="_________________EEE29">'[6]5-ALAT(1)'!$AW$36</definedName>
    <definedName name="_________________EEE31">'[4]5-ALAT(1)'!$AX$38</definedName>
    <definedName name="_________________ewr4">#REF!</definedName>
    <definedName name="_________________HAL1">'[12]Kuantitas &amp; Harga'!$A$1:$I$86</definedName>
    <definedName name="_________________HAL2">'[12]Kuantitas &amp; Harga'!$A$87:$I$126</definedName>
    <definedName name="_________________HAL3">'[12]Kuantitas &amp; Harga'!$A$127:$I$161</definedName>
    <definedName name="_________________HAL4">'[12]Kuantitas &amp; Harga'!$A$162:$I$214</definedName>
    <definedName name="_________________HAL5">'[12]Kuantitas &amp; Harga'!$A$215:$I$276</definedName>
    <definedName name="_________________HAL6">'[12]Kuantitas &amp; Harga'!$A$260:$I$321</definedName>
    <definedName name="_________________HAL7">'[12]Kuantitas &amp; Harga'!$A$322:$I$373</definedName>
    <definedName name="_________________HAL8">'[12]Kuantitas &amp; Harga'!$A$374:$I$417</definedName>
    <definedName name="_________________jk64">#REF!</definedName>
    <definedName name="_________________ker1020">#REF!</definedName>
    <definedName name="_________________ker2020">#REF!</definedName>
    <definedName name="_________________ker2025">#REF!</definedName>
    <definedName name="_________________ker3030">#REF!</definedName>
    <definedName name="_________________ker40">'[10]HB '!#REF!</definedName>
    <definedName name="_________________ko2">#REF!</definedName>
    <definedName name="_________________LLL01">'[6]4-Basic Price'!$F$8</definedName>
    <definedName name="_________________LLL02">'[6]4-Basic Price'!$F$9</definedName>
    <definedName name="_________________LLL03">'[3]4-Basic Price'!$F$10</definedName>
    <definedName name="_________________mas1">{"Book1","4.09 FLORA DAN FAUNA.xls","4.22 PERLENGKAPAN SEKOLAH.xls"}</definedName>
    <definedName name="_________________mas12">{"Book1","4.09 FLORA DAN FAUNA.xls","4.22 PERLENGKAPAN SEKOLAH.xls"}</definedName>
    <definedName name="_________________mas2">{"Book1","4.09 FLORA DAN FAUNA.xls","4.22 PERLENGKAPAN SEKOLAH.xls"}</definedName>
    <definedName name="_________________mas4">{"Book1","4.09 FLORA DAN FAUNA.xls","4.22 PERLENGKAPAN SEKOLAH.xls"}</definedName>
    <definedName name="_________________mas5">{"Book1","4.09 FLORA DAN FAUNA.xls","4.22 PERLENGKAPAN SEKOLAH.xls"}</definedName>
    <definedName name="_________________mas6">{"Book1","4.09 FLORA DAN FAUNA.xls","4.22 PERLENGKAPAN SEKOLAH.xls"}</definedName>
    <definedName name="_________________mas7">{"Book1","4.09 FLORA DAN FAUNA.xls","4.22 PERLENGKAPAN SEKOLAH.xls"}</definedName>
    <definedName name="_________________mas8">{"Book1","4.09 FLORA DAN FAUNA.xls","4.22 PERLENGKAPAN SEKOLAH.xls"}</definedName>
    <definedName name="_________________mas9">{"Book1","4.09 FLORA DAN FAUNA.xls","4.22 PERLENGKAPAN SEKOLAH.xls"}</definedName>
    <definedName name="_________________me1">{"Book1","4.09 FLORA DAN FAUNA.xls","4.22 PERLENGKAPAN SEKOLAH.xls"}</definedName>
    <definedName name="_________________me2">{"Book1","4.09 FLORA DAN FAUNA.xls","4.22 PERLENGKAPAN SEKOLAH.xls"}</definedName>
    <definedName name="_________________me3">{"Book1","4.09 FLORA DAN FAUNA.xls","4.22 PERLENGKAPAN SEKOLAH.xls"}</definedName>
    <definedName name="_________________me4">{"Book1","4.09 FLORA DAN FAUNA.xls","4.22 PERLENGKAPAN SEKOLAH.xls"}</definedName>
    <definedName name="_________________me5">{"Book1","4.09 FLORA DAN FAUNA.xls","4.22 PERLENGKAPAN SEKOLAH.xls"}</definedName>
    <definedName name="_________________me9">{"Book1","4.09 FLORA DAN FAUNA.xls","4.22 PERLENGKAPAN SEKOLAH.xls"}</definedName>
    <definedName name="_________________mek1">{"Book1","4.09 FLORA DAN FAUNA.xls","4.22 PERLENGKAPAN SEKOLAH.xls"}</definedName>
    <definedName name="_________________mek2">{"Book1","4.09 FLORA DAN FAUNA.xls","4.22 PERLENGKAPAN SEKOLAH.xls"}</definedName>
    <definedName name="_________________mek3">{"Book1","4.09 FLORA DAN FAUNA.xls","4.22 PERLENGKAPAN SEKOLAH.xls"}</definedName>
    <definedName name="_________________mek5">{"Book1","4.09 FLORA DAN FAUNA.xls","4.22 PERLENGKAPAN SEKOLAH.xls"}</definedName>
    <definedName name="_________________mek87">{"Book1","4.09 FLORA DAN FAUNA.xls","4.22 PERLENGKAPAN SEKOLAH.xls"}</definedName>
    <definedName name="_________________mek9">{"Book1","4.09 FLORA DAN FAUNA.xls","4.22 PERLENGKAPAN SEKOLAH.xls"}</definedName>
    <definedName name="_________________meq12">{"Book1","4.09 FLORA DAN FAUNA.xls","4.22 PERLENGKAPAN SEKOLAH.xls"}</definedName>
    <definedName name="_________________MMM03">'[6]4-Basic Price'!$F$50</definedName>
    <definedName name="_________________MMM04">'[6]4-Basic Price'!$F$51</definedName>
    <definedName name="_________________MMM05">'[6]4-Basic Price'!$F$52</definedName>
    <definedName name="_________________MMM10">'[6]4-Basic Price'!$F$57</definedName>
    <definedName name="_________________MMM11">'[6]4-Basic Price'!$F$59</definedName>
    <definedName name="_________________MMM18">'[3]4-Basic Price'!$F$70</definedName>
    <definedName name="_________________MMM19">'[14]4-Basic Price'!$F$69</definedName>
    <definedName name="_________________MMM37">'[3]4-Basic Price'!$F$90</definedName>
    <definedName name="_________________MMM39">'[3]4-Basic Price'!$F$91</definedName>
    <definedName name="_________________MMM44">'[3]4-Basic Price'!$F$98</definedName>
    <definedName name="_________________pav8">#REF!</definedName>
    <definedName name="_________________pvc1">#REF!</definedName>
    <definedName name="_________________pvc100">#REF!</definedName>
    <definedName name="_________________pvc12">#REF!</definedName>
    <definedName name="_________________PVC150">#REF!</definedName>
    <definedName name="_________________PVC200">#REF!</definedName>
    <definedName name="_________________pvc3">#REF!</definedName>
    <definedName name="_________________pvc34">#REF!</definedName>
    <definedName name="_________________pvc44">#REF!</definedName>
    <definedName name="_________________PVC50">[2]DAF.HRG!$W$19</definedName>
    <definedName name="_________________PVC75">[2]DAF.HRG!$W$18</definedName>
    <definedName name="________________arr3">{"Book1","4.09 FLORA DAN FAUNA.xls","4.22 PERLENGKAPAN SEKOLAH.xls"}</definedName>
    <definedName name="________________bsc100">#REF!</definedName>
    <definedName name="________________der4">{"Book1","4.09 FLORA DAN FAUNA.xls","4.22 PERLENGKAPAN SEKOLAH.xls"}</definedName>
    <definedName name="________________DIV1">[6]BOQ!$G$29</definedName>
    <definedName name="________________DIV10">[6]BOQ!$G$388</definedName>
    <definedName name="________________DIV2">[6]BOQ!$G$54</definedName>
    <definedName name="________________DIV3">[6]BOQ!$G$78</definedName>
    <definedName name="________________DIV4">[6]BOQ!$G$91</definedName>
    <definedName name="________________DIV5">[6]BOQ!$G$108</definedName>
    <definedName name="________________DIV6">[6]BOQ!$G$162</definedName>
    <definedName name="________________DIV7">[6]BOQ!$G$291</definedName>
    <definedName name="________________DIV8">[6]BOQ!$G$351</definedName>
    <definedName name="________________DIV9">[6]BOQ!$G$377</definedName>
    <definedName name="________________doc5">{"Book1","4.09 FLORA DAN FAUNA.xls","4.22 PERLENGKAPAN SEKOLAH.xls"}</definedName>
    <definedName name="________________EEE02">'[6]5-ALAT(1)'!$AW$9</definedName>
    <definedName name="________________EEE05">'[6]5-ALAT(1)'!$AW$12</definedName>
    <definedName name="________________EEE06">'[6]5-ALAT(1)'!$AW$13</definedName>
    <definedName name="________________EEE07">'[6]5-ALAT(1)'!$AW$14</definedName>
    <definedName name="________________EEE08">'[6]5-ALAT(1)'!$AW$15</definedName>
    <definedName name="________________EEE09">'[6]5-ALAT(1)'!$AW$16</definedName>
    <definedName name="________________EEE10">'[6]5-ALAT(1)'!$AW$17</definedName>
    <definedName name="________________EEE11">'[6]5-ALAT(1)'!$AW$18</definedName>
    <definedName name="________________EEE13">'[6]5-ALAT(1)'!$AW$20</definedName>
    <definedName name="________________EEE15">'[6]5-ALAT(1)'!$AW$22</definedName>
    <definedName name="________________EEE16">'[6]5-ALAT(1)'!$AW$23</definedName>
    <definedName name="________________EEE17">'[6]5-ALAT(1)'!$AW$24</definedName>
    <definedName name="________________EEE19">'[6]5-ALAT(1)'!$AW$26</definedName>
    <definedName name="________________EEE22">'[6]5-ALAT(1)'!$AW$29</definedName>
    <definedName name="________________EEE23">'[6]5-ALAT(1)'!$AW$30</definedName>
    <definedName name="________________EEE27">'[6]5-ALAT(1)'!$AW$34</definedName>
    <definedName name="________________EEE29">'[6]5-ALAT(1)'!$AW$36</definedName>
    <definedName name="________________EEE31">'[6]5-ALAT(1)'!$AW$38</definedName>
    <definedName name="________________ewr4">#REF!</definedName>
    <definedName name="________________HAL1">'[12]Kuantitas &amp; Harga'!$A$1:$I$86</definedName>
    <definedName name="________________HAL2">'[12]Kuantitas &amp; Harga'!$A$87:$I$126</definedName>
    <definedName name="________________HAL3">'[12]Kuantitas &amp; Harga'!$A$127:$I$161</definedName>
    <definedName name="________________HAL4">'[12]Kuantitas &amp; Harga'!$A$162:$I$214</definedName>
    <definedName name="________________HAL5">'[12]Kuantitas &amp; Harga'!$A$215:$I$276</definedName>
    <definedName name="________________HAL6">'[12]Kuantitas &amp; Harga'!$A$260:$I$321</definedName>
    <definedName name="________________HAL7">'[12]Kuantitas &amp; Harga'!$A$322:$I$373</definedName>
    <definedName name="________________HAL8">'[12]Kuantitas &amp; Harga'!$A$374:$I$417</definedName>
    <definedName name="________________hky3">'[15]Daftar Harga'!$C$18</definedName>
    <definedName name="________________jk64">#REF!</definedName>
    <definedName name="________________ker1020">#REF!</definedName>
    <definedName name="________________ker2020">#REF!</definedName>
    <definedName name="________________ker2025">#REF!</definedName>
    <definedName name="________________ker3030">#REF!</definedName>
    <definedName name="________________ker40">'[10]HB '!#REF!</definedName>
    <definedName name="________________ko2">#REF!</definedName>
    <definedName name="________________kus1">[15]Analisa!$F$847</definedName>
    <definedName name="________________KUS2">[15]Analisa!$F$861</definedName>
    <definedName name="________________LLL01">'[8]Harga bhn dan upah'!$F$9</definedName>
    <definedName name="________________LLL02">'[3]4-Basic Price'!$F$9</definedName>
    <definedName name="________________LLL03">'[6]4-Basic Price'!$F$10</definedName>
    <definedName name="________________LLL04">'[16]Basic Price'!$F$14</definedName>
    <definedName name="________________LLL05">'[16]Basic Price'!$F$16</definedName>
    <definedName name="________________LLL06">'[16]Basic Price'!$F$18</definedName>
    <definedName name="________________LLL07">'[16]Basic Price'!$F$20</definedName>
    <definedName name="________________LLL08">'[16]Basic Price'!$F$22</definedName>
    <definedName name="________________LLL09">'[16]Basic Price'!$F$24</definedName>
    <definedName name="________________LLL10">'[16]Basic Price'!$F$26</definedName>
    <definedName name="________________LLL11">'[16]Basic Price'!$F$28</definedName>
    <definedName name="________________LP12">'[15]Daftar Harga'!$C$114</definedName>
    <definedName name="________________LP20">'[15]Daftar Harga'!$C$113</definedName>
    <definedName name="________________LP7">'[15]Daftar Harga'!$C$116</definedName>
    <definedName name="________________mas1">{"Book1","4.09 FLORA DAN FAUNA.xls","4.22 PERLENGKAPAN SEKOLAH.xls"}</definedName>
    <definedName name="________________mas12">{"Book1","4.09 FLORA DAN FAUNA.xls","4.22 PERLENGKAPAN SEKOLAH.xls"}</definedName>
    <definedName name="________________mas2">{"Book1","4.09 FLORA DAN FAUNA.xls","4.22 PERLENGKAPAN SEKOLAH.xls"}</definedName>
    <definedName name="________________mas4">{"Book1","4.09 FLORA DAN FAUNA.xls","4.22 PERLENGKAPAN SEKOLAH.xls"}</definedName>
    <definedName name="________________mas5">{"Book1","4.09 FLORA DAN FAUNA.xls","4.22 PERLENGKAPAN SEKOLAH.xls"}</definedName>
    <definedName name="________________mas6">{"Book1","4.09 FLORA DAN FAUNA.xls","4.22 PERLENGKAPAN SEKOLAH.xls"}</definedName>
    <definedName name="________________mas7">{"Book1","4.09 FLORA DAN FAUNA.xls","4.22 PERLENGKAPAN SEKOLAH.xls"}</definedName>
    <definedName name="________________mas8">{"Book1","4.09 FLORA DAN FAUNA.xls","4.22 PERLENGKAPAN SEKOLAH.xls"}</definedName>
    <definedName name="________________mas9">{"Book1","4.09 FLORA DAN FAUNA.xls","4.22 PERLENGKAPAN SEKOLAH.xls"}</definedName>
    <definedName name="________________me1">{"Book1","4.09 FLORA DAN FAUNA.xls","4.22 PERLENGKAPAN SEKOLAH.xls"}</definedName>
    <definedName name="________________me2">{"Book1","4.09 FLORA DAN FAUNA.xls","4.22 PERLENGKAPAN SEKOLAH.xls"}</definedName>
    <definedName name="________________me3">{"Book1","4.09 FLORA DAN FAUNA.xls","4.22 PERLENGKAPAN SEKOLAH.xls"}</definedName>
    <definedName name="________________me4">{"Book1","4.09 FLORA DAN FAUNA.xls","4.22 PERLENGKAPAN SEKOLAH.xls"}</definedName>
    <definedName name="________________me5">{"Book1","4.09 FLORA DAN FAUNA.xls","4.22 PERLENGKAPAN SEKOLAH.xls"}</definedName>
    <definedName name="________________me9">{"Book1","4.09 FLORA DAN FAUNA.xls","4.22 PERLENGKAPAN SEKOLAH.xls"}</definedName>
    <definedName name="________________mek1">{"Book1","4.09 FLORA DAN FAUNA.xls","4.22 PERLENGKAPAN SEKOLAH.xls"}</definedName>
    <definedName name="________________mek2">{"Book1","4.09 FLORA DAN FAUNA.xls","4.22 PERLENGKAPAN SEKOLAH.xls"}</definedName>
    <definedName name="________________mek3">{"Book1","4.09 FLORA DAN FAUNA.xls","4.22 PERLENGKAPAN SEKOLAH.xls"}</definedName>
    <definedName name="________________mek5">{"Book1","4.09 FLORA DAN FAUNA.xls","4.22 PERLENGKAPAN SEKOLAH.xls"}</definedName>
    <definedName name="________________mek87">{"Book1","4.09 FLORA DAN FAUNA.xls","4.22 PERLENGKAPAN SEKOLAH.xls"}</definedName>
    <definedName name="________________mek9">{"Book1","4.09 FLORA DAN FAUNA.xls","4.22 PERLENGKAPAN SEKOLAH.xls"}</definedName>
    <definedName name="________________meq12">{"Book1","4.09 FLORA DAN FAUNA.xls","4.22 PERLENGKAPAN SEKOLAH.xls"}</definedName>
    <definedName name="________________MMM01">'[16]Basic Price'!$F$50</definedName>
    <definedName name="________________MMM02">'[16]Basic Price'!$F$51</definedName>
    <definedName name="________________MMM03">'[16]Basic Price'!$F$52</definedName>
    <definedName name="________________MMM04">'[16]Basic Price'!$F$53</definedName>
    <definedName name="________________MMM05">'[6]4-Basic Price'!$F$52</definedName>
    <definedName name="________________MMM06">'[16]Basic Price'!$F$55</definedName>
    <definedName name="________________MMM07">'[16]Basic Price'!$F$57</definedName>
    <definedName name="________________MMM08">'[16]Basic Price'!$F$58</definedName>
    <definedName name="________________MMM09">'[16]Basic Price'!$F$59</definedName>
    <definedName name="________________MMM10">'[14]4-Basic Price'!$F$57</definedName>
    <definedName name="________________MMM11">'[16]Basic Price'!$F$61</definedName>
    <definedName name="________________MMM12">'[6]4-Basic Price'!$F$60</definedName>
    <definedName name="________________MMM13">'[16]Basic Price'!$F$64</definedName>
    <definedName name="________________MMM14">'[16]Basic Price'!$F$65</definedName>
    <definedName name="________________MMM15">'[16]Basic Price'!$F$66</definedName>
    <definedName name="________________MMM16">'[6]4-Basic Price'!$F$65</definedName>
    <definedName name="________________MMM17">'[16]Basic Price'!$F$68</definedName>
    <definedName name="________________MMM18">'[6]4-Basic Price'!$F$68</definedName>
    <definedName name="________________MMM19">'[6]4-Basic Price'!$F$69</definedName>
    <definedName name="________________MMM20">'[16]Basic Price'!$F$73</definedName>
    <definedName name="________________MMM21">'[16]Basic Price'!$F$74</definedName>
    <definedName name="________________MMM22">'[16]Basic Price'!$F$75</definedName>
    <definedName name="________________MMM23">'[16]Basic Price'!$F$76</definedName>
    <definedName name="________________MMM25">'[16]Basic Price'!$F$78</definedName>
    <definedName name="________________MMM26">'[6]4-Basic Price'!$F$76</definedName>
    <definedName name="________________MMM27">'[6]4-Basic Price'!$F$77</definedName>
    <definedName name="________________MMM28">'[16]Basic Price'!$F$81</definedName>
    <definedName name="________________MMM29">'[16]Basic Price'!$F$82</definedName>
    <definedName name="________________MMM30">'[16]Basic Price'!$F$83</definedName>
    <definedName name="________________MMM31">'[16]Basic Price'!$F$85</definedName>
    <definedName name="________________MMM32">'[16]Basic Price'!$F$87</definedName>
    <definedName name="________________MMM33">'[16]Basic Price'!$F$89</definedName>
    <definedName name="________________MMM34">'[16]Basic Price'!$F$91</definedName>
    <definedName name="________________MMM35">'[16]Basic Price'!$F$92</definedName>
    <definedName name="________________MMM36">'[16]Basic Price'!$F$94</definedName>
    <definedName name="________________MMM37">'[6]4-Basic Price'!$F$88</definedName>
    <definedName name="________________MMM38">'[16]Basic Price'!$F$105</definedName>
    <definedName name="________________MMM39">'[6]4-Basic Price'!$F$89</definedName>
    <definedName name="________________MMM40">'[16]Basic Price'!$F$99</definedName>
    <definedName name="________________MMM41">'[16]Basic Price'!$F$101</definedName>
    <definedName name="________________MMM411">'[16]Basic Price'!$F$102</definedName>
    <definedName name="________________MMM42">'[16]Basic Price'!$F$103</definedName>
    <definedName name="________________MMM43">'[16]Basic Price'!$F$108</definedName>
    <definedName name="________________MMM44">'[6]4-Basic Price'!$F$96</definedName>
    <definedName name="________________MMM45">'[16]Basic Price'!$F$112</definedName>
    <definedName name="________________MMM46">'[16]Basic Price'!$F$114</definedName>
    <definedName name="________________MMM47">'[6]4-Basic Price'!$F$99</definedName>
    <definedName name="________________MMM48">'[6]4-Basic Price'!$F$100</definedName>
    <definedName name="________________MMM49">'[16]Basic Price'!$F$121</definedName>
    <definedName name="________________MMM50">'[16]Basic Price'!$F$123</definedName>
    <definedName name="________________MMM51">'[16]Basic Price'!$F$125</definedName>
    <definedName name="________________MMM52">'[16]Basic Price'!$F$127</definedName>
    <definedName name="________________MMM53">'[16]Basic Price'!$F$129</definedName>
    <definedName name="________________MMM54">'[16]Basic Price'!$F$156</definedName>
    <definedName name="________________pav8">#REF!</definedName>
    <definedName name="________________ply9">'[15]Daftar Harga'!$C$49</definedName>
    <definedName name="________________pvc1">#REF!</definedName>
    <definedName name="________________pvc100">#REF!</definedName>
    <definedName name="________________pvc12">#REF!</definedName>
    <definedName name="________________pvc150">#REF!</definedName>
    <definedName name="________________PVC200">#REF!</definedName>
    <definedName name="________________pvc3">#REF!</definedName>
    <definedName name="________________pvc34">'[15]Daftar Harga'!$C$92</definedName>
    <definedName name="________________pvc44">#REF!</definedName>
    <definedName name="________________PVC50">[2]DAF.HRG!$W$19</definedName>
    <definedName name="________________PVC75">[2]DAF.HRG!$W$18</definedName>
    <definedName name="________________SKL1">'[15]Daftar Harga'!$C$104</definedName>
    <definedName name="________________SKL2">'[15]Daftar Harga'!$C$105</definedName>
    <definedName name="________________teg2020">[15]Analisa!$F$668</definedName>
    <definedName name="________________teg3030">[15]Analisa!$F$657</definedName>
    <definedName name="_______________A150000">#REF!</definedName>
    <definedName name="_______________arr3">{"Book1","4.09 FLORA DAN FAUNA.xls","4.22 PERLENGKAPAN SEKOLAH.xls"}</definedName>
    <definedName name="_______________bsc100">#REF!</definedName>
    <definedName name="_______________der4">{"Book1","4.09 FLORA DAN FAUNA.xls","4.22 PERLENGKAPAN SEKOLAH.xls"}</definedName>
    <definedName name="_______________DIV1">[4]BOQ!$G$29</definedName>
    <definedName name="_______________DIV10">[4]BOQ!$G$384</definedName>
    <definedName name="_______________DIV2">[4]BOQ!$G$54</definedName>
    <definedName name="_______________DIV3">[4]BOQ!$G$78</definedName>
    <definedName name="_______________DIV4">[4]BOQ!$G$91</definedName>
    <definedName name="_______________DIV5">[4]BOQ!$G$108</definedName>
    <definedName name="_______________DIV6">[4]BOQ!$G$162</definedName>
    <definedName name="_______________DIV7">[4]BOQ!$G$289</definedName>
    <definedName name="_______________DIV8">[4]BOQ!$G$347</definedName>
    <definedName name="_______________DIV9">[4]BOQ!$G$373</definedName>
    <definedName name="_______________doc5">{"Book1","4.09 FLORA DAN FAUNA.xls","4.22 PERLENGKAPAN SEKOLAH.xls"}</definedName>
    <definedName name="_______________EEE02">'[6]5-ALAT(1)'!$AW$9</definedName>
    <definedName name="_______________EEE05">'[6]5-ALAT(1)'!$AW$12</definedName>
    <definedName name="_______________EEE06">'[6]5-ALAT(1)'!$AW$13</definedName>
    <definedName name="_______________EEE07">'[6]5-ALAT(1)'!$AW$14</definedName>
    <definedName name="_______________EEE08">'[6]5-ALAT(1)'!$AW$15</definedName>
    <definedName name="_______________EEE09">'[6]5-ALAT(1)'!$AW$16</definedName>
    <definedName name="_______________EEE10">'[6]5-ALAT(1)'!$AW$17</definedName>
    <definedName name="_______________EEE11">'[6]5-ALAT(1)'!$AW$18</definedName>
    <definedName name="_______________EEE13">'[6]5-ALAT(1)'!$AW$20</definedName>
    <definedName name="_______________EEE15">'[6]5-ALAT(1)'!$AW$22</definedName>
    <definedName name="_______________EEE16">'[6]5-ALAT(1)'!$AW$23</definedName>
    <definedName name="_______________EEE17">'[6]5-ALAT(1)'!$AW$24</definedName>
    <definedName name="_______________EEE19">'[6]5-ALAT(1)'!$AW$26</definedName>
    <definedName name="_______________EEE22">'[6]5-ALAT(1)'!$AW$29</definedName>
    <definedName name="_______________EEE23">'[6]5-ALAT(1)'!$AW$30</definedName>
    <definedName name="_______________EEE27">'[6]5-ALAT(1)'!$AW$34</definedName>
    <definedName name="_______________EEE29">'[6]5-ALAT(1)'!$AW$36</definedName>
    <definedName name="_______________EEE31">'[6]5-ALAT(1)'!$AW$38</definedName>
    <definedName name="_______________ewr4">#REF!</definedName>
    <definedName name="_______________HAL1">'[17]Kuantitas &amp; Harga'!$A$1:$I$86</definedName>
    <definedName name="_______________HAL2">'[17]Kuantitas &amp; Harga'!$A$87:$I$126</definedName>
    <definedName name="_______________HAL3">'[17]Kuantitas &amp; Harga'!$A$127:$I$161</definedName>
    <definedName name="_______________HAL4">'[17]Kuantitas &amp; Harga'!$A$162:$I$214</definedName>
    <definedName name="_______________HAL5">'[17]Kuantitas &amp; Harga'!$A$215:$I$276</definedName>
    <definedName name="_______________HAL6">'[17]Kuantitas &amp; Harga'!$A$260:$I$321</definedName>
    <definedName name="_______________HAL7">'[17]Kuantitas &amp; Harga'!$A$322:$I$373</definedName>
    <definedName name="_______________HAL8">'[17]Kuantitas &amp; Harga'!$A$374:$I$417</definedName>
    <definedName name="_______________hky3">'[15]Daftar Harga'!$C$18</definedName>
    <definedName name="_______________jk64">#REF!</definedName>
    <definedName name="_______________ker1020">#REF!</definedName>
    <definedName name="_______________ker2020">#REF!</definedName>
    <definedName name="_______________ker2025">#REF!</definedName>
    <definedName name="_______________ker3030">#REF!</definedName>
    <definedName name="_______________ker40">'[10]HB '!#REF!</definedName>
    <definedName name="_______________ko2">#REF!</definedName>
    <definedName name="_______________kus1">[15]Analisa!$F$847</definedName>
    <definedName name="_______________KUS2">[15]Analisa!$F$861</definedName>
    <definedName name="_______________LLL01">'[6]4-Basic Price'!$F$8</definedName>
    <definedName name="_______________LLL02">'[6]4-Basic Price'!$F$9</definedName>
    <definedName name="_______________LLL03">'[18]4-Basic Price'!$F$10</definedName>
    <definedName name="_______________LLL04">'[16]Basic Price'!$F$14</definedName>
    <definedName name="_______________LLL05">'[16]Basic Price'!$F$16</definedName>
    <definedName name="_______________LLL06">'[16]Basic Price'!$F$18</definedName>
    <definedName name="_______________LLL07">'[16]Basic Price'!$F$20</definedName>
    <definedName name="_______________LLL08">'[16]Basic Price'!$F$22</definedName>
    <definedName name="_______________LLL09">'[16]Basic Price'!$F$24</definedName>
    <definedName name="_______________LLL10">'[16]Basic Price'!$F$26</definedName>
    <definedName name="_______________LLL11">'[16]Basic Price'!$F$28</definedName>
    <definedName name="_______________LP12">'[15]Daftar Harga'!$C$114</definedName>
    <definedName name="_______________LP20">'[15]Daftar Harga'!$C$113</definedName>
    <definedName name="_______________LP7">'[15]Daftar Harga'!$C$116</definedName>
    <definedName name="_______________mas1">{"Book1","4.09 FLORA DAN FAUNA.xls","4.22 PERLENGKAPAN SEKOLAH.xls"}</definedName>
    <definedName name="_______________mas12">{"Book1","4.09 FLORA DAN FAUNA.xls","4.22 PERLENGKAPAN SEKOLAH.xls"}</definedName>
    <definedName name="_______________mas2">{"Book1","4.09 FLORA DAN FAUNA.xls","4.22 PERLENGKAPAN SEKOLAH.xls"}</definedName>
    <definedName name="_______________mas4">{"Book1","4.09 FLORA DAN FAUNA.xls","4.22 PERLENGKAPAN SEKOLAH.xls"}</definedName>
    <definedName name="_______________mas5">{"Book1","4.09 FLORA DAN FAUNA.xls","4.22 PERLENGKAPAN SEKOLAH.xls"}</definedName>
    <definedName name="_______________mas6">{"Book1","4.09 FLORA DAN FAUNA.xls","4.22 PERLENGKAPAN SEKOLAH.xls"}</definedName>
    <definedName name="_______________mas7">{"Book1","4.09 FLORA DAN FAUNA.xls","4.22 PERLENGKAPAN SEKOLAH.xls"}</definedName>
    <definedName name="_______________mas8">{"Book1","4.09 FLORA DAN FAUNA.xls","4.22 PERLENGKAPAN SEKOLAH.xls"}</definedName>
    <definedName name="_______________mas9">{"Book1","4.09 FLORA DAN FAUNA.xls","4.22 PERLENGKAPAN SEKOLAH.xls"}</definedName>
    <definedName name="_______________me1">{"Book1","4.09 FLORA DAN FAUNA.xls","4.22 PERLENGKAPAN SEKOLAH.xls"}</definedName>
    <definedName name="_______________me2">{"Book1","4.09 FLORA DAN FAUNA.xls","4.22 PERLENGKAPAN SEKOLAH.xls"}</definedName>
    <definedName name="_______________me3">{"Book1","4.09 FLORA DAN FAUNA.xls","4.22 PERLENGKAPAN SEKOLAH.xls"}</definedName>
    <definedName name="_______________me4">{"Book1","4.09 FLORA DAN FAUNA.xls","4.22 PERLENGKAPAN SEKOLAH.xls"}</definedName>
    <definedName name="_______________me5">{"Book1","4.09 FLORA DAN FAUNA.xls","4.22 PERLENGKAPAN SEKOLAH.xls"}</definedName>
    <definedName name="_______________me9">{"Book1","4.09 FLORA DAN FAUNA.xls","4.22 PERLENGKAPAN SEKOLAH.xls"}</definedName>
    <definedName name="_______________mek1">{"Book1","4.09 FLORA DAN FAUNA.xls","4.22 PERLENGKAPAN SEKOLAH.xls"}</definedName>
    <definedName name="_______________mek2">{"Book1","4.09 FLORA DAN FAUNA.xls","4.22 PERLENGKAPAN SEKOLAH.xls"}</definedName>
    <definedName name="_______________mek3">{"Book1","4.09 FLORA DAN FAUNA.xls","4.22 PERLENGKAPAN SEKOLAH.xls"}</definedName>
    <definedName name="_______________mek5">{"Book1","4.09 FLORA DAN FAUNA.xls","4.22 PERLENGKAPAN SEKOLAH.xls"}</definedName>
    <definedName name="_______________mek87">{"Book1","4.09 FLORA DAN FAUNA.xls","4.22 PERLENGKAPAN SEKOLAH.xls"}</definedName>
    <definedName name="_______________mek9">{"Book1","4.09 FLORA DAN FAUNA.xls","4.22 PERLENGKAPAN SEKOLAH.xls"}</definedName>
    <definedName name="_______________meq12">{"Book1","4.09 FLORA DAN FAUNA.xls","4.22 PERLENGKAPAN SEKOLAH.xls"}</definedName>
    <definedName name="_______________MMM01">'[16]Basic Price'!$F$50</definedName>
    <definedName name="_______________MMM02">'[16]Basic Price'!$F$51</definedName>
    <definedName name="_______________MMM03">'[6]4-Basic Price'!$F$50</definedName>
    <definedName name="_______________MMM04">'[6]4-Basic Price'!$F$51</definedName>
    <definedName name="_______________MMM05">'[16]Basic Price'!$F$54</definedName>
    <definedName name="_______________MMM06">'[16]Basic Price'!$F$55</definedName>
    <definedName name="_______________MMM07">'[16]Basic Price'!$F$57</definedName>
    <definedName name="_______________MMM08">'[16]Basic Price'!$F$58</definedName>
    <definedName name="_______________MMM09">'[16]Basic Price'!$F$59</definedName>
    <definedName name="_______________MMM10">'[6]4-Basic Price'!$F$57</definedName>
    <definedName name="_______________MMM11">'[6]4-Basic Price'!$F$59</definedName>
    <definedName name="_______________MMM12">'[6]4-Basic Price'!$F$60</definedName>
    <definedName name="_______________MMM13">'[16]Basic Price'!$F$64</definedName>
    <definedName name="_______________MMM14">'[16]Basic Price'!$F$65</definedName>
    <definedName name="_______________MMM15">'[16]Basic Price'!$F$66</definedName>
    <definedName name="_______________MMM16">'[6]4-Basic Price'!$F$65</definedName>
    <definedName name="_______________MMM17">'[16]Basic Price'!$F$68</definedName>
    <definedName name="_______________MMM18">'[18]4-Basic Price'!$F$71</definedName>
    <definedName name="_______________MMM19">'[18]4-Basic Price'!$F$72</definedName>
    <definedName name="_______________MMM20">'[16]Basic Price'!$F$73</definedName>
    <definedName name="_______________MMM21">'[16]Basic Price'!$F$74</definedName>
    <definedName name="_______________MMM22">'[16]Basic Price'!$F$75</definedName>
    <definedName name="_______________MMM23">'[16]Basic Price'!$F$76</definedName>
    <definedName name="_______________MMM24">'[16]Basic Price'!$F$77</definedName>
    <definedName name="_______________MMM25">'[16]Basic Price'!$F$78</definedName>
    <definedName name="_______________MMM26">'[6]4-Basic Price'!$F$76</definedName>
    <definedName name="_______________MMM27">'[6]4-Basic Price'!$F$77</definedName>
    <definedName name="_______________MMM28">'[16]Basic Price'!$F$81</definedName>
    <definedName name="_______________MMM29">'[16]Basic Price'!$F$82</definedName>
    <definedName name="_______________MMM30">'[16]Basic Price'!$F$83</definedName>
    <definedName name="_______________MMM31">'[16]Basic Price'!$F$85</definedName>
    <definedName name="_______________MMM32">'[16]Basic Price'!$F$87</definedName>
    <definedName name="_______________MMM33">'[16]Basic Price'!$F$89</definedName>
    <definedName name="_______________MMM34">'[16]Basic Price'!$F$91</definedName>
    <definedName name="_______________MMM35">'[16]Basic Price'!$F$92</definedName>
    <definedName name="_______________MMM36">'[16]Basic Price'!$F$94</definedName>
    <definedName name="_______________MMM37">'[6]4-Basic Price'!$F$88</definedName>
    <definedName name="_______________MMM38">'[16]Basic Price'!$F$105</definedName>
    <definedName name="_______________MMM39">'[6]4-Basic Price'!$F$89</definedName>
    <definedName name="_______________MMM40">'[16]Basic Price'!$F$99</definedName>
    <definedName name="_______________MMM41">'[16]Basic Price'!$F$101</definedName>
    <definedName name="_______________MMM411">'[16]Basic Price'!$F$102</definedName>
    <definedName name="_______________MMM42">'[16]Basic Price'!$F$103</definedName>
    <definedName name="_______________MMM43">'[16]Basic Price'!$F$108</definedName>
    <definedName name="_______________MMM44">'[6]4-Basic Price'!$F$96</definedName>
    <definedName name="_______________MMM45">'[16]Basic Price'!$F$112</definedName>
    <definedName name="_______________MMM46">'[16]Basic Price'!$F$114</definedName>
    <definedName name="_______________MMM47">'[6]4-Basic Price'!$F$99</definedName>
    <definedName name="_______________MMM48">'[18]4-Basic Price'!$F$104</definedName>
    <definedName name="_______________MMM49">'[16]Basic Price'!$F$121</definedName>
    <definedName name="_______________MMM50">'[16]Basic Price'!$F$123</definedName>
    <definedName name="_______________MMM51">'[16]Basic Price'!$F$125</definedName>
    <definedName name="_______________MMM52">'[16]Basic Price'!$F$127</definedName>
    <definedName name="_______________MMM53">'[16]Basic Price'!$F$129</definedName>
    <definedName name="_______________MMM54">'[16]Basic Price'!$F$156</definedName>
    <definedName name="_______________pav8">#REF!</definedName>
    <definedName name="_______________ply9">'[15]Daftar Harga'!$C$49</definedName>
    <definedName name="_______________pvc1">#REF!</definedName>
    <definedName name="_______________PVC100">[2]DAF.HRG!$W$17</definedName>
    <definedName name="_______________pvc12">#REF!</definedName>
    <definedName name="_______________PVC150">#REF!</definedName>
    <definedName name="_______________PVC200">#REF!</definedName>
    <definedName name="_______________pvc3">#REF!</definedName>
    <definedName name="_______________pvc34">'[15]Daftar Harga'!$C$92</definedName>
    <definedName name="_______________pvc44">#REF!</definedName>
    <definedName name="_______________PVC50">[2]DAF.HRG!$W$19</definedName>
    <definedName name="_______________PVC75">[2]DAF.HRG!$W$18</definedName>
    <definedName name="_______________SKL1">'[15]Daftar Harga'!$C$104</definedName>
    <definedName name="_______________SKL2">'[15]Daftar Harga'!$C$105</definedName>
    <definedName name="_______________teg2020">[15]Analisa!$F$668</definedName>
    <definedName name="_______________teg3030">[15]Analisa!$F$657</definedName>
    <definedName name="______________A150000">#REF!</definedName>
    <definedName name="______________arr3">{"Book1","4.09 FLORA DAN FAUNA.xls","4.22 PERLENGKAPAN SEKOLAH.xls"}</definedName>
    <definedName name="______________bsc100">#REF!</definedName>
    <definedName name="______________der4">{"Book1","4.09 FLORA DAN FAUNA.xls","4.22 PERLENGKAPAN SEKOLAH.xls"}</definedName>
    <definedName name="______________DIV1">[6]BOQ!$G$29</definedName>
    <definedName name="______________DIV10">[6]BOQ!$G$388</definedName>
    <definedName name="______________DIV2">[6]BOQ!$G$54</definedName>
    <definedName name="______________DIV3">[6]BOQ!$G$78</definedName>
    <definedName name="______________DIV4">[6]BOQ!$G$91</definedName>
    <definedName name="______________DIV5">[6]BOQ!$G$108</definedName>
    <definedName name="______________DIV6">[6]BOQ!$G$162</definedName>
    <definedName name="______________DIV7">[6]BOQ!$G$291</definedName>
    <definedName name="______________DIV8">[6]BOQ!$G$351</definedName>
    <definedName name="______________DIV9">[6]BOQ!$G$377</definedName>
    <definedName name="______________doc5">{"Book1","4.09 FLORA DAN FAUNA.xls","4.22 PERLENGKAPAN SEKOLAH.xls"}</definedName>
    <definedName name="______________EEE02">'[18]5-ALAT(1)'!$AW$9</definedName>
    <definedName name="______________EEE05">'[18]5-ALAT(1)'!$AW$12</definedName>
    <definedName name="______________EEE06">'[18]5-ALAT(1)'!$AW$13</definedName>
    <definedName name="______________EEE07">'[18]5-ALAT(1)'!$AW$14</definedName>
    <definedName name="______________EEE08">'[18]5-ALAT(1)'!$AW$15</definedName>
    <definedName name="______________EEE09">'[18]5-ALAT(1)'!$AW$16</definedName>
    <definedName name="______________EEE10">'[18]5-ALAT(1)'!$AW$17</definedName>
    <definedName name="______________EEE11">'[18]5-ALAT(1)'!$AW$18</definedName>
    <definedName name="______________EEE13">'[18]5-ALAT(1)'!$AW$20</definedName>
    <definedName name="______________EEE15">'[18]5-ALAT(1)'!$AW$22</definedName>
    <definedName name="______________EEE16">'[18]5-ALAT(1)'!$AW$23</definedName>
    <definedName name="______________EEE17">'[18]5-ALAT(1)'!$AW$24</definedName>
    <definedName name="______________EEE19">'[6]5-ALAT(1)'!$AW$26</definedName>
    <definedName name="______________EEE22">'[18]5-ALAT(1)'!$AW$29</definedName>
    <definedName name="______________EEE23">'[18]5-ALAT(1)'!$AW$30</definedName>
    <definedName name="______________EEE27">'[18]5-ALAT(1)'!$AW$34</definedName>
    <definedName name="______________EEE29">'[18]5-ALAT(1)'!$AW$36</definedName>
    <definedName name="______________EEE31">'[6]5-ALAT(1)'!$AW$38</definedName>
    <definedName name="______________ewr4">#REF!</definedName>
    <definedName name="______________HAL1">'[17]Kuantitas &amp; Harga'!$A$1:$I$86</definedName>
    <definedName name="______________HAL2">'[17]Kuantitas &amp; Harga'!$A$87:$I$126</definedName>
    <definedName name="______________HAL3">'[17]Kuantitas &amp; Harga'!$A$127:$I$161</definedName>
    <definedName name="______________HAL4">'[17]Kuantitas &amp; Harga'!$A$162:$I$214</definedName>
    <definedName name="______________HAL5">'[17]Kuantitas &amp; Harga'!$A$215:$I$276</definedName>
    <definedName name="______________HAL6">'[17]Kuantitas &amp; Harga'!$A$260:$I$321</definedName>
    <definedName name="______________HAL7">'[17]Kuantitas &amp; Harga'!$A$322:$I$373</definedName>
    <definedName name="______________HAL8">'[17]Kuantitas &amp; Harga'!$A$374:$I$417</definedName>
    <definedName name="______________hky3">'[15]Daftar Harga'!$C$18</definedName>
    <definedName name="______________jk64">#REF!</definedName>
    <definedName name="______________ker1020">#REF!</definedName>
    <definedName name="______________ker2020">#REF!</definedName>
    <definedName name="______________ker2025">#REF!</definedName>
    <definedName name="______________ker3030">#REF!</definedName>
    <definedName name="______________ker40">'[10]HB '!#REF!</definedName>
    <definedName name="______________ko2">#REF!</definedName>
    <definedName name="______________kus1">[15]Analisa!$F$847</definedName>
    <definedName name="______________KUS2">[15]Analisa!$F$861</definedName>
    <definedName name="______________LLL01">'[18]4-Basic Price'!$F$8</definedName>
    <definedName name="______________LLL02">'[18]4-Basic Price'!$F$9</definedName>
    <definedName name="______________LLL03">'[19]4-Basic Price'!$F$10</definedName>
    <definedName name="______________LLL04">'[16]Basic Price'!$F$14</definedName>
    <definedName name="______________LLL05">'[16]Basic Price'!$F$16</definedName>
    <definedName name="______________LLL06">'[16]Basic Price'!$F$18</definedName>
    <definedName name="______________LLL07">'[16]Basic Price'!$F$20</definedName>
    <definedName name="______________LLL08">'[16]Basic Price'!$F$22</definedName>
    <definedName name="______________LLL09">'[16]Basic Price'!$F$24</definedName>
    <definedName name="______________LLL10">'[16]Basic Price'!$F$26</definedName>
    <definedName name="______________LLL11">'[16]Basic Price'!$F$28</definedName>
    <definedName name="______________LP12">'[15]Daftar Harga'!$C$114</definedName>
    <definedName name="______________LP20">'[15]Daftar Harga'!$C$113</definedName>
    <definedName name="______________LP7">'[15]Daftar Harga'!$C$116</definedName>
    <definedName name="______________mas1">{"Book1","4.09 FLORA DAN FAUNA.xls","4.22 PERLENGKAPAN SEKOLAH.xls"}</definedName>
    <definedName name="______________mas12">{"Book1","4.09 FLORA DAN FAUNA.xls","4.22 PERLENGKAPAN SEKOLAH.xls"}</definedName>
    <definedName name="______________mas2">{"Book1","4.09 FLORA DAN FAUNA.xls","4.22 PERLENGKAPAN SEKOLAH.xls"}</definedName>
    <definedName name="______________mas4">{"Book1","4.09 FLORA DAN FAUNA.xls","4.22 PERLENGKAPAN SEKOLAH.xls"}</definedName>
    <definedName name="______________mas5">{"Book1","4.09 FLORA DAN FAUNA.xls","4.22 PERLENGKAPAN SEKOLAH.xls"}</definedName>
    <definedName name="______________mas6">{"Book1","4.09 FLORA DAN FAUNA.xls","4.22 PERLENGKAPAN SEKOLAH.xls"}</definedName>
    <definedName name="______________mas7">{"Book1","4.09 FLORA DAN FAUNA.xls","4.22 PERLENGKAPAN SEKOLAH.xls"}</definedName>
    <definedName name="______________mas8">{"Book1","4.09 FLORA DAN FAUNA.xls","4.22 PERLENGKAPAN SEKOLAH.xls"}</definedName>
    <definedName name="______________mas9">{"Book1","4.09 FLORA DAN FAUNA.xls","4.22 PERLENGKAPAN SEKOLAH.xls"}</definedName>
    <definedName name="______________me1">{"Book1","4.09 FLORA DAN FAUNA.xls","4.22 PERLENGKAPAN SEKOLAH.xls"}</definedName>
    <definedName name="______________me2">{"Book1","4.09 FLORA DAN FAUNA.xls","4.22 PERLENGKAPAN SEKOLAH.xls"}</definedName>
    <definedName name="______________me3">{"Book1","4.09 FLORA DAN FAUNA.xls","4.22 PERLENGKAPAN SEKOLAH.xls"}</definedName>
    <definedName name="______________me4">{"Book1","4.09 FLORA DAN FAUNA.xls","4.22 PERLENGKAPAN SEKOLAH.xls"}</definedName>
    <definedName name="______________me5">{"Book1","4.09 FLORA DAN FAUNA.xls","4.22 PERLENGKAPAN SEKOLAH.xls"}</definedName>
    <definedName name="______________me9">{"Book1","4.09 FLORA DAN FAUNA.xls","4.22 PERLENGKAPAN SEKOLAH.xls"}</definedName>
    <definedName name="______________mek1">{"Book1","4.09 FLORA DAN FAUNA.xls","4.22 PERLENGKAPAN SEKOLAH.xls"}</definedName>
    <definedName name="______________mek2">{"Book1","4.09 FLORA DAN FAUNA.xls","4.22 PERLENGKAPAN SEKOLAH.xls"}</definedName>
    <definedName name="______________mek3">{"Book1","4.09 FLORA DAN FAUNA.xls","4.22 PERLENGKAPAN SEKOLAH.xls"}</definedName>
    <definedName name="______________mek5">{"Book1","4.09 FLORA DAN FAUNA.xls","4.22 PERLENGKAPAN SEKOLAH.xls"}</definedName>
    <definedName name="______________mek87">{"Book1","4.09 FLORA DAN FAUNA.xls","4.22 PERLENGKAPAN SEKOLAH.xls"}</definedName>
    <definedName name="______________mek9">{"Book1","4.09 FLORA DAN FAUNA.xls","4.22 PERLENGKAPAN SEKOLAH.xls"}</definedName>
    <definedName name="______________meq12">{"Book1","4.09 FLORA DAN FAUNA.xls","4.22 PERLENGKAPAN SEKOLAH.xls"}</definedName>
    <definedName name="______________MMM01">'[16]Basic Price'!$F$50</definedName>
    <definedName name="______________MMM02">'[16]Basic Price'!$F$51</definedName>
    <definedName name="______________MMM03">'[6]4-Basic Price'!$F$50</definedName>
    <definedName name="______________MMM04">'[6]4-Basic Price'!$F$51</definedName>
    <definedName name="______________MMM05">'[6]4-Basic Price'!$F$52</definedName>
    <definedName name="______________MMM06">'[16]Basic Price'!$F$55</definedName>
    <definedName name="______________MMM07">'[16]Basic Price'!$F$57</definedName>
    <definedName name="______________MMM08">'[16]Basic Price'!$F$58</definedName>
    <definedName name="______________MMM09">'[16]Basic Price'!$F$59</definedName>
    <definedName name="______________MMM10">'[6]4-Basic Price'!$F$57</definedName>
    <definedName name="______________MMM11">'[6]4-Basic Price'!$F$59</definedName>
    <definedName name="______________MMM12">'[18]4-Basic Price'!$F$63</definedName>
    <definedName name="______________MMM13">'[16]Basic Price'!$F$64</definedName>
    <definedName name="______________MMM14">'[16]Basic Price'!$F$65</definedName>
    <definedName name="______________MMM15">'[16]Basic Price'!$F$66</definedName>
    <definedName name="______________MMM16">'[18]4-Basic Price'!$F$68</definedName>
    <definedName name="______________MMM17">'[16]Basic Price'!$F$68</definedName>
    <definedName name="______________MMM18">'[19]4-Basic Price'!$F$71</definedName>
    <definedName name="______________MMM19">'[19]4-Basic Price'!$F$72</definedName>
    <definedName name="______________MMM20">'[16]Basic Price'!$F$73</definedName>
    <definedName name="______________MMM21">'[16]Basic Price'!$F$74</definedName>
    <definedName name="______________MMM22">'[16]Basic Price'!$F$75</definedName>
    <definedName name="______________MMM23">'[16]Basic Price'!$F$76</definedName>
    <definedName name="______________MMM24">'[16]Basic Price'!$F$77</definedName>
    <definedName name="______________MMM25">'[16]Basic Price'!$F$78</definedName>
    <definedName name="______________MMM26">'[18]4-Basic Price'!$F$79</definedName>
    <definedName name="______________MMM27">'[18]4-Basic Price'!$F$80</definedName>
    <definedName name="______________MMM28">'[16]Basic Price'!$F$81</definedName>
    <definedName name="______________MMM29">'[16]Basic Price'!$F$82</definedName>
    <definedName name="______________MMM30">'[16]Basic Price'!$F$83</definedName>
    <definedName name="______________MMM31">'[16]Basic Price'!$F$85</definedName>
    <definedName name="______________MMM32">'[16]Basic Price'!$F$87</definedName>
    <definedName name="______________MMM33">'[16]Basic Price'!$F$89</definedName>
    <definedName name="______________MMM34">'[16]Basic Price'!$F$91</definedName>
    <definedName name="______________MMM35">'[16]Basic Price'!$F$92</definedName>
    <definedName name="______________MMM36">'[16]Basic Price'!$F$94</definedName>
    <definedName name="______________MMM37">'[18]4-Basic Price'!$F$92</definedName>
    <definedName name="______________MMM38">'[16]Basic Price'!$F$105</definedName>
    <definedName name="______________MMM39">'[18]4-Basic Price'!$F$93</definedName>
    <definedName name="______________MMM40">'[16]Basic Price'!$F$99</definedName>
    <definedName name="______________MMM41">'[16]Basic Price'!$F$101</definedName>
    <definedName name="______________MMM411">'[16]Basic Price'!$F$102</definedName>
    <definedName name="______________MMM42">'[16]Basic Price'!$F$103</definedName>
    <definedName name="______________MMM43">'[16]Basic Price'!$F$108</definedName>
    <definedName name="______________MMM44">'[18]4-Basic Price'!$F$100</definedName>
    <definedName name="______________MMM45">'[16]Basic Price'!$F$112</definedName>
    <definedName name="______________MMM46">'[16]Basic Price'!$F$114</definedName>
    <definedName name="______________MMM47">'[18]4-Basic Price'!$F$103</definedName>
    <definedName name="______________MMM48">'[19]4-Basic Price'!$F$104</definedName>
    <definedName name="______________MMM49">'[16]Basic Price'!$F$121</definedName>
    <definedName name="______________MMM50">'[16]Basic Price'!$F$123</definedName>
    <definedName name="______________MMM51">'[16]Basic Price'!$F$125</definedName>
    <definedName name="______________MMM52">'[16]Basic Price'!$F$127</definedName>
    <definedName name="______________MMM53">'[16]Basic Price'!$F$129</definedName>
    <definedName name="______________MMM54">'[16]Basic Price'!$F$156</definedName>
    <definedName name="______________pav8">#REF!</definedName>
    <definedName name="______________ply9">'[15]Daftar Harga'!$C$49</definedName>
    <definedName name="______________pvc1">#REF!</definedName>
    <definedName name="______________PVC100">[2]DAF.HRG!$W$17</definedName>
    <definedName name="______________pvc12">#REF!</definedName>
    <definedName name="______________pvc150">#REF!</definedName>
    <definedName name="______________PVC200">#REF!</definedName>
    <definedName name="______________pvc3">#REF!</definedName>
    <definedName name="______________pvc300">#REF!</definedName>
    <definedName name="______________pvc34">'[15]Daftar Harga'!$C$92</definedName>
    <definedName name="______________pvc44">#REF!</definedName>
    <definedName name="______________PVC50">[2]DAF.HRG!$W$19</definedName>
    <definedName name="______________PVC75">[2]DAF.HRG!$W$18</definedName>
    <definedName name="______________SKL1">'[15]Daftar Harga'!$C$104</definedName>
    <definedName name="______________SKL2">'[15]Daftar Harga'!$C$105</definedName>
    <definedName name="______________teg2020">[15]Analisa!$F$668</definedName>
    <definedName name="______________teg3030">[15]Analisa!$F$657</definedName>
    <definedName name="_____________A150000">#REF!</definedName>
    <definedName name="_____________arr3">{"Book1","4.09 FLORA DAN FAUNA.xls","4.22 PERLENGKAPAN SEKOLAH.xls"}</definedName>
    <definedName name="_____________bsc100">#REF!</definedName>
    <definedName name="_____________der4">{"Book1","4.09 FLORA DAN FAUNA.xls","4.22 PERLENGKAPAN SEKOLAH.xls"}</definedName>
    <definedName name="_____________DIV1">'[17]Kuantitas &amp; Harga'!$H$27</definedName>
    <definedName name="_____________DIV10">'[17]Kuantitas &amp; Harga'!$H$415</definedName>
    <definedName name="_____________DIV2">'[17]Kuantitas &amp; Harga'!$H$49</definedName>
    <definedName name="_____________DIV3">'[17]Kuantitas &amp; Harga'!$H$85</definedName>
    <definedName name="_____________DIV4">'[17]Kuantitas &amp; Harga'!$H$100</definedName>
    <definedName name="_____________DIV5">'[17]Kuantitas &amp; Harga'!$H$125</definedName>
    <definedName name="_____________DIV6">'[17]Kuantitas &amp; Harga'!$H$160</definedName>
    <definedName name="_____________DIV7">'[17]Kuantitas &amp; Harga'!$H$320</definedName>
    <definedName name="_____________DIV8">'[17]Kuantitas &amp; Harga'!$H$372</definedName>
    <definedName name="_____________DIV9">'[17]Kuantitas &amp; Harga'!$H$402</definedName>
    <definedName name="_____________doc5">{"Book1","4.09 FLORA DAN FAUNA.xls","4.22 PERLENGKAPAN SEKOLAH.xls"}</definedName>
    <definedName name="_____________EEE02">'[19]5-ALAT(1)'!$AW$9</definedName>
    <definedName name="_____________EEE05">'[19]5-ALAT(1)'!$AW$12</definedName>
    <definedName name="_____________EEE06">'[19]5-ALAT(1)'!$AW$13</definedName>
    <definedName name="_____________EEE07">'[19]5-ALAT(1)'!$AW$14</definedName>
    <definedName name="_____________EEE08">'[19]5-ALAT(1)'!$AW$15</definedName>
    <definedName name="_____________EEE09">'[19]5-ALAT(1)'!$AW$16</definedName>
    <definedName name="_____________EEE10">'[19]5-ALAT(1)'!$AW$17</definedName>
    <definedName name="_____________EEE11">'[19]5-ALAT(1)'!$AW$18</definedName>
    <definedName name="_____________EEE13">'[19]5-ALAT(1)'!$AW$20</definedName>
    <definedName name="_____________EEE15">'[19]5-ALAT(1)'!$AW$22</definedName>
    <definedName name="_____________EEE16">'[19]5-ALAT(1)'!$AW$23</definedName>
    <definedName name="_____________EEE17">'[19]5-ALAT(1)'!$AW$24</definedName>
    <definedName name="_____________EEE19">'[18]5-ALAT(1)'!$AW$26</definedName>
    <definedName name="_____________EEE22">'[19]5-ALAT(1)'!$AW$29</definedName>
    <definedName name="_____________EEE23">'[19]5-ALAT(1)'!$AW$30</definedName>
    <definedName name="_____________EEE27">'[19]5-ALAT(1)'!$AW$34</definedName>
    <definedName name="_____________EEE29">'[19]5-ALAT(1)'!$AW$36</definedName>
    <definedName name="_____________EEE31">'[18]5-ALAT(1)'!$AW$38</definedName>
    <definedName name="_____________ewr4">#REF!</definedName>
    <definedName name="_____________HAL1">'[17]Kuantitas &amp; Harga'!$A$1:$I$86</definedName>
    <definedName name="_____________HAL2">'[17]Kuantitas &amp; Harga'!$A$87:$I$126</definedName>
    <definedName name="_____________HAL3">'[17]Kuantitas &amp; Harga'!$A$127:$I$161</definedName>
    <definedName name="_____________HAL4">'[17]Kuantitas &amp; Harga'!$A$162:$I$214</definedName>
    <definedName name="_____________HAL5">'[17]Kuantitas &amp; Harga'!$A$215:$I$276</definedName>
    <definedName name="_____________HAL6">'[17]Kuantitas &amp; Harga'!$A$260:$I$321</definedName>
    <definedName name="_____________HAL7">'[17]Kuantitas &amp; Harga'!$A$322:$I$373</definedName>
    <definedName name="_____________HAL8">'[17]Kuantitas &amp; Harga'!$A$374:$I$417</definedName>
    <definedName name="_____________hky3">'[15]Daftar Harga'!$C$18</definedName>
    <definedName name="_____________jk64">#REF!</definedName>
    <definedName name="_____________ker1020">#REF!</definedName>
    <definedName name="_____________ker2020">#REF!</definedName>
    <definedName name="_____________ker2025">#REF!</definedName>
    <definedName name="_____________ker3030">#REF!</definedName>
    <definedName name="_____________ker40">'[10]HB '!#REF!</definedName>
    <definedName name="_____________ko2">#REF!</definedName>
    <definedName name="_____________kus1">[15]Analisa!$F$847</definedName>
    <definedName name="_____________KUS2">[15]Analisa!$F$861</definedName>
    <definedName name="_____________LLL01">'[19]4-Basic Price'!$F$8</definedName>
    <definedName name="_____________LLL02">'[19]4-Basic Price'!$F$9</definedName>
    <definedName name="_____________LLL03">'[6]4-Basic Price'!$F$10</definedName>
    <definedName name="_____________LLL04">'[16]Basic Price'!$F$14</definedName>
    <definedName name="_____________LLL05">'[16]Basic Price'!$F$16</definedName>
    <definedName name="_____________LLL06">'[16]Basic Price'!$F$18</definedName>
    <definedName name="_____________LLL07">'[16]Basic Price'!$F$20</definedName>
    <definedName name="_____________LLL08">'[16]Basic Price'!$F$22</definedName>
    <definedName name="_____________LLL09">'[16]Basic Price'!$F$24</definedName>
    <definedName name="_____________LLL10">'[16]Basic Price'!$F$26</definedName>
    <definedName name="_____________LLL11">'[16]Basic Price'!$F$28</definedName>
    <definedName name="_____________LP12">'[15]Daftar Harga'!$C$114</definedName>
    <definedName name="_____________LP20">'[15]Daftar Harga'!$C$113</definedName>
    <definedName name="_____________LP7">'[15]Daftar Harga'!$C$116</definedName>
    <definedName name="_____________mas1">{"Book1","4.09 FLORA DAN FAUNA.xls","4.22 PERLENGKAPAN SEKOLAH.xls"}</definedName>
    <definedName name="_____________mas12">{"Book1","4.09 FLORA DAN FAUNA.xls","4.22 PERLENGKAPAN SEKOLAH.xls"}</definedName>
    <definedName name="_____________mas2">{"Book1","4.09 FLORA DAN FAUNA.xls","4.22 PERLENGKAPAN SEKOLAH.xls"}</definedName>
    <definedName name="_____________mas4">{"Book1","4.09 FLORA DAN FAUNA.xls","4.22 PERLENGKAPAN SEKOLAH.xls"}</definedName>
    <definedName name="_____________mas5">{"Book1","4.09 FLORA DAN FAUNA.xls","4.22 PERLENGKAPAN SEKOLAH.xls"}</definedName>
    <definedName name="_____________mas6">{"Book1","4.09 FLORA DAN FAUNA.xls","4.22 PERLENGKAPAN SEKOLAH.xls"}</definedName>
    <definedName name="_____________mas7">{"Book1","4.09 FLORA DAN FAUNA.xls","4.22 PERLENGKAPAN SEKOLAH.xls"}</definedName>
    <definedName name="_____________mas8">{"Book1","4.09 FLORA DAN FAUNA.xls","4.22 PERLENGKAPAN SEKOLAH.xls"}</definedName>
    <definedName name="_____________mas9">{"Book1","4.09 FLORA DAN FAUNA.xls","4.22 PERLENGKAPAN SEKOLAH.xls"}</definedName>
    <definedName name="_____________me1">{"Book1","4.09 FLORA DAN FAUNA.xls","4.22 PERLENGKAPAN SEKOLAH.xls"}</definedName>
    <definedName name="_____________me2">{"Book1","4.09 FLORA DAN FAUNA.xls","4.22 PERLENGKAPAN SEKOLAH.xls"}</definedName>
    <definedName name="_____________me3">{"Book1","4.09 FLORA DAN FAUNA.xls","4.22 PERLENGKAPAN SEKOLAH.xls"}</definedName>
    <definedName name="_____________me4">{"Book1","4.09 FLORA DAN FAUNA.xls","4.22 PERLENGKAPAN SEKOLAH.xls"}</definedName>
    <definedName name="_____________me5">{"Book1","4.09 FLORA DAN FAUNA.xls","4.22 PERLENGKAPAN SEKOLAH.xls"}</definedName>
    <definedName name="_____________me9">{"Book1","4.09 FLORA DAN FAUNA.xls","4.22 PERLENGKAPAN SEKOLAH.xls"}</definedName>
    <definedName name="_____________mek1">{"Book1","4.09 FLORA DAN FAUNA.xls","4.22 PERLENGKAPAN SEKOLAH.xls"}</definedName>
    <definedName name="_____________mek2">{"Book1","4.09 FLORA DAN FAUNA.xls","4.22 PERLENGKAPAN SEKOLAH.xls"}</definedName>
    <definedName name="_____________mek3">{"Book1","4.09 FLORA DAN FAUNA.xls","4.22 PERLENGKAPAN SEKOLAH.xls"}</definedName>
    <definedName name="_____________mek5">{"Book1","4.09 FLORA DAN FAUNA.xls","4.22 PERLENGKAPAN SEKOLAH.xls"}</definedName>
    <definedName name="_____________mek87">{"Book1","4.09 FLORA DAN FAUNA.xls","4.22 PERLENGKAPAN SEKOLAH.xls"}</definedName>
    <definedName name="_____________mek9">{"Book1","4.09 FLORA DAN FAUNA.xls","4.22 PERLENGKAPAN SEKOLAH.xls"}</definedName>
    <definedName name="_____________meq12">{"Book1","4.09 FLORA DAN FAUNA.xls","4.22 PERLENGKAPAN SEKOLAH.xls"}</definedName>
    <definedName name="_____________MMM01">'[20]4-Basic Price'!$F$70</definedName>
    <definedName name="_____________MMM02">'[16]Basic Price'!$F$51</definedName>
    <definedName name="_____________MMM03">'[18]4-Basic Price'!$F$53</definedName>
    <definedName name="_____________MMM04">'[18]4-Basic Price'!$F$54</definedName>
    <definedName name="_____________MMM05">'[6]4-Basic Price'!$F$52</definedName>
    <definedName name="_____________MMM06">'[16]Basic Price'!$F$55</definedName>
    <definedName name="_____________MMM07">'[16]Basic Price'!$F$57</definedName>
    <definedName name="_____________MMM08">'[16]Basic Price'!$F$58</definedName>
    <definedName name="_____________MMM09">'[16]Basic Price'!$F$59</definedName>
    <definedName name="_____________MMM10">'[18]4-Basic Price'!$F$60</definedName>
    <definedName name="_____________MMM11">'[18]4-Basic Price'!$F$62</definedName>
    <definedName name="_____________MMM12">'[19]4-Basic Price'!$F$63</definedName>
    <definedName name="_____________MMM13">'[16]Basic Price'!$F$64</definedName>
    <definedName name="_____________MMM14">'[16]Basic Price'!$F$65</definedName>
    <definedName name="_____________MMM15">'[16]Basic Price'!$F$66</definedName>
    <definedName name="_____________MMM16">'[19]4-Basic Price'!$F$68</definedName>
    <definedName name="_____________MMM17">'[16]Basic Price'!$F$68</definedName>
    <definedName name="_____________MMM18">'[6]4-Basic Price'!$F$68</definedName>
    <definedName name="_____________MMM19">'[6]4-Basic Price'!$F$69</definedName>
    <definedName name="_____________MMM20">'[16]Basic Price'!$F$73</definedName>
    <definedName name="_____________MMM21">'[16]Basic Price'!$F$74</definedName>
    <definedName name="_____________MMM22">'[16]Basic Price'!$F$75</definedName>
    <definedName name="_____________MMM23">'[16]Basic Price'!$F$76</definedName>
    <definedName name="_____________MMM24">'[16]Basic Price'!$F$77</definedName>
    <definedName name="_____________MMM25">'[16]Basic Price'!$F$78</definedName>
    <definedName name="_____________MMM26">'[19]4-Basic Price'!$F$79</definedName>
    <definedName name="_____________MMM27">'[19]4-Basic Price'!$F$80</definedName>
    <definedName name="_____________MMM28">'[16]Basic Price'!$F$81</definedName>
    <definedName name="_____________MMM29">'[16]Basic Price'!$F$82</definedName>
    <definedName name="_____________MMM30">'[16]Basic Price'!$F$83</definedName>
    <definedName name="_____________MMM31">'[16]Basic Price'!$F$85</definedName>
    <definedName name="_____________MMM32">'[16]Basic Price'!$F$87</definedName>
    <definedName name="_____________MMM33">'[16]Basic Price'!$F$89</definedName>
    <definedName name="_____________MMM34">'[16]Basic Price'!$F$91</definedName>
    <definedName name="_____________MMM35">'[16]Basic Price'!$F$92</definedName>
    <definedName name="_____________MMM36">'[16]Basic Price'!$F$94</definedName>
    <definedName name="_____________MMM37">'[19]4-Basic Price'!$F$92</definedName>
    <definedName name="_____________MMM38">'[16]Basic Price'!$F$105</definedName>
    <definedName name="_____________MMM39">'[19]4-Basic Price'!$F$93</definedName>
    <definedName name="_____________MMM40">'[16]Basic Price'!$F$99</definedName>
    <definedName name="_____________MMM41">'[16]Basic Price'!$F$101</definedName>
    <definedName name="_____________MMM411">'[16]Basic Price'!$F$102</definedName>
    <definedName name="_____________MMM42">'[16]Basic Price'!$F$103</definedName>
    <definedName name="_____________MMM43">'[16]Basic Price'!$F$108</definedName>
    <definedName name="_____________MMM44">'[19]4-Basic Price'!$F$100</definedName>
    <definedName name="_____________MMM45">'[16]Basic Price'!$F$112</definedName>
    <definedName name="_____________MMM46">'[16]Basic Price'!$F$114</definedName>
    <definedName name="_____________MMM47">'[19]4-Basic Price'!$F$103</definedName>
    <definedName name="_____________MMM48">'[6]4-Basic Price'!$F$100</definedName>
    <definedName name="_____________MMM49">'[16]Basic Price'!$F$121</definedName>
    <definedName name="_____________MMM50">'[16]Basic Price'!$F$123</definedName>
    <definedName name="_____________MMM51">'[16]Basic Price'!$F$125</definedName>
    <definedName name="_____________MMM52">'[16]Basic Price'!$F$127</definedName>
    <definedName name="_____________MMM53">'[16]Basic Price'!$F$129</definedName>
    <definedName name="_____________MMM54">'[16]Basic Price'!$F$156</definedName>
    <definedName name="_____________NE1">#REF!</definedName>
    <definedName name="_____________pav8">#REF!</definedName>
    <definedName name="_____________ply9">'[15]Daftar Harga'!$C$49</definedName>
    <definedName name="_____________pvc1">#REF!</definedName>
    <definedName name="_____________PVC100">[2]DAF.HRG!$W$17</definedName>
    <definedName name="_____________pvc12">#REF!</definedName>
    <definedName name="_____________PVC150">#REF!</definedName>
    <definedName name="_____________PVC200">#REF!</definedName>
    <definedName name="_____________pvc3">#REF!</definedName>
    <definedName name="_____________pvc300">#REF!</definedName>
    <definedName name="_____________pvc34">#REF!</definedName>
    <definedName name="_____________pvc44">#REF!</definedName>
    <definedName name="_____________PVC50">[2]DAF.HRG!$W$19</definedName>
    <definedName name="_____________PVC75">[2]DAF.HRG!$W$18</definedName>
    <definedName name="_____________RAB1">#REF!</definedName>
    <definedName name="_____________SKL1">'[15]Daftar Harga'!$C$104</definedName>
    <definedName name="_____________SKL2">'[15]Daftar Harga'!$C$105</definedName>
    <definedName name="_____________teg2020">[15]Analisa!$F$668</definedName>
    <definedName name="_____________teg3030">[15]Analisa!$F$657</definedName>
    <definedName name="____________A150000">#REF!</definedName>
    <definedName name="____________arr3">{"Book1","4.09 FLORA DAN FAUNA.xls","4.22 PERLENGKAPAN SEKOLAH.xls"}</definedName>
    <definedName name="____________bsc100">#REF!</definedName>
    <definedName name="____________der4">{"Book1","4.09 FLORA DAN FAUNA.xls","4.22 PERLENGKAPAN SEKOLAH.xls"}</definedName>
    <definedName name="____________DIV1">[6]BOQ!$G$29</definedName>
    <definedName name="____________DIV10">[6]BOQ!$G$388</definedName>
    <definedName name="____________DIV2">[6]BOQ!$G$54</definedName>
    <definedName name="____________DIV3">[6]BOQ!$G$78</definedName>
    <definedName name="____________DIV4">[6]BOQ!$G$91</definedName>
    <definedName name="____________DIV5">[6]BOQ!$G$108</definedName>
    <definedName name="____________DIV6">[6]BOQ!$G$162</definedName>
    <definedName name="____________DIV7">[6]BOQ!$G$291</definedName>
    <definedName name="____________DIV8">[6]BOQ!$G$351</definedName>
    <definedName name="____________DIV9">[6]BOQ!$G$377</definedName>
    <definedName name="____________doc5">{"Book1","4.09 FLORA DAN FAUNA.xls","4.22 PERLENGKAPAN SEKOLAH.xls"}</definedName>
    <definedName name="____________EEE02">'[6]5-ALAT(1)'!$AW$9</definedName>
    <definedName name="____________EEE05">'[6]5-ALAT(1)'!$AW$12</definedName>
    <definedName name="____________EEE06">'[6]5-ALAT(1)'!$AW$13</definedName>
    <definedName name="____________EEE07">'[6]5-ALAT(1)'!$AW$14</definedName>
    <definedName name="____________EEE08">'[6]5-ALAT(1)'!$AW$15</definedName>
    <definedName name="____________EEE09">'[6]5-ALAT(1)'!$AW$16</definedName>
    <definedName name="____________EEE10">'[6]5-ALAT(1)'!$AW$17</definedName>
    <definedName name="____________EEE11">'[6]5-ALAT(1)'!$AW$18</definedName>
    <definedName name="____________EEE13">'[6]5-ALAT(1)'!$AW$20</definedName>
    <definedName name="____________EEE15">'[6]5-ALAT(1)'!$AW$22</definedName>
    <definedName name="____________EEE16">'[6]5-ALAT(1)'!$AW$23</definedName>
    <definedName name="____________EEE17">'[6]5-ALAT(1)'!$AW$24</definedName>
    <definedName name="____________EEE19">'[19]5-ALAT(1)'!$AW$26</definedName>
    <definedName name="____________EEE22">'[6]5-ALAT(1)'!$AW$29</definedName>
    <definedName name="____________EEE23">'[6]5-ALAT(1)'!$AW$30</definedName>
    <definedName name="____________EEE27">'[6]5-ALAT(1)'!$AW$34</definedName>
    <definedName name="____________EEE29">'[6]5-ALAT(1)'!$AW$36</definedName>
    <definedName name="____________EEE31">'[19]5-ALAT(1)'!$AW$38</definedName>
    <definedName name="____________ewr4">#REF!</definedName>
    <definedName name="____________HAL1">'[12]Kuantitas &amp; Harga'!$A$1:$I$86</definedName>
    <definedName name="____________HAL2">'[12]Kuantitas &amp; Harga'!$A$87:$I$126</definedName>
    <definedName name="____________HAL3">'[12]Kuantitas &amp; Harga'!$A$127:$I$161</definedName>
    <definedName name="____________HAL4">'[12]Kuantitas &amp; Harga'!$A$162:$I$214</definedName>
    <definedName name="____________HAL5">'[12]Kuantitas &amp; Harga'!$A$215:$I$276</definedName>
    <definedName name="____________HAL6">'[12]Kuantitas &amp; Harga'!$A$260:$I$321</definedName>
    <definedName name="____________HAL7">'[12]Kuantitas &amp; Harga'!$A$322:$I$373</definedName>
    <definedName name="____________HAL8">'[12]Kuantitas &amp; Harga'!$A$374:$I$417</definedName>
    <definedName name="____________hky3">'[15]Daftar Harga'!$C$18</definedName>
    <definedName name="____________jk64">#REF!</definedName>
    <definedName name="____________ker1020">#REF!</definedName>
    <definedName name="____________ker2020">#REF!</definedName>
    <definedName name="____________ker2025">#REF!</definedName>
    <definedName name="____________ker3030">#REF!</definedName>
    <definedName name="____________ker40">'[10]HB '!#REF!</definedName>
    <definedName name="____________ko2">#REF!</definedName>
    <definedName name="____________kus1">[15]Analisa!$F$847</definedName>
    <definedName name="____________KUS2">[15]Analisa!$F$861</definedName>
    <definedName name="____________LLL01">'[6]4-Basic Price'!$F$8</definedName>
    <definedName name="____________LLL02">'[6]4-Basic Price'!$F$9</definedName>
    <definedName name="____________LLL03">'[6]4-Basic Price'!$F$10</definedName>
    <definedName name="____________LLL04">'[16]Basic Price'!$F$14</definedName>
    <definedName name="____________LLL05">'[16]Basic Price'!$F$16</definedName>
    <definedName name="____________LLL06">'[16]Basic Price'!$F$18</definedName>
    <definedName name="____________LLL07">'[16]Basic Price'!$F$20</definedName>
    <definedName name="____________LLL08">'[16]Basic Price'!$F$22</definedName>
    <definedName name="____________LLL09">'[16]Basic Price'!$F$24</definedName>
    <definedName name="____________LLL10">'[16]Basic Price'!$F$26</definedName>
    <definedName name="____________LLL11">'[16]Basic Price'!$F$28</definedName>
    <definedName name="____________LP12">'[15]Daftar Harga'!$C$114</definedName>
    <definedName name="____________LP20">'[15]Daftar Harga'!$C$113</definedName>
    <definedName name="____________LP7">'[15]Daftar Harga'!$C$116</definedName>
    <definedName name="____________mas1">{"Book1","4.09 FLORA DAN FAUNA.xls","4.22 PERLENGKAPAN SEKOLAH.xls"}</definedName>
    <definedName name="____________mas12">{"Book1","4.09 FLORA DAN FAUNA.xls","4.22 PERLENGKAPAN SEKOLAH.xls"}</definedName>
    <definedName name="____________mas2">{"Book1","4.09 FLORA DAN FAUNA.xls","4.22 PERLENGKAPAN SEKOLAH.xls"}</definedName>
    <definedName name="____________mas4">{"Book1","4.09 FLORA DAN FAUNA.xls","4.22 PERLENGKAPAN SEKOLAH.xls"}</definedName>
    <definedName name="____________mas5">{"Book1","4.09 FLORA DAN FAUNA.xls","4.22 PERLENGKAPAN SEKOLAH.xls"}</definedName>
    <definedName name="____________mas6">{"Book1","4.09 FLORA DAN FAUNA.xls","4.22 PERLENGKAPAN SEKOLAH.xls"}</definedName>
    <definedName name="____________mas7">{"Book1","4.09 FLORA DAN FAUNA.xls","4.22 PERLENGKAPAN SEKOLAH.xls"}</definedName>
    <definedName name="____________mas8">{"Book1","4.09 FLORA DAN FAUNA.xls","4.22 PERLENGKAPAN SEKOLAH.xls"}</definedName>
    <definedName name="____________mas9">{"Book1","4.09 FLORA DAN FAUNA.xls","4.22 PERLENGKAPAN SEKOLAH.xls"}</definedName>
    <definedName name="____________me1">{"Book1","4.09 FLORA DAN FAUNA.xls","4.22 PERLENGKAPAN SEKOLAH.xls"}</definedName>
    <definedName name="____________me2">{"Book1","4.09 FLORA DAN FAUNA.xls","4.22 PERLENGKAPAN SEKOLAH.xls"}</definedName>
    <definedName name="____________me3">{"Book1","4.09 FLORA DAN FAUNA.xls","4.22 PERLENGKAPAN SEKOLAH.xls"}</definedName>
    <definedName name="____________me4">{"Book1","4.09 FLORA DAN FAUNA.xls","4.22 PERLENGKAPAN SEKOLAH.xls"}</definedName>
    <definedName name="____________me5">{"Book1","4.09 FLORA DAN FAUNA.xls","4.22 PERLENGKAPAN SEKOLAH.xls"}</definedName>
    <definedName name="____________me9">{"Book1","4.09 FLORA DAN FAUNA.xls","4.22 PERLENGKAPAN SEKOLAH.xls"}</definedName>
    <definedName name="____________mek1">{"Book1","4.09 FLORA DAN FAUNA.xls","4.22 PERLENGKAPAN SEKOLAH.xls"}</definedName>
    <definedName name="____________mek2">{"Book1","4.09 FLORA DAN FAUNA.xls","4.22 PERLENGKAPAN SEKOLAH.xls"}</definedName>
    <definedName name="____________mek3">{"Book1","4.09 FLORA DAN FAUNA.xls","4.22 PERLENGKAPAN SEKOLAH.xls"}</definedName>
    <definedName name="____________mek5">{"Book1","4.09 FLORA DAN FAUNA.xls","4.22 PERLENGKAPAN SEKOLAH.xls"}</definedName>
    <definedName name="____________mek87">{"Book1","4.09 FLORA DAN FAUNA.xls","4.22 PERLENGKAPAN SEKOLAH.xls"}</definedName>
    <definedName name="____________mek9">{"Book1","4.09 FLORA DAN FAUNA.xls","4.22 PERLENGKAPAN SEKOLAH.xls"}</definedName>
    <definedName name="____________meq12">{"Book1","4.09 FLORA DAN FAUNA.xls","4.22 PERLENGKAPAN SEKOLAH.xls"}</definedName>
    <definedName name="____________MMM01">'[20]4-Basic Price'!$F$70</definedName>
    <definedName name="____________MMM02">'[16]Basic Price'!$F$51</definedName>
    <definedName name="____________MMM03">'[19]4-Basic Price'!$F$53</definedName>
    <definedName name="____________MMM04">'[19]4-Basic Price'!$F$54</definedName>
    <definedName name="____________MMM05">'[6]4-Basic Price'!$F$52</definedName>
    <definedName name="____________MMM06">'[16]Basic Price'!$F$55</definedName>
    <definedName name="____________MMM07">'[16]Basic Price'!$F$57</definedName>
    <definedName name="____________MMM08">'[16]Basic Price'!$F$58</definedName>
    <definedName name="____________MMM09">'[16]Basic Price'!$F$59</definedName>
    <definedName name="____________MMM10">'[19]4-Basic Price'!$F$60</definedName>
    <definedName name="____________MMM11">'[19]4-Basic Price'!$F$62</definedName>
    <definedName name="____________MMM12">'[6]4-Basic Price'!$F$60</definedName>
    <definedName name="____________MMM13">'[16]Basic Price'!$F$64</definedName>
    <definedName name="____________MMM14">'[16]Basic Price'!$F$65</definedName>
    <definedName name="____________MMM15">'[16]Basic Price'!$F$66</definedName>
    <definedName name="____________MMM16">'[6]4-Basic Price'!$F$65</definedName>
    <definedName name="____________MMM17">'[16]Basic Price'!$F$68</definedName>
    <definedName name="____________MMM18">'[6]4-Basic Price'!$F$68</definedName>
    <definedName name="____________MMM19">'[6]4-Basic Price'!$F$69</definedName>
    <definedName name="____________MMM20">'[16]Basic Price'!$F$73</definedName>
    <definedName name="____________MMM21">'[16]Basic Price'!$F$74</definedName>
    <definedName name="____________MMM22">'[16]Basic Price'!$F$75</definedName>
    <definedName name="____________MMM23">'[16]Basic Price'!$F$76</definedName>
    <definedName name="____________MMM24">'[16]Basic Price'!$F$77</definedName>
    <definedName name="____________MMM25">'[16]Basic Price'!$F$78</definedName>
    <definedName name="____________MMM26">'[6]4-Basic Price'!$F$76</definedName>
    <definedName name="____________MMM27">'[6]4-Basic Price'!$F$77</definedName>
    <definedName name="____________MMM28">'[16]Basic Price'!$F$81</definedName>
    <definedName name="____________MMM29">'[16]Basic Price'!$F$82</definedName>
    <definedName name="____________MMM30">'[16]Basic Price'!$F$83</definedName>
    <definedName name="____________MMM31">'[16]Basic Price'!$F$85</definedName>
    <definedName name="____________MMM32">'[16]Basic Price'!$F$87</definedName>
    <definedName name="____________MMM33">'[16]Basic Price'!$F$89</definedName>
    <definedName name="____________MMM34">'[16]Basic Price'!$F$91</definedName>
    <definedName name="____________MMM35">'[16]Basic Price'!$F$92</definedName>
    <definedName name="____________MMM36">'[16]Basic Price'!$F$94</definedName>
    <definedName name="____________MMM37">'[6]4-Basic Price'!$F$88</definedName>
    <definedName name="____________MMM38">'[16]Basic Price'!$F$105</definedName>
    <definedName name="____________MMM39">'[6]4-Basic Price'!$F$89</definedName>
    <definedName name="____________MMM40">'[16]Basic Price'!$F$99</definedName>
    <definedName name="____________MMM41">'[16]Basic Price'!$F$101</definedName>
    <definedName name="____________MMM411">'[16]Basic Price'!$F$102</definedName>
    <definedName name="____________MMM42">'[16]Basic Price'!$F$103</definedName>
    <definedName name="____________MMM43">'[16]Basic Price'!$F$108</definedName>
    <definedName name="____________MMM44">'[6]4-Basic Price'!$F$96</definedName>
    <definedName name="____________MMM45">'[16]Basic Price'!$F$112</definedName>
    <definedName name="____________MMM46">'[16]Basic Price'!$F$114</definedName>
    <definedName name="____________MMM47">'[6]4-Basic Price'!$F$99</definedName>
    <definedName name="____________MMM48">'[6]4-Basic Price'!$F$100</definedName>
    <definedName name="____________MMM49">'[16]Basic Price'!$F$121</definedName>
    <definedName name="____________MMM50">'[16]Basic Price'!$F$123</definedName>
    <definedName name="____________MMM51">'[16]Basic Price'!$F$125</definedName>
    <definedName name="____________MMM52">'[16]Basic Price'!$F$127</definedName>
    <definedName name="____________MMM53">'[16]Basic Price'!$F$129</definedName>
    <definedName name="____________MMM54">'[16]Basic Price'!$F$156</definedName>
    <definedName name="____________NE1">#REF!</definedName>
    <definedName name="____________pav8">#REF!</definedName>
    <definedName name="____________ply9">'[15]Daftar Harga'!$C$49</definedName>
    <definedName name="____________pvc1">#REF!</definedName>
    <definedName name="____________PVC100">[2]DAF.HRG!$W$17</definedName>
    <definedName name="____________pvc12">#REF!</definedName>
    <definedName name="____________PVC150">#REF!</definedName>
    <definedName name="____________PVC200">#REF!</definedName>
    <definedName name="____________pvc3">#REF!</definedName>
    <definedName name="____________pvc300">#REF!</definedName>
    <definedName name="____________pvc34">#REF!</definedName>
    <definedName name="____________pvc44">#REF!</definedName>
    <definedName name="____________PVC50">[2]DAF.HRG!$W$19</definedName>
    <definedName name="____________PVC75">[2]DAF.HRG!$W$18</definedName>
    <definedName name="____________RAB1">#REF!</definedName>
    <definedName name="____________SKL1">'[15]Daftar Harga'!$C$104</definedName>
    <definedName name="____________SKL2">'[15]Daftar Harga'!$C$105</definedName>
    <definedName name="____________teg2020">[15]Analisa!$F$668</definedName>
    <definedName name="____________teg3030">[15]Analisa!$F$657</definedName>
    <definedName name="___________A150000">#REF!</definedName>
    <definedName name="___________arr3">{"Book1","4.09 FLORA DAN FAUNA.xls","4.22 PERLENGKAPAN SEKOLAH.xls"}</definedName>
    <definedName name="___________bsc100">#REF!</definedName>
    <definedName name="___________C">[21]A!$A$4:$G$6</definedName>
    <definedName name="___________der4">{"Book1","4.09 FLORA DAN FAUNA.xls","4.22 PERLENGKAPAN SEKOLAH.xls"}</definedName>
    <definedName name="___________DIV1">[6]BOQ!$G$29</definedName>
    <definedName name="___________DIV10">[6]BOQ!$G$388</definedName>
    <definedName name="___________DIV2">[6]BOQ!$G$54</definedName>
    <definedName name="___________DIV3">[6]BOQ!$G$78</definedName>
    <definedName name="___________DIV4">[6]BOQ!$G$91</definedName>
    <definedName name="___________DIV5">[6]BOQ!$G$108</definedName>
    <definedName name="___________DIV6">[6]BOQ!$G$162</definedName>
    <definedName name="___________DIV7">[6]BOQ!$G$291</definedName>
    <definedName name="___________DIV8">[6]BOQ!$G$351</definedName>
    <definedName name="___________DIV9">[6]BOQ!$G$377</definedName>
    <definedName name="___________doc5">{"Book1","4.09 FLORA DAN FAUNA.xls","4.22 PERLENGKAPAN SEKOLAH.xls"}</definedName>
    <definedName name="___________EEE02">'[6]5-ALAT(1)'!$AW$9</definedName>
    <definedName name="___________EEE05">'[6]5-ALAT(1)'!$AW$12</definedName>
    <definedName name="___________EEE06">'[6]5-ALAT(1)'!$AW$13</definedName>
    <definedName name="___________EEE07">'[6]5-ALAT(1)'!$AW$14</definedName>
    <definedName name="___________EEE08">'[6]5-ALAT(1)'!$AW$15</definedName>
    <definedName name="___________EEE09">'[6]5-ALAT(1)'!$AW$16</definedName>
    <definedName name="___________EEE10">'[6]5-ALAT(1)'!$AW$17</definedName>
    <definedName name="___________EEE11">'[6]5-ALAT(1)'!$AW$18</definedName>
    <definedName name="___________EEE13">'[6]5-ALAT(1)'!$AW$20</definedName>
    <definedName name="___________EEE15">'[6]5-ALAT(1)'!$AW$22</definedName>
    <definedName name="___________EEE16">'[6]5-ALAT(1)'!$AW$23</definedName>
    <definedName name="___________EEE17">'[6]5-ALAT(1)'!$AW$24</definedName>
    <definedName name="___________EEE19">'[6]5-ALAT(1)'!$AW$26</definedName>
    <definedName name="___________EEE22">'[6]5-ALAT(1)'!$AW$29</definedName>
    <definedName name="___________EEE23">'[6]5-ALAT(1)'!$AW$30</definedName>
    <definedName name="___________EEE27">'[6]5-ALAT(1)'!$AW$34</definedName>
    <definedName name="___________EEE29">'[6]5-ALAT(1)'!$AW$36</definedName>
    <definedName name="___________EEE31">'[6]5-ALAT(1)'!$AW$38</definedName>
    <definedName name="___________ewr4">#REF!</definedName>
    <definedName name="___________HAL1">'[12]Kuantitas &amp; Harga'!$A$1:$I$86</definedName>
    <definedName name="___________HAL2">'[12]Kuantitas &amp; Harga'!$A$87:$I$126</definedName>
    <definedName name="___________HAL3">'[12]Kuantitas &amp; Harga'!$A$127:$I$161</definedName>
    <definedName name="___________HAL4">'[12]Kuantitas &amp; Harga'!$A$162:$I$214</definedName>
    <definedName name="___________HAL5">'[12]Kuantitas &amp; Harga'!$A$215:$I$276</definedName>
    <definedName name="___________HAL6">'[12]Kuantitas &amp; Harga'!$A$260:$I$321</definedName>
    <definedName name="___________HAL7">'[12]Kuantitas &amp; Harga'!$A$322:$I$373</definedName>
    <definedName name="___________HAL8">'[12]Kuantitas &amp; Harga'!$A$374:$I$417</definedName>
    <definedName name="___________hky3">'[15]Daftar Harga'!$C$18</definedName>
    <definedName name="___________jk64">#REF!</definedName>
    <definedName name="___________ker1020">#REF!</definedName>
    <definedName name="___________ker2020">#REF!</definedName>
    <definedName name="___________ker2025">#REF!</definedName>
    <definedName name="___________ker3030">#REF!</definedName>
    <definedName name="___________ker40">'[10]HB '!#REF!</definedName>
    <definedName name="___________ko2">#REF!</definedName>
    <definedName name="___________kus1">[15]Analisa!$F$847</definedName>
    <definedName name="___________KUS2">[15]Analisa!$F$861</definedName>
    <definedName name="___________LLL01">'[6]4-Basic Price'!$F$8</definedName>
    <definedName name="___________LLL02">'[6]4-Basic Price'!$F$9</definedName>
    <definedName name="___________LLL03">'[6]4-Basic Price'!$F$10</definedName>
    <definedName name="___________LLL04">'[16]Basic Price'!$F$14</definedName>
    <definedName name="___________LLL05">'[16]Basic Price'!$F$16</definedName>
    <definedName name="___________LLL06">'[16]Basic Price'!$F$18</definedName>
    <definedName name="___________LLL07">'[16]Basic Price'!$F$20</definedName>
    <definedName name="___________LLL08">'[16]Basic Price'!$F$22</definedName>
    <definedName name="___________LLL09">'[16]Basic Price'!$F$24</definedName>
    <definedName name="___________LLL10">'[16]Basic Price'!$F$26</definedName>
    <definedName name="___________LLL11">'[16]Basic Price'!$F$28</definedName>
    <definedName name="___________LP12">'[15]Daftar Harga'!$C$114</definedName>
    <definedName name="___________LP20">'[15]Daftar Harga'!$C$113</definedName>
    <definedName name="___________LP7">'[15]Daftar Harga'!$C$116</definedName>
    <definedName name="___________mas1">{"Book1","4.09 FLORA DAN FAUNA.xls","4.22 PERLENGKAPAN SEKOLAH.xls"}</definedName>
    <definedName name="___________mas12">{"Book1","4.09 FLORA DAN FAUNA.xls","4.22 PERLENGKAPAN SEKOLAH.xls"}</definedName>
    <definedName name="___________mas2">{"Book1","4.09 FLORA DAN FAUNA.xls","4.22 PERLENGKAPAN SEKOLAH.xls"}</definedName>
    <definedName name="___________mas4">{"Book1","4.09 FLORA DAN FAUNA.xls","4.22 PERLENGKAPAN SEKOLAH.xls"}</definedName>
    <definedName name="___________mas5">{"Book1","4.09 FLORA DAN FAUNA.xls","4.22 PERLENGKAPAN SEKOLAH.xls"}</definedName>
    <definedName name="___________mas6">{"Book1","4.09 FLORA DAN FAUNA.xls","4.22 PERLENGKAPAN SEKOLAH.xls"}</definedName>
    <definedName name="___________mas7">{"Book1","4.09 FLORA DAN FAUNA.xls","4.22 PERLENGKAPAN SEKOLAH.xls"}</definedName>
    <definedName name="___________mas8">{"Book1","4.09 FLORA DAN FAUNA.xls","4.22 PERLENGKAPAN SEKOLAH.xls"}</definedName>
    <definedName name="___________mas9">{"Book1","4.09 FLORA DAN FAUNA.xls","4.22 PERLENGKAPAN SEKOLAH.xls"}</definedName>
    <definedName name="___________MDE35">'[22]Peralatan (2)'!$R$27</definedName>
    <definedName name="___________me1">{"Book1","4.09 FLORA DAN FAUNA.xls","4.22 PERLENGKAPAN SEKOLAH.xls"}</definedName>
    <definedName name="___________me2">{"Book1","4.09 FLORA DAN FAUNA.xls","4.22 PERLENGKAPAN SEKOLAH.xls"}</definedName>
    <definedName name="___________me3">{"Book1","4.09 FLORA DAN FAUNA.xls","4.22 PERLENGKAPAN SEKOLAH.xls"}</definedName>
    <definedName name="___________ME35">'[22]Peralatan (2)'!$R$26</definedName>
    <definedName name="___________me4">{"Book1","4.09 FLORA DAN FAUNA.xls","4.22 PERLENGKAPAN SEKOLAH.xls"}</definedName>
    <definedName name="___________me5">{"Book1","4.09 FLORA DAN FAUNA.xls","4.22 PERLENGKAPAN SEKOLAH.xls"}</definedName>
    <definedName name="___________me9">{"Book1","4.09 FLORA DAN FAUNA.xls","4.22 PERLENGKAPAN SEKOLAH.xls"}</definedName>
    <definedName name="___________mek1">{"Book1","4.09 FLORA DAN FAUNA.xls","4.22 PERLENGKAPAN SEKOLAH.xls"}</definedName>
    <definedName name="___________mek2">{"Book1","4.09 FLORA DAN FAUNA.xls","4.22 PERLENGKAPAN SEKOLAH.xls"}</definedName>
    <definedName name="___________mek3">{"Book1","4.09 FLORA DAN FAUNA.xls","4.22 PERLENGKAPAN SEKOLAH.xls"}</definedName>
    <definedName name="___________mek5">{"Book1","4.09 FLORA DAN FAUNA.xls","4.22 PERLENGKAPAN SEKOLAH.xls"}</definedName>
    <definedName name="___________mek87">{"Book1","4.09 FLORA DAN FAUNA.xls","4.22 PERLENGKAPAN SEKOLAH.xls"}</definedName>
    <definedName name="___________mek9">{"Book1","4.09 FLORA DAN FAUNA.xls","4.22 PERLENGKAPAN SEKOLAH.xls"}</definedName>
    <definedName name="___________meq12">{"Book1","4.09 FLORA DAN FAUNA.xls","4.22 PERLENGKAPAN SEKOLAH.xls"}</definedName>
    <definedName name="___________MMM01">'[20]4-Basic Price'!$F$70</definedName>
    <definedName name="___________MMM02">'[16]Basic Price'!$F$51</definedName>
    <definedName name="___________MMM03">'[6]4-Basic Price'!$F$50</definedName>
    <definedName name="___________MMM04">'[6]4-Basic Price'!$F$51</definedName>
    <definedName name="___________MMM05">'[6]4-Basic Price'!$F$52</definedName>
    <definedName name="___________MMM06">'[16]Basic Price'!$F$55</definedName>
    <definedName name="___________MMM07">'[16]Basic Price'!$F$57</definedName>
    <definedName name="___________MMM08">'[16]Basic Price'!$F$58</definedName>
    <definedName name="___________MMM09">'[16]Basic Price'!$F$59</definedName>
    <definedName name="___________MMM10">'[6]4-Basic Price'!$F$57</definedName>
    <definedName name="___________MMM11">'[6]4-Basic Price'!$F$59</definedName>
    <definedName name="___________MMM12">'[6]4-Basic Price'!$F$60</definedName>
    <definedName name="___________MMM13">'[16]Basic Price'!$F$64</definedName>
    <definedName name="___________MMM14">'[16]Basic Price'!$F$65</definedName>
    <definedName name="___________MMM15">'[16]Basic Price'!$F$66</definedName>
    <definedName name="___________MMM16">'[6]4-Basic Price'!$F$65</definedName>
    <definedName name="___________MMM17">'[16]Basic Price'!$F$68</definedName>
    <definedName name="___________MMM18">'[6]4-Basic Price'!$F$68</definedName>
    <definedName name="___________MMM19">'[6]4-Basic Price'!$F$69</definedName>
    <definedName name="___________MMM20">'[16]Basic Price'!$F$73</definedName>
    <definedName name="___________MMM21">'[16]Basic Price'!$F$74</definedName>
    <definedName name="___________MMM22">'[16]Basic Price'!$F$75</definedName>
    <definedName name="___________MMM23">'[16]Basic Price'!$F$76</definedName>
    <definedName name="___________MMM24">'[16]Basic Price'!$F$77</definedName>
    <definedName name="___________MMM25">'[16]Basic Price'!$F$78</definedName>
    <definedName name="___________MMM26">'[6]4-Basic Price'!$F$76</definedName>
    <definedName name="___________MMM27">'[6]4-Basic Price'!$F$77</definedName>
    <definedName name="___________MMM28">'[16]Basic Price'!$F$81</definedName>
    <definedName name="___________MMM29">'[16]Basic Price'!$F$82</definedName>
    <definedName name="___________MMM30">'[16]Basic Price'!$F$83</definedName>
    <definedName name="___________MMM31">'[16]Basic Price'!$F$85</definedName>
    <definedName name="___________MMM32">'[16]Basic Price'!$F$87</definedName>
    <definedName name="___________MMM33">'[16]Basic Price'!$F$89</definedName>
    <definedName name="___________MMM34">'[16]Basic Price'!$F$91</definedName>
    <definedName name="___________MMM35">'[16]Basic Price'!$F$92</definedName>
    <definedName name="___________MMM36">'[16]Basic Price'!$F$94</definedName>
    <definedName name="___________MMM37">'[6]4-Basic Price'!$F$88</definedName>
    <definedName name="___________MMM38">'[16]Basic Price'!$F$105</definedName>
    <definedName name="___________MMM39">'[6]4-Basic Price'!$F$89</definedName>
    <definedName name="___________MMM40">'[16]Basic Price'!$F$99</definedName>
    <definedName name="___________MMM41">'[16]Basic Price'!$F$101</definedName>
    <definedName name="___________MMM411">'[16]Basic Price'!$F$102</definedName>
    <definedName name="___________MMM42">'[16]Basic Price'!$F$103</definedName>
    <definedName name="___________MMM43">'[16]Basic Price'!$F$108</definedName>
    <definedName name="___________MMM44">'[6]4-Basic Price'!$F$96</definedName>
    <definedName name="___________MMM45">'[16]Basic Price'!$F$112</definedName>
    <definedName name="___________MMM46">'[16]Basic Price'!$F$114</definedName>
    <definedName name="___________MMM47">'[6]4-Basic Price'!$F$99</definedName>
    <definedName name="___________MMM48">'[6]4-Basic Price'!$F$100</definedName>
    <definedName name="___________MMM49">'[16]Basic Price'!$F$121</definedName>
    <definedName name="___________MMM50">'[16]Basic Price'!$F$123</definedName>
    <definedName name="___________MMM51">'[16]Basic Price'!$F$125</definedName>
    <definedName name="___________MMM52">'[16]Basic Price'!$F$127</definedName>
    <definedName name="___________MMM53">'[16]Basic Price'!$F$129</definedName>
    <definedName name="___________MMM54">'[16]Basic Price'!$F$156</definedName>
    <definedName name="___________NE1">#REF!</definedName>
    <definedName name="___________pav8">#REF!</definedName>
    <definedName name="___________ply9">'[15]Daftar Harga'!$C$49</definedName>
    <definedName name="___________pvc1">#REF!</definedName>
    <definedName name="___________PVC100">[2]DAF.HRG!$W$17</definedName>
    <definedName name="___________pvc12">#REF!</definedName>
    <definedName name="___________PVC150">#REF!</definedName>
    <definedName name="___________PVC200">#REF!</definedName>
    <definedName name="___________pvc3">#REF!</definedName>
    <definedName name="___________pvc300">#REF!</definedName>
    <definedName name="___________pvc34">#REF!</definedName>
    <definedName name="___________pvc44">#REF!</definedName>
    <definedName name="___________PVC50">[2]DAF.HRG!$W$19</definedName>
    <definedName name="___________PVC75">[2]DAF.HRG!$W$18</definedName>
    <definedName name="___________RAB1">#REF!</definedName>
    <definedName name="___________SKL1">'[15]Daftar Harga'!$C$104</definedName>
    <definedName name="___________SKL2">'[15]Daftar Harga'!$C$105</definedName>
    <definedName name="___________teg2020">[15]Analisa!$F$668</definedName>
    <definedName name="___________teg3030">[15]Analisa!$F$657</definedName>
    <definedName name="__________A150000">#REF!</definedName>
    <definedName name="__________arr3">{"Book1","4.09 FLORA DAN FAUNA.xls","4.22 PERLENGKAPAN SEKOLAH.xls"}</definedName>
    <definedName name="__________bsc100">#REF!</definedName>
    <definedName name="__________C">[21]A!$A$4:$G$6</definedName>
    <definedName name="__________der4">{"Book1","4.09 FLORA DAN FAUNA.xls","4.22 PERLENGKAPAN SEKOLAH.xls"}</definedName>
    <definedName name="__________DIV1">[6]BOQ!$G$29</definedName>
    <definedName name="__________DIV10">[6]BOQ!$G$388</definedName>
    <definedName name="__________DIV11">#REF!</definedName>
    <definedName name="__________DIV2">[6]BOQ!$G$54</definedName>
    <definedName name="__________DIV3">[6]BOQ!$G$78</definedName>
    <definedName name="__________DIV4">[6]BOQ!$G$91</definedName>
    <definedName name="__________DIV5">[6]BOQ!$G$108</definedName>
    <definedName name="__________DIV6">[6]BOQ!$G$162</definedName>
    <definedName name="__________DIV7">[6]BOQ!$G$291</definedName>
    <definedName name="__________DIV8">[6]BOQ!$G$351</definedName>
    <definedName name="__________DIV9">[6]BOQ!$G$377</definedName>
    <definedName name="__________doc5">{"Book1","4.09 FLORA DAN FAUNA.xls","4.22 PERLENGKAPAN SEKOLAH.xls"}</definedName>
    <definedName name="__________EEE01">'[23]5-ALAT(1)'!$AW$8</definedName>
    <definedName name="__________EEE02">'[6]5-ALAT(1)'!$AW$9</definedName>
    <definedName name="__________EEE03">'[23]5-ALAT(1)'!$AW$10</definedName>
    <definedName name="__________EEE04">'[23]5-ALAT(1)'!$AW$11</definedName>
    <definedName name="__________EEE05">'[6]5-ALAT(1)'!$AW$12</definedName>
    <definedName name="__________EEE06">'[6]5-ALAT(1)'!$AW$13</definedName>
    <definedName name="__________EEE07">'[6]5-ALAT(1)'!$AW$14</definedName>
    <definedName name="__________EEE08">'[6]5-ALAT(1)'!$AW$15</definedName>
    <definedName name="__________EEE09">'[6]5-ALAT(1)'!$AW$16</definedName>
    <definedName name="__________EEE10">'[6]5-ALAT(1)'!$AW$17</definedName>
    <definedName name="__________EEE11">'[6]5-ALAT(1)'!$AW$18</definedName>
    <definedName name="__________EEE12">'[23]5-ALAT(1)'!$AW$19</definedName>
    <definedName name="__________EEE13">'[6]5-ALAT(1)'!$AW$20</definedName>
    <definedName name="__________EEE15">'[6]5-ALAT(1)'!$AW$22</definedName>
    <definedName name="__________EEE16">'[6]5-ALAT(1)'!$AW$23</definedName>
    <definedName name="__________EEE17">'[6]5-ALAT(1)'!$AW$24</definedName>
    <definedName name="__________EEE19">'[6]5-ALAT(1)'!$AW$26</definedName>
    <definedName name="__________EEE20">'[23]5-ALAT(1)'!$AW$27</definedName>
    <definedName name="__________EEE22">'[6]5-ALAT(1)'!$AW$29</definedName>
    <definedName name="__________EEE23">'[6]5-ALAT(1)'!$AW$30</definedName>
    <definedName name="__________EEE27">'[6]5-ALAT(1)'!$AW$34</definedName>
    <definedName name="__________EEE29">'[6]5-ALAT(1)'!$AW$36</definedName>
    <definedName name="__________EEE31">'[6]5-ALAT(1)'!$AW$38</definedName>
    <definedName name="__________ewr4">#REF!</definedName>
    <definedName name="__________HAL1">#REF!</definedName>
    <definedName name="__________HAL2">#REF!</definedName>
    <definedName name="__________HAL3">#REF!</definedName>
    <definedName name="__________HAL4">#REF!</definedName>
    <definedName name="__________HAL5">#REF!</definedName>
    <definedName name="__________HAL6">#REF!</definedName>
    <definedName name="__________HAL7">#REF!</definedName>
    <definedName name="__________HAL8">#REF!</definedName>
    <definedName name="__________hky3">'[15]Daftar Harga'!$C$18</definedName>
    <definedName name="__________jk64">#REF!</definedName>
    <definedName name="__________ker1020">#REF!</definedName>
    <definedName name="__________ker2020">#REF!</definedName>
    <definedName name="__________ker2025">#REF!</definedName>
    <definedName name="__________ker3030">#REF!</definedName>
    <definedName name="__________ker40">'[10]HB '!#REF!</definedName>
    <definedName name="__________ko2">#REF!</definedName>
    <definedName name="__________kus1">[15]Analisa!$F$847</definedName>
    <definedName name="__________KUS2">[15]Analisa!$F$861</definedName>
    <definedName name="__________LLL01">'[6]4-Basic Price'!$F$8</definedName>
    <definedName name="__________LLL02">'[6]4-Basic Price'!$F$9</definedName>
    <definedName name="__________LLL03">'[6]4-Basic Price'!$F$10</definedName>
    <definedName name="__________LLL04">'[16]Basic Price'!$F$14</definedName>
    <definedName name="__________LLL05">'[16]Basic Price'!$F$16</definedName>
    <definedName name="__________LLL06">'[16]Basic Price'!$F$18</definedName>
    <definedName name="__________LLL07">'[16]Basic Price'!$F$20</definedName>
    <definedName name="__________LLL08">'[16]Basic Price'!$F$22</definedName>
    <definedName name="__________LLL09">'[16]Basic Price'!$F$24</definedName>
    <definedName name="__________LLL10">'[16]Basic Price'!$F$26</definedName>
    <definedName name="__________LLL11">#REF!</definedName>
    <definedName name="__________LP12">'[15]Daftar Harga'!$C$114</definedName>
    <definedName name="__________LP20">'[15]Daftar Harga'!$C$113</definedName>
    <definedName name="__________LP7">'[15]Daftar Harga'!$C$116</definedName>
    <definedName name="__________mas1">{"Book1","4.09 FLORA DAN FAUNA.xls","4.22 PERLENGKAPAN SEKOLAH.xls"}</definedName>
    <definedName name="__________mas12">{"Book1","4.09 FLORA DAN FAUNA.xls","4.22 PERLENGKAPAN SEKOLAH.xls"}</definedName>
    <definedName name="__________mas2">{"Book1","4.09 FLORA DAN FAUNA.xls","4.22 PERLENGKAPAN SEKOLAH.xls"}</definedName>
    <definedName name="__________mas4">{"Book1","4.09 FLORA DAN FAUNA.xls","4.22 PERLENGKAPAN SEKOLAH.xls"}</definedName>
    <definedName name="__________mas5">{"Book1","4.09 FLORA DAN FAUNA.xls","4.22 PERLENGKAPAN SEKOLAH.xls"}</definedName>
    <definedName name="__________mas6">{"Book1","4.09 FLORA DAN FAUNA.xls","4.22 PERLENGKAPAN SEKOLAH.xls"}</definedName>
    <definedName name="__________mas7">{"Book1","4.09 FLORA DAN FAUNA.xls","4.22 PERLENGKAPAN SEKOLAH.xls"}</definedName>
    <definedName name="__________mas8">{"Book1","4.09 FLORA DAN FAUNA.xls","4.22 PERLENGKAPAN SEKOLAH.xls"}</definedName>
    <definedName name="__________mas9">{"Book1","4.09 FLORA DAN FAUNA.xls","4.22 PERLENGKAPAN SEKOLAH.xls"}</definedName>
    <definedName name="__________MDE35">'[22]Peralatan (2)'!$R$27</definedName>
    <definedName name="__________me1">{"Book1","4.09 FLORA DAN FAUNA.xls","4.22 PERLENGKAPAN SEKOLAH.xls"}</definedName>
    <definedName name="__________me2">{"Book1","4.09 FLORA DAN FAUNA.xls","4.22 PERLENGKAPAN SEKOLAH.xls"}</definedName>
    <definedName name="__________me3">{"Book1","4.09 FLORA DAN FAUNA.xls","4.22 PERLENGKAPAN SEKOLAH.xls"}</definedName>
    <definedName name="__________ME35">'[22]Peralatan (2)'!$R$26</definedName>
    <definedName name="__________me4">{"Book1","4.09 FLORA DAN FAUNA.xls","4.22 PERLENGKAPAN SEKOLAH.xls"}</definedName>
    <definedName name="__________me5">{"Book1","4.09 FLORA DAN FAUNA.xls","4.22 PERLENGKAPAN SEKOLAH.xls"}</definedName>
    <definedName name="__________me9">{"Book1","4.09 FLORA DAN FAUNA.xls","4.22 PERLENGKAPAN SEKOLAH.xls"}</definedName>
    <definedName name="__________mek1">{"Book1","4.09 FLORA DAN FAUNA.xls","4.22 PERLENGKAPAN SEKOLAH.xls"}</definedName>
    <definedName name="__________mek2">{"Book1","4.09 FLORA DAN FAUNA.xls","4.22 PERLENGKAPAN SEKOLAH.xls"}</definedName>
    <definedName name="__________mek3">{"Book1","4.09 FLORA DAN FAUNA.xls","4.22 PERLENGKAPAN SEKOLAH.xls"}</definedName>
    <definedName name="__________mek5">{"Book1","4.09 FLORA DAN FAUNA.xls","4.22 PERLENGKAPAN SEKOLAH.xls"}</definedName>
    <definedName name="__________mek87">{"Book1","4.09 FLORA DAN FAUNA.xls","4.22 PERLENGKAPAN SEKOLAH.xls"}</definedName>
    <definedName name="__________mek9">{"Book1","4.09 FLORA DAN FAUNA.xls","4.22 PERLENGKAPAN SEKOLAH.xls"}</definedName>
    <definedName name="__________meq12">{"Book1","4.09 FLORA DAN FAUNA.xls","4.22 PERLENGKAPAN SEKOLAH.xls"}</definedName>
    <definedName name="__________MMM01">#REF!</definedName>
    <definedName name="__________MMM02">'[16]Basic Price'!$F$51</definedName>
    <definedName name="__________MMM03">'[6]4-Basic Price'!$F$50</definedName>
    <definedName name="__________MMM04">'[6]4-Basic Price'!$F$51</definedName>
    <definedName name="__________MMM05">'[6]4-Basic Price'!$F$52</definedName>
    <definedName name="__________MMM06">#REF!</definedName>
    <definedName name="__________MMM07">'[16]Basic Price'!$F$57</definedName>
    <definedName name="__________MMM08">'[16]Basic Price'!$F$58</definedName>
    <definedName name="__________MMM09">'[16]Basic Price'!$F$59</definedName>
    <definedName name="__________MMM10">'[6]4-Basic Price'!$F$57</definedName>
    <definedName name="__________MMM11">'[6]4-Basic Price'!$F$59</definedName>
    <definedName name="__________MMM12">'[6]4-Basic Price'!$F$60</definedName>
    <definedName name="__________MMM13">'[16]Basic Price'!$F$64</definedName>
    <definedName name="__________MMM14">'[16]Basic Price'!$F$65</definedName>
    <definedName name="__________MMM15">'[16]Basic Price'!$F$66</definedName>
    <definedName name="__________MMM16">'[6]4-Basic Price'!$F$65</definedName>
    <definedName name="__________MMM17">'[16]Basic Price'!$F$68</definedName>
    <definedName name="__________MMM18">'[6]4-Basic Price'!$F$68</definedName>
    <definedName name="__________MMM19">'[6]4-Basic Price'!$F$69</definedName>
    <definedName name="__________MMM20">'[16]Basic Price'!$F$73</definedName>
    <definedName name="__________MMM21">'[16]Basic Price'!$F$74</definedName>
    <definedName name="__________MMM22">'[16]Basic Price'!$F$75</definedName>
    <definedName name="__________MMM23">'[16]Basic Price'!$F$76</definedName>
    <definedName name="__________MMM24">'[16]Basic Price'!$F$77</definedName>
    <definedName name="__________MMM25">'[16]Basic Price'!$F$78</definedName>
    <definedName name="__________MMM26">'[6]4-Basic Price'!$F$76</definedName>
    <definedName name="__________MMM27">'[6]4-Basic Price'!$F$77</definedName>
    <definedName name="__________MMM28">'[16]Basic Price'!$F$81</definedName>
    <definedName name="__________MMM29">'[16]Basic Price'!$F$82</definedName>
    <definedName name="__________MMM30">'[16]Basic Price'!$F$83</definedName>
    <definedName name="__________MMM31">'[16]Basic Price'!$F$85</definedName>
    <definedName name="__________MMM32">'[16]Basic Price'!$F$87</definedName>
    <definedName name="__________MMM33">'[4]4-Basic Price'!$F$83</definedName>
    <definedName name="__________MMM34">'[16]Basic Price'!$F$91</definedName>
    <definedName name="__________MMM35">'[16]Basic Price'!$F$92</definedName>
    <definedName name="__________MMM36">'[16]Basic Price'!$F$94</definedName>
    <definedName name="__________MMM37">'[6]4-Basic Price'!$F$88</definedName>
    <definedName name="__________MMM38">#REF!</definedName>
    <definedName name="__________MMM39">'[6]4-Basic Price'!$F$89</definedName>
    <definedName name="__________MMM40">'[16]Basic Price'!$F$99</definedName>
    <definedName name="__________MMM41">'[16]Basic Price'!$F$101</definedName>
    <definedName name="__________MMM411">'[16]Basic Price'!$F$102</definedName>
    <definedName name="__________MMM42">'[16]Basic Price'!$F$103</definedName>
    <definedName name="__________MMM43">'[16]Basic Price'!$F$108</definedName>
    <definedName name="__________MMM44">'[6]4-Basic Price'!$F$96</definedName>
    <definedName name="__________MMM45">'[16]Basic Price'!$F$112</definedName>
    <definedName name="__________MMM46">'[16]Basic Price'!$F$114</definedName>
    <definedName name="__________MMM47">'[6]4-Basic Price'!$F$99</definedName>
    <definedName name="__________MMM48">'[6]4-Basic Price'!$F$100</definedName>
    <definedName name="__________MMM49">'[16]Basic Price'!$F$121</definedName>
    <definedName name="__________MMM50">'[16]Basic Price'!$F$123</definedName>
    <definedName name="__________MMM51">'[16]Basic Price'!$F$125</definedName>
    <definedName name="__________MMM52">#REF!</definedName>
    <definedName name="__________MMM53">'[16]Basic Price'!$F$129</definedName>
    <definedName name="__________MMM54">#REF!</definedName>
    <definedName name="__________NE1">'[24]AN-SNI'!#REF!</definedName>
    <definedName name="__________pav8">#REF!</definedName>
    <definedName name="__________ply9">'[15]Daftar Harga'!$C$49</definedName>
    <definedName name="__________pvc1">#REF!</definedName>
    <definedName name="__________PVC100">[2]DAF.HRG!$W$17</definedName>
    <definedName name="__________pvc12">#REF!</definedName>
    <definedName name="__________PVC150">#REF!</definedName>
    <definedName name="__________PVC200">#REF!</definedName>
    <definedName name="__________pvc3">#REF!</definedName>
    <definedName name="__________pvc300">#REF!</definedName>
    <definedName name="__________pvc34">#REF!</definedName>
    <definedName name="__________pvc44">#REF!</definedName>
    <definedName name="__________PVC50">[2]DAF.HRG!$W$19</definedName>
    <definedName name="__________PVC75">[2]DAF.HRG!$W$18</definedName>
    <definedName name="__________RAB1">#REF!</definedName>
    <definedName name="__________SKL1">'[15]Daftar Harga'!$C$104</definedName>
    <definedName name="__________SKL2">'[15]Daftar Harga'!$C$105</definedName>
    <definedName name="__________teg2020">[15]Analisa!$F$668</definedName>
    <definedName name="__________teg3030">[15]Analisa!$F$657</definedName>
    <definedName name="_________A150000">#REF!</definedName>
    <definedName name="_________arr3">{"Book1","4.09 FLORA DAN FAUNA.xls","4.22 PERLENGKAPAN SEKOLAH.xls"}</definedName>
    <definedName name="_________bsc100">#REF!</definedName>
    <definedName name="_________C">[25]A!$A$4:$G$6</definedName>
    <definedName name="_________der4">{"Book1","4.09 FLORA DAN FAUNA.xls","4.22 PERLENGKAPAN SEKOLAH.xls"}</definedName>
    <definedName name="_________DIV1">[6]BOQ!$G$29</definedName>
    <definedName name="_________DIV10">[6]BOQ!$G$388</definedName>
    <definedName name="_________DIV11">#REF!</definedName>
    <definedName name="_________DIV2">[6]BOQ!$G$54</definedName>
    <definedName name="_________DIV3">[6]BOQ!$G$78</definedName>
    <definedName name="_________DIV4">[6]BOQ!$G$91</definedName>
    <definedName name="_________DIV5">[6]BOQ!$G$108</definedName>
    <definedName name="_________DIV6">[6]BOQ!$G$162</definedName>
    <definedName name="_________DIV7">[6]BOQ!$G$291</definedName>
    <definedName name="_________DIV8">[6]BOQ!$G$351</definedName>
    <definedName name="_________DIV9">[6]BOQ!$G$377</definedName>
    <definedName name="_________doc5">{"Book1","4.09 FLORA DAN FAUNA.xls","4.22 PERLENGKAPAN SEKOLAH.xls"}</definedName>
    <definedName name="_________EEE01">#REF!</definedName>
    <definedName name="_________EEE02">'[6]5-ALAT(1)'!$AW$9</definedName>
    <definedName name="_________EEE03">#REF!</definedName>
    <definedName name="_________EEE04">#REF!</definedName>
    <definedName name="_________EEE05">'[6]5-ALAT(1)'!$AW$12</definedName>
    <definedName name="_________EEE06">'[6]5-ALAT(1)'!$AW$13</definedName>
    <definedName name="_________EEE07">'[6]5-ALAT(1)'!$AW$14</definedName>
    <definedName name="_________EEE08">'[6]5-ALAT(1)'!$AW$15</definedName>
    <definedName name="_________EEE09">'[6]5-ALAT(1)'!$AW$16</definedName>
    <definedName name="_________EEE10">'[6]5-ALAT(1)'!$AW$17</definedName>
    <definedName name="_________EEE11">'[6]5-ALAT(1)'!$AW$18</definedName>
    <definedName name="_________EEE12">#REF!</definedName>
    <definedName name="_________EEE13">'[6]5-ALAT(1)'!$AW$20</definedName>
    <definedName name="_________EEE15">'[6]5-ALAT(1)'!$AW$22</definedName>
    <definedName name="_________EEE16">'[6]5-ALAT(1)'!$AW$23</definedName>
    <definedName name="_________EEE17">'[6]5-ALAT(1)'!$AW$24</definedName>
    <definedName name="_________EEE19">'[6]5-ALAT(1)'!$AW$26</definedName>
    <definedName name="_________EEE20">#REF!</definedName>
    <definedName name="_________EEE22">'[6]5-ALAT(1)'!$AW$29</definedName>
    <definedName name="_________EEE23">'[6]5-ALAT(1)'!$AW$30</definedName>
    <definedName name="_________EEE27">'[6]5-ALAT(1)'!$AW$34</definedName>
    <definedName name="_________EEE29">'[6]5-ALAT(1)'!$AW$36</definedName>
    <definedName name="_________EEE31">'[6]5-ALAT(1)'!$AW$38</definedName>
    <definedName name="_________ewr4">#REF!</definedName>
    <definedName name="_________HAL1">#REF!</definedName>
    <definedName name="_________HAL2">#REF!</definedName>
    <definedName name="_________HAL3">#REF!</definedName>
    <definedName name="_________HAL4">#REF!</definedName>
    <definedName name="_________HAL5">#REF!</definedName>
    <definedName name="_________HAL6">#REF!</definedName>
    <definedName name="_________HAL7">#REF!</definedName>
    <definedName name="_________HAL8">#REF!</definedName>
    <definedName name="_________hky3">'[15]Daftar Harga'!$C$18</definedName>
    <definedName name="_________jk64">#REF!</definedName>
    <definedName name="_________ker1020">#REF!</definedName>
    <definedName name="_________ker2020">#REF!</definedName>
    <definedName name="_________ker2025">#REF!</definedName>
    <definedName name="_________ker3030">#REF!</definedName>
    <definedName name="_________ker40">'[10]HB '!#REF!</definedName>
    <definedName name="_________ko2">#REF!</definedName>
    <definedName name="_________kus1">[15]Analisa!$F$847</definedName>
    <definedName name="_________KUS2">[15]Analisa!$F$861</definedName>
    <definedName name="_________LLL01">'[6]4-Basic Price'!$F$8</definedName>
    <definedName name="_________LLL02">'[6]4-Basic Price'!$F$9</definedName>
    <definedName name="_________LLL03">'[6]4-Basic Price'!$F$10</definedName>
    <definedName name="_________LLL04">'[16]Basic Price'!$F$14</definedName>
    <definedName name="_________LLL05">'[16]Basic Price'!$F$16</definedName>
    <definedName name="_________LLL06">'[16]Basic Price'!$F$18</definedName>
    <definedName name="_________LLL07">'[16]Basic Price'!$F$20</definedName>
    <definedName name="_________LLL08">'[16]Basic Price'!$F$22</definedName>
    <definedName name="_________LLL09">'[16]Basic Price'!$F$24</definedName>
    <definedName name="_________LLL10">'[16]Basic Price'!$F$26</definedName>
    <definedName name="_________LLL11">#REF!</definedName>
    <definedName name="_________LP12">'[15]Daftar Harga'!$C$114</definedName>
    <definedName name="_________LP20">'[15]Daftar Harga'!$C$113</definedName>
    <definedName name="_________LP7">'[15]Daftar Harga'!$C$116</definedName>
    <definedName name="_________mas1">{"Book1","4.09 FLORA DAN FAUNA.xls","4.22 PERLENGKAPAN SEKOLAH.xls"}</definedName>
    <definedName name="_________mas12">{"Book1","4.09 FLORA DAN FAUNA.xls","4.22 PERLENGKAPAN SEKOLAH.xls"}</definedName>
    <definedName name="_________mas2">{"Book1","4.09 FLORA DAN FAUNA.xls","4.22 PERLENGKAPAN SEKOLAH.xls"}</definedName>
    <definedName name="_________mas4">{"Book1","4.09 FLORA DAN FAUNA.xls","4.22 PERLENGKAPAN SEKOLAH.xls"}</definedName>
    <definedName name="_________mas5">{"Book1","4.09 FLORA DAN FAUNA.xls","4.22 PERLENGKAPAN SEKOLAH.xls"}</definedName>
    <definedName name="_________mas6">{"Book1","4.09 FLORA DAN FAUNA.xls","4.22 PERLENGKAPAN SEKOLAH.xls"}</definedName>
    <definedName name="_________mas7">{"Book1","4.09 FLORA DAN FAUNA.xls","4.22 PERLENGKAPAN SEKOLAH.xls"}</definedName>
    <definedName name="_________mas8">{"Book1","4.09 FLORA DAN FAUNA.xls","4.22 PERLENGKAPAN SEKOLAH.xls"}</definedName>
    <definedName name="_________mas9">{"Book1","4.09 FLORA DAN FAUNA.xls","4.22 PERLENGKAPAN SEKOLAH.xls"}</definedName>
    <definedName name="_________MDE35">'[26]Peralatan (2)'!$R$27</definedName>
    <definedName name="_________me1">{"Book1","4.09 FLORA DAN FAUNA.xls","4.22 PERLENGKAPAN SEKOLAH.xls"}</definedName>
    <definedName name="_________me2">{"Book1","4.09 FLORA DAN FAUNA.xls","4.22 PERLENGKAPAN SEKOLAH.xls"}</definedName>
    <definedName name="_________me3">{"Book1","4.09 FLORA DAN FAUNA.xls","4.22 PERLENGKAPAN SEKOLAH.xls"}</definedName>
    <definedName name="_________ME35">'[26]Peralatan (2)'!$R$26</definedName>
    <definedName name="_________me4">{"Book1","4.09 FLORA DAN FAUNA.xls","4.22 PERLENGKAPAN SEKOLAH.xls"}</definedName>
    <definedName name="_________me5">{"Book1","4.09 FLORA DAN FAUNA.xls","4.22 PERLENGKAPAN SEKOLAH.xls"}</definedName>
    <definedName name="_________me9">{"Book1","4.09 FLORA DAN FAUNA.xls","4.22 PERLENGKAPAN SEKOLAH.xls"}</definedName>
    <definedName name="_________mek1">{"Book1","4.09 FLORA DAN FAUNA.xls","4.22 PERLENGKAPAN SEKOLAH.xls"}</definedName>
    <definedName name="_________mek2">{"Book1","4.09 FLORA DAN FAUNA.xls","4.22 PERLENGKAPAN SEKOLAH.xls"}</definedName>
    <definedName name="_________mek3">{"Book1","4.09 FLORA DAN FAUNA.xls","4.22 PERLENGKAPAN SEKOLAH.xls"}</definedName>
    <definedName name="_________mek5">{"Book1","4.09 FLORA DAN FAUNA.xls","4.22 PERLENGKAPAN SEKOLAH.xls"}</definedName>
    <definedName name="_________mek87">{"Book1","4.09 FLORA DAN FAUNA.xls","4.22 PERLENGKAPAN SEKOLAH.xls"}</definedName>
    <definedName name="_________mek9">{"Book1","4.09 FLORA DAN FAUNA.xls","4.22 PERLENGKAPAN SEKOLAH.xls"}</definedName>
    <definedName name="_________meq12">{"Book1","4.09 FLORA DAN FAUNA.xls","4.22 PERLENGKAPAN SEKOLAH.xls"}</definedName>
    <definedName name="_________MMM01">#REF!</definedName>
    <definedName name="_________MMM02">'[16]Basic Price'!$F$51</definedName>
    <definedName name="_________MMM03">'[6]4-Basic Price'!$F$50</definedName>
    <definedName name="_________MMM04">'[6]4-Basic Price'!$F$51</definedName>
    <definedName name="_________MMM05">'[6]4-Basic Price'!$F$52</definedName>
    <definedName name="_________MMM06">#REF!</definedName>
    <definedName name="_________MMM07">'[16]Basic Price'!$F$57</definedName>
    <definedName name="_________MMM08">'[16]Basic Price'!$F$58</definedName>
    <definedName name="_________MMM09">'[16]Basic Price'!$F$59</definedName>
    <definedName name="_________MMM10">'[6]4-Basic Price'!$F$57</definedName>
    <definedName name="_________MMM11">'[6]4-Basic Price'!$F$59</definedName>
    <definedName name="_________MMM12">'[6]4-Basic Price'!$F$60</definedName>
    <definedName name="_________MMM13">'[16]Basic Price'!$F$64</definedName>
    <definedName name="_________MMM14">'[16]Basic Price'!$F$65</definedName>
    <definedName name="_________MMM15">'[16]Basic Price'!$F$66</definedName>
    <definedName name="_________MMM16">'[6]4-Basic Price'!$F$65</definedName>
    <definedName name="_________MMM17">'[16]Basic Price'!$F$68</definedName>
    <definedName name="_________MMM18">'[6]4-Basic Price'!$F$68</definedName>
    <definedName name="_________MMM19">'[6]4-Basic Price'!$F$69</definedName>
    <definedName name="_________MMM20">'[16]Basic Price'!$F$73</definedName>
    <definedName name="_________MMM21">'[16]Basic Price'!$F$74</definedName>
    <definedName name="_________MMM22">'[16]Basic Price'!$F$75</definedName>
    <definedName name="_________MMM23">'[16]Basic Price'!$F$76</definedName>
    <definedName name="_________MMM24">'[16]Basic Price'!$F$77</definedName>
    <definedName name="_________MMM25">'[16]Basic Price'!$F$78</definedName>
    <definedName name="_________MMM26">'[6]4-Basic Price'!$F$76</definedName>
    <definedName name="_________MMM27">'[6]4-Basic Price'!$F$77</definedName>
    <definedName name="_________MMM28">'[16]Basic Price'!$F$81</definedName>
    <definedName name="_________MMM29">'[16]Basic Price'!$F$82</definedName>
    <definedName name="_________MMM30">'[16]Basic Price'!$F$83</definedName>
    <definedName name="_________MMM31">'[16]Basic Price'!$F$85</definedName>
    <definedName name="_________MMM32">'[16]Basic Price'!$F$87</definedName>
    <definedName name="_________MMM33">'[8]Harga bhn dan upah'!$F$86</definedName>
    <definedName name="_________MMM34">'[16]Basic Price'!$F$91</definedName>
    <definedName name="_________MMM35">'[16]Basic Price'!$F$92</definedName>
    <definedName name="_________MMM36">'[16]Basic Price'!$F$94</definedName>
    <definedName name="_________MMM37">'[6]4-Basic Price'!$F$88</definedName>
    <definedName name="_________MMM38">#REF!</definedName>
    <definedName name="_________MMM39">'[6]4-Basic Price'!$F$89</definedName>
    <definedName name="_________MMM40">'[16]Basic Price'!$F$99</definedName>
    <definedName name="_________MMM41">'[16]Basic Price'!$F$101</definedName>
    <definedName name="_________MMM411">'[16]Basic Price'!$F$102</definedName>
    <definedName name="_________MMM42">'[16]Basic Price'!$F$103</definedName>
    <definedName name="_________MMM43">'[16]Basic Price'!$F$108</definedName>
    <definedName name="_________MMM44">'[6]4-Basic Price'!$F$96</definedName>
    <definedName name="_________MMM45">'[16]Basic Price'!$F$112</definedName>
    <definedName name="_________MMM46">'[16]Basic Price'!$F$114</definedName>
    <definedName name="_________MMM47">'[6]4-Basic Price'!$F$99</definedName>
    <definedName name="_________MMM48">'[6]4-Basic Price'!$F$100</definedName>
    <definedName name="_________MMM49">'[16]Basic Price'!$F$121</definedName>
    <definedName name="_________MMM50">'[16]Basic Price'!$F$123</definedName>
    <definedName name="_________MMM51">'[16]Basic Price'!$F$125</definedName>
    <definedName name="_________MMM52">#REF!</definedName>
    <definedName name="_________MMM53">'[16]Basic Price'!$F$129</definedName>
    <definedName name="_________MMM54">#REF!</definedName>
    <definedName name="_________NE1">'[27]AN-SNI'!#REF!</definedName>
    <definedName name="_________pav8">#REF!</definedName>
    <definedName name="_________ply9">'[15]Daftar Harga'!$C$49</definedName>
    <definedName name="_________pvc1">#REF!</definedName>
    <definedName name="_________PVC100">[2]DAF.HRG!$W$17</definedName>
    <definedName name="_________pvc12">#REF!</definedName>
    <definedName name="_________PVC150">#REF!</definedName>
    <definedName name="_________PVC200">#REF!</definedName>
    <definedName name="_________pvc3">#REF!</definedName>
    <definedName name="_________pvc300">#REF!</definedName>
    <definedName name="_________pvc34">#REF!</definedName>
    <definedName name="_________pvc44">#REF!</definedName>
    <definedName name="_________PVC50">[2]DAF.HRG!$W$19</definedName>
    <definedName name="_________PVC75">[2]DAF.HRG!$W$18</definedName>
    <definedName name="_________RAB1">#REF!</definedName>
    <definedName name="_________SKL1">'[15]Daftar Harga'!$C$104</definedName>
    <definedName name="_________SKL2">'[15]Daftar Harga'!$C$105</definedName>
    <definedName name="_________SUB01">[28]RAB!$K$23</definedName>
    <definedName name="_________SUB02">[28]RAB!$K$33</definedName>
    <definedName name="_________SUB03">[28]RAB!$K$41</definedName>
    <definedName name="_________SUB04">[28]RAB!$K$60</definedName>
    <definedName name="_________SUB05">[28]RAB!$K$71</definedName>
    <definedName name="_________SUB06">[28]RAB!$K$126</definedName>
    <definedName name="_________SUB07">[28]RAB!$K$140</definedName>
    <definedName name="_________SUB08">[28]RAB!$K$158</definedName>
    <definedName name="_________SUB09">[28]RAB!$K$174</definedName>
    <definedName name="_________teg2020">[15]Analisa!$F$668</definedName>
    <definedName name="_________teg3030">[15]Analisa!$F$657</definedName>
    <definedName name="________A150000">#REF!</definedName>
    <definedName name="________arr3">{"Book1","4.09 FLORA DAN FAUNA.xls","4.22 PERLENGKAPAN SEKOLAH.xls"}</definedName>
    <definedName name="________bsc100">#REF!</definedName>
    <definedName name="________C">[25]A!$A$4:$G$6</definedName>
    <definedName name="________der4">{"Book1","4.09 FLORA DAN FAUNA.xls","4.22 PERLENGKAPAN SEKOLAH.xls"}</definedName>
    <definedName name="________DIV1">[4]BOQ!$G$29</definedName>
    <definedName name="________DIV10">[4]BOQ!$G$384</definedName>
    <definedName name="________DIV11">#REF!</definedName>
    <definedName name="________DIV2">[4]BOQ!$G$54</definedName>
    <definedName name="________DIV3">[4]BOQ!$G$78</definedName>
    <definedName name="________DIV4">[4]BOQ!$G$91</definedName>
    <definedName name="________DIV5">[4]BOQ!$G$108</definedName>
    <definedName name="________DIV6">[4]BOQ!$G$162</definedName>
    <definedName name="________DIV7">[4]BOQ!$G$289</definedName>
    <definedName name="________DIV8">[4]BOQ!$G$347</definedName>
    <definedName name="________DIV9">[4]BOQ!$G$373</definedName>
    <definedName name="________doc5">{"Book1","4.09 FLORA DAN FAUNA.xls","4.22 PERLENGKAPAN SEKOLAH.xls"}</definedName>
    <definedName name="________EEE01">'[29]5-ALAT(1)'!$AW$8</definedName>
    <definedName name="________EEE02">'[4]5-ALAT(1)'!$AX$9</definedName>
    <definedName name="________EEE03">'[29]5-ALAT(1)'!$AW$10</definedName>
    <definedName name="________EEE04">'[29]5-ALAT(1)'!$AW$11</definedName>
    <definedName name="________EEE05">'[4]5-ALAT(1)'!$AX$12</definedName>
    <definedName name="________EEE06">'[4]5-ALAT(1)'!$AX$13</definedName>
    <definedName name="________EEE07">'[4]5-ALAT(1)'!$AX$14</definedName>
    <definedName name="________EEE08">'[4]5-ALAT(1)'!$AX$15</definedName>
    <definedName name="________EEE09">'[4]5-ALAT(1)'!$AX$16</definedName>
    <definedName name="________EEE10">'[4]5-ALAT(1)'!$AX$17</definedName>
    <definedName name="________EEE11">'[4]5-ALAT(1)'!$AX$18</definedName>
    <definedName name="________EEE12">'[29]5-ALAT(1)'!$AW$19</definedName>
    <definedName name="________EEE13">'[4]5-ALAT(1)'!$AX$20</definedName>
    <definedName name="________EEE15">'[4]5-ALAT(1)'!$AX$22</definedName>
    <definedName name="________EEE16">'[4]5-ALAT(1)'!$AX$23</definedName>
    <definedName name="________EEE17">'[4]5-ALAT(1)'!$AX$24</definedName>
    <definedName name="________EEE19">'[4]5-ALAT(1)'!$AX$26</definedName>
    <definedName name="________EEE20">'[29]5-ALAT(1)'!$AW$27</definedName>
    <definedName name="________EEE22">'[4]5-ALAT(1)'!$AX$29</definedName>
    <definedName name="________EEE23">'[4]5-ALAT(1)'!$AX$30</definedName>
    <definedName name="________EEE27">'[4]5-ALAT(1)'!$AX$34</definedName>
    <definedName name="________EEE29">'[4]5-ALAT(1)'!$AX$36</definedName>
    <definedName name="________EEE31">'[4]5-ALAT(1)'!$AX$38</definedName>
    <definedName name="________ewr4">#REF!</definedName>
    <definedName name="________HAL1">#REF!</definedName>
    <definedName name="________HAL2">#REF!</definedName>
    <definedName name="________HAL3">#REF!</definedName>
    <definedName name="________HAL4">#REF!</definedName>
    <definedName name="________HAL5">#REF!</definedName>
    <definedName name="________HAL6">#REF!</definedName>
    <definedName name="________HAL7">#REF!</definedName>
    <definedName name="________HAL8">#REF!</definedName>
    <definedName name="________hky3">'[15]Daftar Harga'!$C$18</definedName>
    <definedName name="________jk64">#REF!</definedName>
    <definedName name="________ker1020">#REF!</definedName>
    <definedName name="________ker2020">#REF!</definedName>
    <definedName name="________ker2025">#REF!</definedName>
    <definedName name="________ker3030">#REF!</definedName>
    <definedName name="________ker40">'[10]HB '!#REF!</definedName>
    <definedName name="________ko2">#REF!</definedName>
    <definedName name="________kus1">[15]Analisa!$F$847</definedName>
    <definedName name="________KUS2">[15]Analisa!$F$861</definedName>
    <definedName name="________LLL01">'[4]4-Basic Price'!$F$8</definedName>
    <definedName name="________LLL02">'[4]4-Basic Price'!$F$9</definedName>
    <definedName name="________LLL03">'[4]4-Basic Price'!$F$10</definedName>
    <definedName name="________LLL04">'[16]Basic Price'!$F$14</definedName>
    <definedName name="________LLL05">'[16]Basic Price'!$F$16</definedName>
    <definedName name="________LLL06">'[16]Basic Price'!$F$18</definedName>
    <definedName name="________LLL07">'[16]Basic Price'!$F$20</definedName>
    <definedName name="________LLL08">'[16]Basic Price'!$F$22</definedName>
    <definedName name="________LLL09">'[16]Basic Price'!$F$24</definedName>
    <definedName name="________LLL10">'[16]Basic Price'!$F$26</definedName>
    <definedName name="________LLL11">#REF!</definedName>
    <definedName name="________LP12">'[15]Daftar Harga'!$C$114</definedName>
    <definedName name="________LP20">'[15]Daftar Harga'!$C$113</definedName>
    <definedName name="________LP7">'[15]Daftar Harga'!$C$116</definedName>
    <definedName name="________mas1">{"Book1","4.09 FLORA DAN FAUNA.xls","4.22 PERLENGKAPAN SEKOLAH.xls"}</definedName>
    <definedName name="________mas12">{"Book1","4.09 FLORA DAN FAUNA.xls","4.22 PERLENGKAPAN SEKOLAH.xls"}</definedName>
    <definedName name="________mas2">{"Book1","4.09 FLORA DAN FAUNA.xls","4.22 PERLENGKAPAN SEKOLAH.xls"}</definedName>
    <definedName name="________mas4">{"Book1","4.09 FLORA DAN FAUNA.xls","4.22 PERLENGKAPAN SEKOLAH.xls"}</definedName>
    <definedName name="________mas5">{"Book1","4.09 FLORA DAN FAUNA.xls","4.22 PERLENGKAPAN SEKOLAH.xls"}</definedName>
    <definedName name="________mas6">{"Book1","4.09 FLORA DAN FAUNA.xls","4.22 PERLENGKAPAN SEKOLAH.xls"}</definedName>
    <definedName name="________mas7">{"Book1","4.09 FLORA DAN FAUNA.xls","4.22 PERLENGKAPAN SEKOLAH.xls"}</definedName>
    <definedName name="________mas8">{"Book1","4.09 FLORA DAN FAUNA.xls","4.22 PERLENGKAPAN SEKOLAH.xls"}</definedName>
    <definedName name="________mas9">{"Book1","4.09 FLORA DAN FAUNA.xls","4.22 PERLENGKAPAN SEKOLAH.xls"}</definedName>
    <definedName name="________me1">{"Book1","4.09 FLORA DAN FAUNA.xls","4.22 PERLENGKAPAN SEKOLAH.xls"}</definedName>
    <definedName name="________me2">{"Book1","4.09 FLORA DAN FAUNA.xls","4.22 PERLENGKAPAN SEKOLAH.xls"}</definedName>
    <definedName name="________me3">{"Book1","4.09 FLORA DAN FAUNA.xls","4.22 PERLENGKAPAN SEKOLAH.xls"}</definedName>
    <definedName name="________me4">{"Book1","4.09 FLORA DAN FAUNA.xls","4.22 PERLENGKAPAN SEKOLAH.xls"}</definedName>
    <definedName name="________me5">{"Book1","4.09 FLORA DAN FAUNA.xls","4.22 PERLENGKAPAN SEKOLAH.xls"}</definedName>
    <definedName name="________me9">{"Book1","4.09 FLORA DAN FAUNA.xls","4.22 PERLENGKAPAN SEKOLAH.xls"}</definedName>
    <definedName name="________mek1">{"Book1","4.09 FLORA DAN FAUNA.xls","4.22 PERLENGKAPAN SEKOLAH.xls"}</definedName>
    <definedName name="________mek2">{"Book1","4.09 FLORA DAN FAUNA.xls","4.22 PERLENGKAPAN SEKOLAH.xls"}</definedName>
    <definedName name="________mek3">{"Book1","4.09 FLORA DAN FAUNA.xls","4.22 PERLENGKAPAN SEKOLAH.xls"}</definedName>
    <definedName name="________mek5">{"Book1","4.09 FLORA DAN FAUNA.xls","4.22 PERLENGKAPAN SEKOLAH.xls"}</definedName>
    <definedName name="________mek87">{"Book1","4.09 FLORA DAN FAUNA.xls","4.22 PERLENGKAPAN SEKOLAH.xls"}</definedName>
    <definedName name="________mek9">{"Book1","4.09 FLORA DAN FAUNA.xls","4.22 PERLENGKAPAN SEKOLAH.xls"}</definedName>
    <definedName name="________meq12">{"Book1","4.09 FLORA DAN FAUNA.xls","4.22 PERLENGKAPAN SEKOLAH.xls"}</definedName>
    <definedName name="________MMM01">#REF!</definedName>
    <definedName name="________MMM02">'[16]Basic Price'!$F$51</definedName>
    <definedName name="________MMM03">'[4]4-Basic Price'!$F$50</definedName>
    <definedName name="________MMM04">'[4]4-Basic Price'!$F$51</definedName>
    <definedName name="________MMM05">'[6]4-Basic Price'!$F$52</definedName>
    <definedName name="________MMM06">'[30]4-Basic Price'!$F$78</definedName>
    <definedName name="________MMM07">'[16]Basic Price'!$F$57</definedName>
    <definedName name="________MMM08">'[16]Basic Price'!$F$58</definedName>
    <definedName name="________MMM09">'[16]Basic Price'!$F$59</definedName>
    <definedName name="________MMM10">'[4]4-Basic Price'!$F$57</definedName>
    <definedName name="________MMM11">'[4]4-Basic Price'!$F$59</definedName>
    <definedName name="________MMM12">'[4]4-Basic Price'!$F$60</definedName>
    <definedName name="________MMM13">'[16]Basic Price'!$F$64</definedName>
    <definedName name="________MMM14">'[16]Basic Price'!$F$65</definedName>
    <definedName name="________MMM15">'[16]Basic Price'!$F$66</definedName>
    <definedName name="________MMM16">'[4]4-Basic Price'!$F$65</definedName>
    <definedName name="________MMM17">'[16]Basic Price'!$F$68</definedName>
    <definedName name="________MMM18">'[4]4-Basic Price'!$F$68</definedName>
    <definedName name="________MMM19">'[4]4-Basic Price'!$F$69</definedName>
    <definedName name="________MMM20">'[16]Basic Price'!$F$73</definedName>
    <definedName name="________MMM21">'[16]Basic Price'!$F$74</definedName>
    <definedName name="________MMM22">'[16]Basic Price'!$F$75</definedName>
    <definedName name="________MMM23">'[16]Basic Price'!$F$76</definedName>
    <definedName name="________MMM24">'[16]Basic Price'!$F$77</definedName>
    <definedName name="________MMM25">'[16]Basic Price'!$F$78</definedName>
    <definedName name="________MMM26">'[4]4-Basic Price'!$F$76</definedName>
    <definedName name="________MMM27">'[4]4-Basic Price'!$F$77</definedName>
    <definedName name="________MMM28">'[16]Basic Price'!$F$81</definedName>
    <definedName name="________MMM29">'[16]Basic Price'!$F$82</definedName>
    <definedName name="________MMM30">'[16]Basic Price'!$F$83</definedName>
    <definedName name="________MMM31">'[16]Basic Price'!$F$85</definedName>
    <definedName name="________MMM32">'[16]Basic Price'!$F$87</definedName>
    <definedName name="________MMM33">'[4]4-Basic Price'!$F$83</definedName>
    <definedName name="________MMM34">'[16]Basic Price'!$F$91</definedName>
    <definedName name="________MMM35">'[16]Basic Price'!$F$92</definedName>
    <definedName name="________MMM36">'[16]Basic Price'!$F$94</definedName>
    <definedName name="________MMM37">'[4]4-Basic Price'!$F$88</definedName>
    <definedName name="________MMM38">#REF!</definedName>
    <definedName name="________MMM39">'[4]4-Basic Price'!$F$89</definedName>
    <definedName name="________MMM40">'[16]Basic Price'!$F$99</definedName>
    <definedName name="________MMM41">'[16]Basic Price'!$F$101</definedName>
    <definedName name="________MMM411">'[16]Basic Price'!$F$102</definedName>
    <definedName name="________MMM42">'[16]Basic Price'!$F$103</definedName>
    <definedName name="________MMM43">'[16]Basic Price'!$F$108</definedName>
    <definedName name="________MMM44">'[4]4-Basic Price'!$F$96</definedName>
    <definedName name="________MMM45">'[16]Basic Price'!$F$112</definedName>
    <definedName name="________MMM46">'[16]Basic Price'!$F$114</definedName>
    <definedName name="________MMM47">'[4]4-Basic Price'!$F$99</definedName>
    <definedName name="________MMM48">'[4]4-Basic Price'!$F$100</definedName>
    <definedName name="________MMM49">'[16]Basic Price'!$F$121</definedName>
    <definedName name="________MMM50">'[16]Basic Price'!$F$123</definedName>
    <definedName name="________MMM51">'[16]Basic Price'!$F$125</definedName>
    <definedName name="________MMM52">#REF!</definedName>
    <definedName name="________MMM53">'[16]Basic Price'!$F$129</definedName>
    <definedName name="________MMM54">#REF!</definedName>
    <definedName name="________NE1">'[27]AN-SNI'!#REF!</definedName>
    <definedName name="________pav8">#REF!</definedName>
    <definedName name="________ply9">'[15]Daftar Harga'!$C$49</definedName>
    <definedName name="________pvc1">#REF!</definedName>
    <definedName name="________PVC100">[2]DAF.HRG!$W$17</definedName>
    <definedName name="________pvc12">#REF!</definedName>
    <definedName name="________PVC150">#REF!</definedName>
    <definedName name="________pvc2">#REF!</definedName>
    <definedName name="________PVC200">#REF!</definedName>
    <definedName name="________pvc3">#REF!</definedName>
    <definedName name="________pvc300">#REF!</definedName>
    <definedName name="________pvc34">#REF!</definedName>
    <definedName name="________pvc4">#REF!</definedName>
    <definedName name="________pvc44">#REF!</definedName>
    <definedName name="________PVC50">[2]DAF.HRG!$W$19</definedName>
    <definedName name="________PVC75">[2]DAF.HRG!$W$18</definedName>
    <definedName name="________RAB1">#REF!</definedName>
    <definedName name="________SKL1">'[15]Daftar Harga'!$C$104</definedName>
    <definedName name="________SKL2">'[15]Daftar Harga'!$C$105</definedName>
    <definedName name="________SUB01">[28]RAB!$K$23</definedName>
    <definedName name="________SUB02">[28]RAB!$K$33</definedName>
    <definedName name="________SUB03">[28]RAB!$K$41</definedName>
    <definedName name="________SUB04">[28]RAB!$K$60</definedName>
    <definedName name="________SUB05">[28]RAB!$K$71</definedName>
    <definedName name="________SUB06">[28]RAB!$K$126</definedName>
    <definedName name="________SUB07">[28]RAB!$K$140</definedName>
    <definedName name="________SUB08">[28]RAB!$K$158</definedName>
    <definedName name="________SUB09">[28]RAB!$K$174</definedName>
    <definedName name="________teg2020">[15]Analisa!$F$668</definedName>
    <definedName name="________teg3030">[15]Analisa!$F$657</definedName>
    <definedName name="_______A150000">#REF!</definedName>
    <definedName name="_______arr3">{"Book1","4.09 FLORA DAN FAUNA.xls","4.22 PERLENGKAPAN SEKOLAH.xls"}</definedName>
    <definedName name="_______bsc100">#REF!</definedName>
    <definedName name="_______C">[25]A!$A$4:$G$6</definedName>
    <definedName name="_______der4">{"Book1","4.09 FLORA DAN FAUNA.xls","4.22 PERLENGKAPAN SEKOLAH.xls"}</definedName>
    <definedName name="_______DIV1">[4]BOQ!$G$29</definedName>
    <definedName name="_______DIV10">[4]BOQ!$G$384</definedName>
    <definedName name="_______DIV11">#REF!</definedName>
    <definedName name="_______DIV2">[4]BOQ!$G$54</definedName>
    <definedName name="_______DIV3">[4]BOQ!$G$78</definedName>
    <definedName name="_______DIV4">[4]BOQ!$G$91</definedName>
    <definedName name="_______DIV5">[4]BOQ!$G$108</definedName>
    <definedName name="_______DIV6">[4]BOQ!$G$162</definedName>
    <definedName name="_______DIV7">[4]BOQ!$G$289</definedName>
    <definedName name="_______DIV8">[4]BOQ!$G$347</definedName>
    <definedName name="_______DIV9">[4]BOQ!$G$373</definedName>
    <definedName name="_______doc5">{"Book1","4.09 FLORA DAN FAUNA.xls","4.22 PERLENGKAPAN SEKOLAH.xls"}</definedName>
    <definedName name="_______EEE01">'[31]5-ALAT(1)'!$AW$8</definedName>
    <definedName name="_______EEE02">'[4]5-ALAT(1)'!$AX$9</definedName>
    <definedName name="_______EEE03">'[31]5-ALAT(1)'!$AW$10</definedName>
    <definedName name="_______EEE04">'[31]5-ALAT(1)'!$AW$11</definedName>
    <definedName name="_______EEE05">'[4]5-ALAT(1)'!$AX$12</definedName>
    <definedName name="_______EEE06">'[4]5-ALAT(1)'!$AX$13</definedName>
    <definedName name="_______EEE07">'[4]5-ALAT(1)'!$AX$14</definedName>
    <definedName name="_______EEE08">'[4]5-ALAT(1)'!$AX$15</definedName>
    <definedName name="_______EEE09">'[4]5-ALAT(1)'!$AX$16</definedName>
    <definedName name="_______EEE10">'[4]5-ALAT(1)'!$AX$17</definedName>
    <definedName name="_______EEE11">'[4]5-ALAT(1)'!$AX$18</definedName>
    <definedName name="_______EEE12">'[31]5-ALAT(1)'!$AW$19</definedName>
    <definedName name="_______EEE13">'[4]5-ALAT(1)'!$AX$20</definedName>
    <definedName name="_______EEE15">'[4]5-ALAT(1)'!$AX$22</definedName>
    <definedName name="_______EEE16">'[4]5-ALAT(1)'!$AX$23</definedName>
    <definedName name="_______EEE17">'[4]5-ALAT(1)'!$AX$24</definedName>
    <definedName name="_______EEE19">'[4]5-ALAT(1)'!$AX$26</definedName>
    <definedName name="_______EEE20">'[31]5-ALAT(1)'!$AW$27</definedName>
    <definedName name="_______EEE22">'[4]5-ALAT(1)'!$AX$29</definedName>
    <definedName name="_______EEE23">'[4]5-ALAT(1)'!$AX$30</definedName>
    <definedName name="_______EEE27">'[4]5-ALAT(1)'!$AX$34</definedName>
    <definedName name="_______EEE29">'[4]5-ALAT(1)'!$AX$36</definedName>
    <definedName name="_______EEE31">'[4]5-ALAT(1)'!$AX$38</definedName>
    <definedName name="_______ewr4">#REF!</definedName>
    <definedName name="_______gip15">#REF!</definedName>
    <definedName name="_______HAL1">#REF!</definedName>
    <definedName name="_______HAL2">#REF!</definedName>
    <definedName name="_______HAL3">#REF!</definedName>
    <definedName name="_______HAL4">#REF!</definedName>
    <definedName name="_______HAL5">#REF!</definedName>
    <definedName name="_______HAL6">#REF!</definedName>
    <definedName name="_______HAL7">#REF!</definedName>
    <definedName name="_______HAL8">#REF!</definedName>
    <definedName name="_______hky3">'[15]Daftar Harga'!$C$18</definedName>
    <definedName name="_______HSA001">#REF!</definedName>
    <definedName name="_______HSA002">#REF!</definedName>
    <definedName name="_______HSA004">#REF!</definedName>
    <definedName name="_______HSA005">#REF!</definedName>
    <definedName name="_______HSA007">#REF!</definedName>
    <definedName name="_______HSA016">#REF!</definedName>
    <definedName name="_______HSA017">#REF!</definedName>
    <definedName name="_______HSA018">#REF!</definedName>
    <definedName name="_______HSA022">#REF!</definedName>
    <definedName name="_______HSA027">#REF!</definedName>
    <definedName name="_______HSA028">#REF!</definedName>
    <definedName name="_______HSA030">#REF!</definedName>
    <definedName name="_______HSA031">#REF!</definedName>
    <definedName name="_______HSA036">#REF!</definedName>
    <definedName name="_______HSA038">#REF!</definedName>
    <definedName name="_______HSA039">#REF!</definedName>
    <definedName name="_______HSA041">#REF!</definedName>
    <definedName name="_______HSA042">#REF!</definedName>
    <definedName name="_______HSA043">#REF!</definedName>
    <definedName name="_______HSA046">#REF!</definedName>
    <definedName name="_______HSA047">#REF!</definedName>
    <definedName name="_______HSA049">#REF!</definedName>
    <definedName name="_______HSA050">#REF!</definedName>
    <definedName name="_______HSA054">#REF!</definedName>
    <definedName name="_______HSA064">#REF!</definedName>
    <definedName name="_______HSA065">#REF!</definedName>
    <definedName name="_______HSA071">#REF!</definedName>
    <definedName name="_______HSA074">#REF!</definedName>
    <definedName name="_______HSA075">#REF!</definedName>
    <definedName name="_______HSA079">#REF!</definedName>
    <definedName name="_______HSA081">#REF!</definedName>
    <definedName name="_______HSA087">#REF!</definedName>
    <definedName name="_______HSA088">#REF!</definedName>
    <definedName name="_______HSA089">#REF!</definedName>
    <definedName name="_______HSA091">#REF!</definedName>
    <definedName name="_______HSA097">#REF!</definedName>
    <definedName name="_______HSA099">#REF!</definedName>
    <definedName name="_______HSA101">#REF!</definedName>
    <definedName name="_______HSA104">#REF!</definedName>
    <definedName name="_______HSA105">#REF!</definedName>
    <definedName name="_______HSA106">#REF!</definedName>
    <definedName name="_______HSA108">#REF!</definedName>
    <definedName name="_______HSA111">#REF!</definedName>
    <definedName name="_______HSA114">#REF!</definedName>
    <definedName name="_______HSA116">#REF!</definedName>
    <definedName name="_______HSA121">#REF!</definedName>
    <definedName name="_______HSA124">#REF!</definedName>
    <definedName name="_______HSA125">#REF!</definedName>
    <definedName name="_______HSA137">#REF!</definedName>
    <definedName name="_______HSA139">#REF!</definedName>
    <definedName name="_______HSA144">#REF!</definedName>
    <definedName name="_______HSB040">#REF!</definedName>
    <definedName name="_______HSB041">#REF!</definedName>
    <definedName name="_______HSB043">#REF!</definedName>
    <definedName name="_______HSB046">#REF!</definedName>
    <definedName name="_______HSB047">#REF!</definedName>
    <definedName name="_______HSB048">#REF!</definedName>
    <definedName name="_______HSB050">#REF!</definedName>
    <definedName name="_______jk64">#REF!</definedName>
    <definedName name="_______ker1020">#REF!</definedName>
    <definedName name="_______ker2020">#REF!</definedName>
    <definedName name="_______ker2025">#REF!</definedName>
    <definedName name="_______ker3030">#REF!</definedName>
    <definedName name="_______ker40">'[10]HB '!#REF!</definedName>
    <definedName name="_______ko2">#REF!</definedName>
    <definedName name="_______kus1">[15]Analisa!$F$847</definedName>
    <definedName name="_______KUS2">[15]Analisa!$F$861</definedName>
    <definedName name="_______LLL01">'[4]4-Basic Price'!$F$8</definedName>
    <definedName name="_______LLL02">'[4]4-Basic Price'!$F$9</definedName>
    <definedName name="_______LLL03">'[4]4-Basic Price'!$F$10</definedName>
    <definedName name="_______LLL04">'[16]Basic Price'!$F$14</definedName>
    <definedName name="_______LLL05">'[16]Basic Price'!$F$16</definedName>
    <definedName name="_______LLL06">'[16]Basic Price'!$F$18</definedName>
    <definedName name="_______LLL07">'[16]Basic Price'!$F$20</definedName>
    <definedName name="_______LLL08">'[16]Basic Price'!$F$22</definedName>
    <definedName name="_______LLL09">'[16]Basic Price'!$F$24</definedName>
    <definedName name="_______LLL10">'[16]Basic Price'!$F$26</definedName>
    <definedName name="_______LLL11">'[31]4-Basic Price'!#REF!</definedName>
    <definedName name="_______LP12">'[15]Daftar Harga'!$C$114</definedName>
    <definedName name="_______LP20">'[15]Daftar Harga'!$C$113</definedName>
    <definedName name="_______LP7">'[15]Daftar Harga'!$C$116</definedName>
    <definedName name="_______mas1">{"Book1","4.09 FLORA DAN FAUNA.xls","4.22 PERLENGKAPAN SEKOLAH.xls"}</definedName>
    <definedName name="_______mas12">{"Book1","4.09 FLORA DAN FAUNA.xls","4.22 PERLENGKAPAN SEKOLAH.xls"}</definedName>
    <definedName name="_______mas2">{"Book1","4.09 FLORA DAN FAUNA.xls","4.22 PERLENGKAPAN SEKOLAH.xls"}</definedName>
    <definedName name="_______mas4">{"Book1","4.09 FLORA DAN FAUNA.xls","4.22 PERLENGKAPAN SEKOLAH.xls"}</definedName>
    <definedName name="_______mas5">{"Book1","4.09 FLORA DAN FAUNA.xls","4.22 PERLENGKAPAN SEKOLAH.xls"}</definedName>
    <definedName name="_______mas6">{"Book1","4.09 FLORA DAN FAUNA.xls","4.22 PERLENGKAPAN SEKOLAH.xls"}</definedName>
    <definedName name="_______mas7">{"Book1","4.09 FLORA DAN FAUNA.xls","4.22 PERLENGKAPAN SEKOLAH.xls"}</definedName>
    <definedName name="_______mas8">{"Book1","4.09 FLORA DAN FAUNA.xls","4.22 PERLENGKAPAN SEKOLAH.xls"}</definedName>
    <definedName name="_______mas9">{"Book1","4.09 FLORA DAN FAUNA.xls","4.22 PERLENGKAPAN SEKOLAH.xls"}</definedName>
    <definedName name="_______MDE35">'[32]Peralatan (2)'!$R$27</definedName>
    <definedName name="_______me1">{"Book1","4.09 FLORA DAN FAUNA.xls","4.22 PERLENGKAPAN SEKOLAH.xls"}</definedName>
    <definedName name="_______me2">{"Book1","4.09 FLORA DAN FAUNA.xls","4.22 PERLENGKAPAN SEKOLAH.xls"}</definedName>
    <definedName name="_______me3">{"Book1","4.09 FLORA DAN FAUNA.xls","4.22 PERLENGKAPAN SEKOLAH.xls"}</definedName>
    <definedName name="_______ME35">'[32]Peralatan (2)'!$R$26</definedName>
    <definedName name="_______me4">{"Book1","4.09 FLORA DAN FAUNA.xls","4.22 PERLENGKAPAN SEKOLAH.xls"}</definedName>
    <definedName name="_______me5">{"Book1","4.09 FLORA DAN FAUNA.xls","4.22 PERLENGKAPAN SEKOLAH.xls"}</definedName>
    <definedName name="_______me9">{"Book1","4.09 FLORA DAN FAUNA.xls","4.22 PERLENGKAPAN SEKOLAH.xls"}</definedName>
    <definedName name="_______mek1">{"Book1","4.09 FLORA DAN FAUNA.xls","4.22 PERLENGKAPAN SEKOLAH.xls"}</definedName>
    <definedName name="_______mek2">{"Book1","4.09 FLORA DAN FAUNA.xls","4.22 PERLENGKAPAN SEKOLAH.xls"}</definedName>
    <definedName name="_______mek3">{"Book1","4.09 FLORA DAN FAUNA.xls","4.22 PERLENGKAPAN SEKOLAH.xls"}</definedName>
    <definedName name="_______mek5">{"Book1","4.09 FLORA DAN FAUNA.xls","4.22 PERLENGKAPAN SEKOLAH.xls"}</definedName>
    <definedName name="_______mek87">{"Book1","4.09 FLORA DAN FAUNA.xls","4.22 PERLENGKAPAN SEKOLAH.xls"}</definedName>
    <definedName name="_______mek9">{"Book1","4.09 FLORA DAN FAUNA.xls","4.22 PERLENGKAPAN SEKOLAH.xls"}</definedName>
    <definedName name="_______meq12">{"Book1","4.09 FLORA DAN FAUNA.xls","4.22 PERLENGKAPAN SEKOLAH.xls"}</definedName>
    <definedName name="_______MMM01">'[31]4-Basic Price'!$F$70</definedName>
    <definedName name="_______MMM02">#REF!</definedName>
    <definedName name="_______MMM03">'[4]4-Basic Price'!$F$50</definedName>
    <definedName name="_______MMM04">'[4]4-Basic Price'!$F$51</definedName>
    <definedName name="_______MMM05">'[6]4-Basic Price'!$F$52</definedName>
    <definedName name="_______MMM06">'[33]4-Basic Price'!$F$78</definedName>
    <definedName name="_______MMM07">'[16]Basic Price'!$F$57</definedName>
    <definedName name="_______MMM08">'[16]Basic Price'!$F$58</definedName>
    <definedName name="_______MMM09">'[16]Basic Price'!$F$59</definedName>
    <definedName name="_______MMM10">'[4]4-Basic Price'!$F$57</definedName>
    <definedName name="_______MMM11">'[4]4-Basic Price'!$F$59</definedName>
    <definedName name="_______MMM12">'[4]4-Basic Price'!$F$60</definedName>
    <definedName name="_______MMM13">'[16]Basic Price'!$F$64</definedName>
    <definedName name="_______MMM14">'[16]Basic Price'!$F$65</definedName>
    <definedName name="_______MMM15">'[16]Basic Price'!$F$66</definedName>
    <definedName name="_______MMM16">'[4]4-Basic Price'!$F$65</definedName>
    <definedName name="_______MMM17">'[16]Basic Price'!$F$68</definedName>
    <definedName name="_______MMM18">'[4]4-Basic Price'!$F$68</definedName>
    <definedName name="_______MMM19">'[4]4-Basic Price'!$F$69</definedName>
    <definedName name="_______MMM20">'[16]Basic Price'!$F$73</definedName>
    <definedName name="_______MMM21">'[16]Basic Price'!$F$74</definedName>
    <definedName name="_______MMM22">'[16]Basic Price'!$F$75</definedName>
    <definedName name="_______MMM23">'[16]Basic Price'!$F$76</definedName>
    <definedName name="_______MMM24">'[16]Basic Price'!$F$77</definedName>
    <definedName name="_______MMM25">'[16]Basic Price'!$F$78</definedName>
    <definedName name="_______MMM26">'[4]4-Basic Price'!$F$76</definedName>
    <definedName name="_______MMM27">'[4]4-Basic Price'!$F$77</definedName>
    <definedName name="_______MMM28">'[16]Basic Price'!$F$81</definedName>
    <definedName name="_______MMM29">'[16]Basic Price'!$F$82</definedName>
    <definedName name="_______MMM30">'[16]Basic Price'!$F$83</definedName>
    <definedName name="_______MMM31">'[16]Basic Price'!$F$85</definedName>
    <definedName name="_______MMM32">'[16]Basic Price'!$F$87</definedName>
    <definedName name="_______MMM33">'[4]4-Basic Price'!$F$83</definedName>
    <definedName name="_______MMM34">'[16]Basic Price'!$F$91</definedName>
    <definedName name="_______MMM35">'[16]Basic Price'!$F$92</definedName>
    <definedName name="_______MMM36">'[16]Basic Price'!$F$94</definedName>
    <definedName name="_______MMM37">'[4]4-Basic Price'!$F$88</definedName>
    <definedName name="_______MMM38">'[31]4-Basic Price'!#REF!</definedName>
    <definedName name="_______MMM39">'[4]4-Basic Price'!$F$89</definedName>
    <definedName name="_______MMM40">'[16]Basic Price'!$F$99</definedName>
    <definedName name="_______MMM41">'[16]Basic Price'!$F$101</definedName>
    <definedName name="_______MMM411">'[16]Basic Price'!$F$102</definedName>
    <definedName name="_______MMM42">'[16]Basic Price'!$F$103</definedName>
    <definedName name="_______MMM43">'[16]Basic Price'!$F$108</definedName>
    <definedName name="_______MMM44">'[4]4-Basic Price'!$F$96</definedName>
    <definedName name="_______MMM45">'[16]Basic Price'!$F$112</definedName>
    <definedName name="_______MMM46">'[16]Basic Price'!$F$114</definedName>
    <definedName name="_______MMM47">'[4]4-Basic Price'!$F$99</definedName>
    <definedName name="_______MMM48">'[4]4-Basic Price'!$F$100</definedName>
    <definedName name="_______MMM49">'[16]Basic Price'!$F$121</definedName>
    <definedName name="_______MMM50">'[16]Basic Price'!$F$123</definedName>
    <definedName name="_______MMM51">'[16]Basic Price'!$F$125</definedName>
    <definedName name="_______MMM52">'[31]4-Basic Price'!$F$129</definedName>
    <definedName name="_______MMM53">'[16]Basic Price'!$F$129</definedName>
    <definedName name="_______MMM54">'[31]4-Basic Price'!#REF!</definedName>
    <definedName name="_______NE1">'[24]AN-SNI'!#REF!</definedName>
    <definedName name="_______pav8">#REF!</definedName>
    <definedName name="_______ply9">'[15]Daftar Harga'!$C$49</definedName>
    <definedName name="_______pvc1">#REF!</definedName>
    <definedName name="_______PVC100">[2]DAF.HRG!$W$17</definedName>
    <definedName name="_______pvc12">#REF!</definedName>
    <definedName name="_______pvc150">#REF!</definedName>
    <definedName name="_______pvc2">#REF!</definedName>
    <definedName name="_______PVC200">#REF!</definedName>
    <definedName name="_______pvc3">#REF!</definedName>
    <definedName name="_______pvc300">#REF!</definedName>
    <definedName name="_______pvc34">#REF!</definedName>
    <definedName name="_______pvc4">#REF!</definedName>
    <definedName name="_______pvc44">#REF!</definedName>
    <definedName name="_______PVC50">[2]DAF.HRG!$W$19</definedName>
    <definedName name="_______PVC75">[2]DAF.HRG!$W$18</definedName>
    <definedName name="_______RAB1">#REF!</definedName>
    <definedName name="_______SKL1">'[15]Daftar Harga'!$C$104</definedName>
    <definedName name="_______SKL2">'[15]Daftar Harga'!$C$105</definedName>
    <definedName name="_______SUB01">[34]RAB!$K$23</definedName>
    <definedName name="_______SUB02">[34]RAB!$K$33</definedName>
    <definedName name="_______SUB03">[34]RAB!$K$41</definedName>
    <definedName name="_______SUB04">[34]RAB!$K$60</definedName>
    <definedName name="_______SUB05">[34]RAB!$K$71</definedName>
    <definedName name="_______SUB06">[34]RAB!$K$126</definedName>
    <definedName name="_______SUB07">[34]RAB!$K$140</definedName>
    <definedName name="_______SUB08">[34]RAB!$K$158</definedName>
    <definedName name="_______SUB09">[34]RAB!$K$174</definedName>
    <definedName name="_______teg2020">[15]Analisa!$F$668</definedName>
    <definedName name="_______teg3030">[15]Analisa!$F$657</definedName>
    <definedName name="______A150000">#REF!</definedName>
    <definedName name="______alt1">[35]!______alt1</definedName>
    <definedName name="______APP3">[35]!______APP3</definedName>
    <definedName name="______arr3">{"Book1","4.09 FLORA DAN FAUNA.xls","4.22 PERLENGKAPAN SEKOLAH.xls"}</definedName>
    <definedName name="______bsc100">#REF!</definedName>
    <definedName name="______C">[21]A!$A$4:$G$6</definedName>
    <definedName name="______der4">{"Book1","4.09 FLORA DAN FAUNA.xls","4.22 PERLENGKAPAN SEKOLAH.xls"}</definedName>
    <definedName name="______DIV1">[4]BOQ!$G$29</definedName>
    <definedName name="______DIV10">[4]BOQ!$G$384</definedName>
    <definedName name="______DIV11">#REF!</definedName>
    <definedName name="______DIV2">[4]BOQ!$G$54</definedName>
    <definedName name="______DIV3">[4]BOQ!$G$78</definedName>
    <definedName name="______DIV4">[4]BOQ!$G$91</definedName>
    <definedName name="______DIV5">[4]BOQ!$G$108</definedName>
    <definedName name="______DIV6">[4]BOQ!$G$162</definedName>
    <definedName name="______DIV7">[4]BOQ!$G$289</definedName>
    <definedName name="______DIV8">[4]BOQ!$G$347</definedName>
    <definedName name="______DIV9">[4]BOQ!$G$373</definedName>
    <definedName name="______doc5">{"Book1","4.09 FLORA DAN FAUNA.xls","4.22 PERLENGKAPAN SEKOLAH.xls"}</definedName>
    <definedName name="______EEE01">'[31]5-ALAT(1)'!$AW$8</definedName>
    <definedName name="______EEE02">'[31]5-ALAT(1)'!$AW$9</definedName>
    <definedName name="______EEE03">'[31]5-ALAT(1)'!$AW$10</definedName>
    <definedName name="______EEE04">'[31]5-ALAT(1)'!$AW$11</definedName>
    <definedName name="______EEE05">'[31]5-ALAT(1)'!$AW$12</definedName>
    <definedName name="______EEE06">'[31]5-ALAT(1)'!$AW$13</definedName>
    <definedName name="______EEE07">'[31]5-ALAT(1)'!$AW$14</definedName>
    <definedName name="______EEE08">'[31]5-ALAT(1)'!$AW$15</definedName>
    <definedName name="______EEE09">'[31]5-ALAT(1)'!$AW$16</definedName>
    <definedName name="______EEE10">'[31]5-ALAT(1)'!$AW$17</definedName>
    <definedName name="______EEE11">'[31]5-ALAT(1)'!$AW$18</definedName>
    <definedName name="______EEE12">'[31]5-ALAT(1)'!$AW$19</definedName>
    <definedName name="______EEE13">'[31]5-ALAT(1)'!$AW$20</definedName>
    <definedName name="______EEE15">'[31]5-ALAT(1)'!$AW$22</definedName>
    <definedName name="______EEE16">'[31]5-ALAT(1)'!$AW$23</definedName>
    <definedName name="______EEE17">'[36]5-ALAT(1)'!$AW$24</definedName>
    <definedName name="______EEE19">'[4]5-ALAT(1)'!$AX$26</definedName>
    <definedName name="______EEE20">'[31]5-ALAT(1)'!$AW$27</definedName>
    <definedName name="______EEE22">'[4]5-ALAT(1)'!$AX$29</definedName>
    <definedName name="______EEE23">'[31]5-ALAT(1)'!$AW$30</definedName>
    <definedName name="______EEE27">'[31]5-ALAT(1)'!$AW$34</definedName>
    <definedName name="______EEE29">'[31]5-ALAT(1)'!$AW$36</definedName>
    <definedName name="______EEE31">'[31]5-ALAT(1)'!$AW$38</definedName>
    <definedName name="______ewr4">#REF!</definedName>
    <definedName name="______gip15">#REF!</definedName>
    <definedName name="______HAL1">#REF!</definedName>
    <definedName name="______HAL2">#REF!</definedName>
    <definedName name="______HAL3">#REF!</definedName>
    <definedName name="______HAL4">#REF!</definedName>
    <definedName name="______HAL5">#REF!</definedName>
    <definedName name="______HAL6">#REF!</definedName>
    <definedName name="______HAL7">#REF!</definedName>
    <definedName name="______HAL8">#REF!</definedName>
    <definedName name="______hky3">'[15]Daftar Harga'!$C$18</definedName>
    <definedName name="______HSA001">#REF!</definedName>
    <definedName name="______HSA002">#REF!</definedName>
    <definedName name="______HSA004">#REF!</definedName>
    <definedName name="______HSA005">#REF!</definedName>
    <definedName name="______HSA007">#REF!</definedName>
    <definedName name="______HSA016">#REF!</definedName>
    <definedName name="______HSA017">#REF!</definedName>
    <definedName name="______HSA018">#REF!</definedName>
    <definedName name="______HSA022">#REF!</definedName>
    <definedName name="______HSA027">#REF!</definedName>
    <definedName name="______HSA028">#REF!</definedName>
    <definedName name="______HSA030">#REF!</definedName>
    <definedName name="______HSA031">#REF!</definedName>
    <definedName name="______HSA036">#REF!</definedName>
    <definedName name="______HSA038">#REF!</definedName>
    <definedName name="______HSA039">#REF!</definedName>
    <definedName name="______HSA041">#REF!</definedName>
    <definedName name="______HSA042">#REF!</definedName>
    <definedName name="______HSA043">#REF!</definedName>
    <definedName name="______HSA046">#REF!</definedName>
    <definedName name="______HSA047">#REF!</definedName>
    <definedName name="______HSA049">#REF!</definedName>
    <definedName name="______HSA050">#REF!</definedName>
    <definedName name="______HSA054">#REF!</definedName>
    <definedName name="______HSA064">#REF!</definedName>
    <definedName name="______HSA065">#REF!</definedName>
    <definedName name="______HSA071">#REF!</definedName>
    <definedName name="______HSA074">#REF!</definedName>
    <definedName name="______HSA075">#REF!</definedName>
    <definedName name="______HSA079">#REF!</definedName>
    <definedName name="______HSA081">#REF!</definedName>
    <definedName name="______HSA087">#REF!</definedName>
    <definedName name="______HSA088">#REF!</definedName>
    <definedName name="______HSA089">#REF!</definedName>
    <definedName name="______HSA091">#REF!</definedName>
    <definedName name="______HSA097">#REF!</definedName>
    <definedName name="______HSA099">#REF!</definedName>
    <definedName name="______HSA101">#REF!</definedName>
    <definedName name="______HSA104">#REF!</definedName>
    <definedName name="______HSA105">#REF!</definedName>
    <definedName name="______HSA106">#REF!</definedName>
    <definedName name="______HSA108">#REF!</definedName>
    <definedName name="______HSA111">#REF!</definedName>
    <definedName name="______HSA114">#REF!</definedName>
    <definedName name="______HSA116">#REF!</definedName>
    <definedName name="______HSA121">#REF!</definedName>
    <definedName name="______HSA124">#REF!</definedName>
    <definedName name="______HSA125">#REF!</definedName>
    <definedName name="______HSA137">#REF!</definedName>
    <definedName name="______HSA139">#REF!</definedName>
    <definedName name="______HSA144">#REF!</definedName>
    <definedName name="______HSB040">#REF!</definedName>
    <definedName name="______HSB041">#REF!</definedName>
    <definedName name="______HSB043">#REF!</definedName>
    <definedName name="______HSB046">#REF!</definedName>
    <definedName name="______HSB047">#REF!</definedName>
    <definedName name="______HSB048">#REF!</definedName>
    <definedName name="______HSB050">#REF!</definedName>
    <definedName name="______jk64">#REF!</definedName>
    <definedName name="______ker1020">#REF!</definedName>
    <definedName name="______ker2020">#REF!</definedName>
    <definedName name="______ker2025">#REF!</definedName>
    <definedName name="______ker3030">#REF!</definedName>
    <definedName name="______ker40">'[10]HB '!#REF!</definedName>
    <definedName name="______ko2">#REF!</definedName>
    <definedName name="______kus1">[15]Analisa!$F$847</definedName>
    <definedName name="______KUS2">[15]Analisa!$F$861</definedName>
    <definedName name="______LLL01">'[4]4-Basic Price'!$F$8</definedName>
    <definedName name="______LLL02">'[4]4-Basic Price'!$F$9</definedName>
    <definedName name="______LLL03">'[4]4-Basic Price'!$F$10</definedName>
    <definedName name="______LLL04">'[16]Basic Price'!$F$14</definedName>
    <definedName name="______LLL05">'[16]Basic Price'!$F$16</definedName>
    <definedName name="______LLL06">'[16]Basic Price'!$F$18</definedName>
    <definedName name="______LLL07">'[16]Basic Price'!$F$20</definedName>
    <definedName name="______LLL08">'[16]Basic Price'!$F$22</definedName>
    <definedName name="______LLL09">'[16]Basic Price'!$F$24</definedName>
    <definedName name="______LLL10">'[16]Basic Price'!$F$26</definedName>
    <definedName name="______LLL11">'[31]4-Basic Price'!#REF!</definedName>
    <definedName name="______LP12">'[15]Daftar Harga'!$C$114</definedName>
    <definedName name="______LP20">'[15]Daftar Harga'!$C$113</definedName>
    <definedName name="______LP7">'[15]Daftar Harga'!$C$116</definedName>
    <definedName name="______mas1">{"Book1","4.09 FLORA DAN FAUNA.xls","4.22 PERLENGKAPAN SEKOLAH.xls"}</definedName>
    <definedName name="______mas12">{"Book1","4.09 FLORA DAN FAUNA.xls","4.22 PERLENGKAPAN SEKOLAH.xls"}</definedName>
    <definedName name="______mas2">{"Book1","4.09 FLORA DAN FAUNA.xls","4.22 PERLENGKAPAN SEKOLAH.xls"}</definedName>
    <definedName name="______mas4">{"Book1","4.09 FLORA DAN FAUNA.xls","4.22 PERLENGKAPAN SEKOLAH.xls"}</definedName>
    <definedName name="______mas5">{"Book1","4.09 FLORA DAN FAUNA.xls","4.22 PERLENGKAPAN SEKOLAH.xls"}</definedName>
    <definedName name="______mas6">{"Book1","4.09 FLORA DAN FAUNA.xls","4.22 PERLENGKAPAN SEKOLAH.xls"}</definedName>
    <definedName name="______mas7">{"Book1","4.09 FLORA DAN FAUNA.xls","4.22 PERLENGKAPAN SEKOLAH.xls"}</definedName>
    <definedName name="______mas8">{"Book1","4.09 FLORA DAN FAUNA.xls","4.22 PERLENGKAPAN SEKOLAH.xls"}</definedName>
    <definedName name="______mas9">{"Book1","4.09 FLORA DAN FAUNA.xls","4.22 PERLENGKAPAN SEKOLAH.xls"}</definedName>
    <definedName name="______MDE35">'[32]Peralatan (2)'!$R$27</definedName>
    <definedName name="______me1">{"Book1","4.09 FLORA DAN FAUNA.xls","4.22 PERLENGKAPAN SEKOLAH.xls"}</definedName>
    <definedName name="______me2">{"Book1","4.09 FLORA DAN FAUNA.xls","4.22 PERLENGKAPAN SEKOLAH.xls"}</definedName>
    <definedName name="______me3">{"Book1","4.09 FLORA DAN FAUNA.xls","4.22 PERLENGKAPAN SEKOLAH.xls"}</definedName>
    <definedName name="______ME35">'[32]Peralatan (2)'!$R$26</definedName>
    <definedName name="______me4">{"Book1","4.09 FLORA DAN FAUNA.xls","4.22 PERLENGKAPAN SEKOLAH.xls"}</definedName>
    <definedName name="______me5">{"Book1","4.09 FLORA DAN FAUNA.xls","4.22 PERLENGKAPAN SEKOLAH.xls"}</definedName>
    <definedName name="______me9">{"Book1","4.09 FLORA DAN FAUNA.xls","4.22 PERLENGKAPAN SEKOLAH.xls"}</definedName>
    <definedName name="______mek1">{"Book1","4.09 FLORA DAN FAUNA.xls","4.22 PERLENGKAPAN SEKOLAH.xls"}</definedName>
    <definedName name="______mek2">{"Book1","4.09 FLORA DAN FAUNA.xls","4.22 PERLENGKAPAN SEKOLAH.xls"}</definedName>
    <definedName name="______mek3">{"Book1","4.09 FLORA DAN FAUNA.xls","4.22 PERLENGKAPAN SEKOLAH.xls"}</definedName>
    <definedName name="______mek5">{"Book1","4.09 FLORA DAN FAUNA.xls","4.22 PERLENGKAPAN SEKOLAH.xls"}</definedName>
    <definedName name="______mek87">{"Book1","4.09 FLORA DAN FAUNA.xls","4.22 PERLENGKAPAN SEKOLAH.xls"}</definedName>
    <definedName name="______mek9">{"Book1","4.09 FLORA DAN FAUNA.xls","4.22 PERLENGKAPAN SEKOLAH.xls"}</definedName>
    <definedName name="______meq12">{"Book1","4.09 FLORA DAN FAUNA.xls","4.22 PERLENGKAPAN SEKOLAH.xls"}</definedName>
    <definedName name="______MMM01">'[31]4-Basic Price'!$F$70</definedName>
    <definedName name="______MMM02">#REF!</definedName>
    <definedName name="______MMM03">'[4]4-Basic Price'!$F$50</definedName>
    <definedName name="______MMM04">'[4]4-Basic Price'!$F$51</definedName>
    <definedName name="______MMM05">'[6]4-Basic Price'!$F$52</definedName>
    <definedName name="______MMM06">'[36]4-Basic Price'!$F$78</definedName>
    <definedName name="______MMM07">'[16]Basic Price'!$F$57</definedName>
    <definedName name="______MMM08">'[16]Basic Price'!$F$58</definedName>
    <definedName name="______MMM09">'[16]Basic Price'!$F$59</definedName>
    <definedName name="______MMM10">'[4]4-Basic Price'!$F$57</definedName>
    <definedName name="______MMM11">'[4]4-Basic Price'!$F$59</definedName>
    <definedName name="______MMM12">'[4]4-Basic Price'!$F$60</definedName>
    <definedName name="______MMM13">'[16]Basic Price'!$F$64</definedName>
    <definedName name="______MMM14">'[16]Basic Price'!$F$65</definedName>
    <definedName name="______MMM15">'[16]Basic Price'!$F$66</definedName>
    <definedName name="______MMM16">'[4]4-Basic Price'!$F$65</definedName>
    <definedName name="______MMM17">'[16]Basic Price'!$F$68</definedName>
    <definedName name="______MMM18">'[4]4-Basic Price'!$F$68</definedName>
    <definedName name="______MMM19">'[4]4-Basic Price'!$F$69</definedName>
    <definedName name="______MMM20">'[16]Basic Price'!$F$73</definedName>
    <definedName name="______MMM21">'[16]Basic Price'!$F$74</definedName>
    <definedName name="______MMM22">'[16]Basic Price'!$F$75</definedName>
    <definedName name="______MMM23">'[16]Basic Price'!$F$76</definedName>
    <definedName name="______MMM24">'[16]Basic Price'!$F$77</definedName>
    <definedName name="______MMM25">'[16]Basic Price'!$F$78</definedName>
    <definedName name="______MMM26">'[4]4-Basic Price'!$F$76</definedName>
    <definedName name="______MMM27">'[4]4-Basic Price'!$F$77</definedName>
    <definedName name="______MMM28">'[16]Basic Price'!$F$81</definedName>
    <definedName name="______MMM29">'[16]Basic Price'!$F$82</definedName>
    <definedName name="______MMM30">'[16]Basic Price'!$F$83</definedName>
    <definedName name="______MMM31">'[16]Basic Price'!$F$85</definedName>
    <definedName name="______MMM32">'[16]Basic Price'!$F$87</definedName>
    <definedName name="______MMM33">'[4]4-Basic Price'!$F$83</definedName>
    <definedName name="______MMM34">'[16]Basic Price'!$F$91</definedName>
    <definedName name="______MMM35">'[16]Basic Price'!$F$92</definedName>
    <definedName name="______MMM36">'[16]Basic Price'!$F$94</definedName>
    <definedName name="______MMM37">'[4]4-Basic Price'!$F$88</definedName>
    <definedName name="______MMM38">'[31]4-Basic Price'!#REF!</definedName>
    <definedName name="______MMM39">'[4]4-Basic Price'!$F$89</definedName>
    <definedName name="______MMM40">'[16]Basic Price'!$F$99</definedName>
    <definedName name="______MMM41">'[16]Basic Price'!$F$101</definedName>
    <definedName name="______MMM411">'[16]Basic Price'!$F$102</definedName>
    <definedName name="______MMM42">'[16]Basic Price'!$F$103</definedName>
    <definedName name="______MMM43">'[16]Basic Price'!$F$108</definedName>
    <definedName name="______MMM44">'[4]4-Basic Price'!$F$96</definedName>
    <definedName name="______MMM45">'[16]Basic Price'!$F$112</definedName>
    <definedName name="______MMM46">'[16]Basic Price'!$F$114</definedName>
    <definedName name="______MMM47">'[4]4-Basic Price'!$F$99</definedName>
    <definedName name="______MMM48">'[4]4-Basic Price'!$F$100</definedName>
    <definedName name="______MMM49">'[16]Basic Price'!$F$121</definedName>
    <definedName name="______MMM50">'[16]Basic Price'!$F$123</definedName>
    <definedName name="______MMM51">'[16]Basic Price'!$F$125</definedName>
    <definedName name="______MMM52">'[31]4-Basic Price'!$F$129</definedName>
    <definedName name="______MMM53">'[16]Basic Price'!$F$129</definedName>
    <definedName name="______MMM54">'[31]4-Basic Price'!#REF!</definedName>
    <definedName name="______NE1">'[27]AN-SNI'!#REF!</definedName>
    <definedName name="______pav8">#REF!</definedName>
    <definedName name="______ply9">'[15]Daftar Harga'!$C$49</definedName>
    <definedName name="______pvc1">#REF!</definedName>
    <definedName name="______PVC100">[2]DAF.HRG!$W$17</definedName>
    <definedName name="______pvc12">#REF!</definedName>
    <definedName name="______PVC150">#REF!</definedName>
    <definedName name="______PVC2">#REF!</definedName>
    <definedName name="______PVC200">#REF!</definedName>
    <definedName name="______pvc3">#REF!</definedName>
    <definedName name="______pvc300">#REF!</definedName>
    <definedName name="______pvc34">#REF!</definedName>
    <definedName name="______pvc4">#REF!</definedName>
    <definedName name="______pvc44">#REF!</definedName>
    <definedName name="______pvc5">#REF!</definedName>
    <definedName name="______PVC50">[2]DAF.HRG!$W$19</definedName>
    <definedName name="______PVC75">[2]DAF.HRG!$W$18</definedName>
    <definedName name="______RAB1">#REF!</definedName>
    <definedName name="______SKL1">'[15]Daftar Harga'!$C$104</definedName>
    <definedName name="______SKL2">'[15]Daftar Harga'!$C$105</definedName>
    <definedName name="______SUB01">[34]RAB!$K$23</definedName>
    <definedName name="______SUB02">[34]RAB!$K$33</definedName>
    <definedName name="______SUB03">[34]RAB!$K$41</definedName>
    <definedName name="______SUB04">[34]RAB!$K$60</definedName>
    <definedName name="______SUB05">[34]RAB!$K$71</definedName>
    <definedName name="______SUB06">[34]RAB!$K$126</definedName>
    <definedName name="______SUB07">[34]RAB!$K$140</definedName>
    <definedName name="______SUB08">[34]RAB!$K$158</definedName>
    <definedName name="______SUB09">[34]RAB!$K$174</definedName>
    <definedName name="______teg2020">[15]Analisa!$F$668</definedName>
    <definedName name="______teg3030">[15]Analisa!$F$657</definedName>
    <definedName name="______tsI3">[35]!______tsI3</definedName>
    <definedName name="_____A150000">#REF!</definedName>
    <definedName name="_____alt1">[35]!_____alt1</definedName>
    <definedName name="_____APP3">[35]!_____APP3</definedName>
    <definedName name="_____arr3">{"Book1","4.09 FLORA DAN FAUNA.xls","4.22 PERLENGKAPAN SEKOLAH.xls"}</definedName>
    <definedName name="_____bsc100">#REF!</definedName>
    <definedName name="_____C">[21]A!$A$4:$G$6</definedName>
    <definedName name="_____CFP2">'[37]Currency Rate'!$B$16</definedName>
    <definedName name="_____der4">{"Book1","4.09 FLORA DAN FAUNA.xls","4.22 PERLENGKAPAN SEKOLAH.xls"}</definedName>
    <definedName name="_____DIV1">[4]BOQ!$G$29</definedName>
    <definedName name="_____DIV10">[4]BOQ!$G$384</definedName>
    <definedName name="_____DIV11">#REF!</definedName>
    <definedName name="_____DIV2">[4]BOQ!$G$54</definedName>
    <definedName name="_____DIV3">[4]BOQ!$G$78</definedName>
    <definedName name="_____DIV4">[4]BOQ!$G$91</definedName>
    <definedName name="_____DIV5">[4]BOQ!$G$108</definedName>
    <definedName name="_____DIV6">[4]BOQ!$G$162</definedName>
    <definedName name="_____DIV7">[4]BOQ!$G$289</definedName>
    <definedName name="_____DIV8">[4]BOQ!$G$347</definedName>
    <definedName name="_____DIV9">[4]BOQ!$G$373</definedName>
    <definedName name="_____doc5">{"Book1","4.09 FLORA DAN FAUNA.xls","4.22 PERLENGKAPAN SEKOLAH.xls"}</definedName>
    <definedName name="_____EEE01">'[31]5-ALAT(1)'!$AW$8</definedName>
    <definedName name="_____EEE02">'[31]5-ALAT(1)'!$AW$9</definedName>
    <definedName name="_____EEE03">'[31]5-ALAT(1)'!$AW$10</definedName>
    <definedName name="_____EEE04">'[31]5-ALAT(1)'!$AW$11</definedName>
    <definedName name="_____EEE05">'[31]5-ALAT(1)'!$AW$12</definedName>
    <definedName name="_____EEE06">'[31]5-ALAT(1)'!$AW$13</definedName>
    <definedName name="_____EEE07">'[38]5-ALAT(1)'!$AW$14</definedName>
    <definedName name="_____EEE08">'[39]5-ALAT(1)'!$AW$15</definedName>
    <definedName name="_____EEE09">'[31]5-ALAT(1)'!$AW$16</definedName>
    <definedName name="_____EEE10">'[31]5-ALAT(1)'!$AW$17</definedName>
    <definedName name="_____EEE11">'[31]5-ALAT(1)'!$AW$18</definedName>
    <definedName name="_____EEE12">'[31]5-ALAT(1)'!$AW$19</definedName>
    <definedName name="_____EEE13">'[31]5-ALAT(1)'!$AW$20</definedName>
    <definedName name="_____EEE15">'[31]5-ALAT(1)'!$AW$22</definedName>
    <definedName name="_____EEE16">'[31]5-ALAT(1)'!$AW$23</definedName>
    <definedName name="_____EEE17">'[38]5-ALAT(1)'!$AW$24</definedName>
    <definedName name="_____EEE20">'[31]5-ALAT(1)'!$AW$27</definedName>
    <definedName name="_____EEE23">'[31]5-ALAT(1)'!$AW$30</definedName>
    <definedName name="_____EEE27">'[39]5-ALAT(1)'!$AW$34</definedName>
    <definedName name="_____EEE29">'[31]5-ALAT(1)'!$AW$36</definedName>
    <definedName name="_____EEE31">'[38]5-ALAT(1)'!$AW$38</definedName>
    <definedName name="_____ewr4">#REF!</definedName>
    <definedName name="_____gip15">#REF!</definedName>
    <definedName name="_____gip15_2">#REF!</definedName>
    <definedName name="_____gk2">#REF!</definedName>
    <definedName name="_____HAL1">#REF!</definedName>
    <definedName name="_____HAL2">#REF!</definedName>
    <definedName name="_____HAL3">#REF!</definedName>
    <definedName name="_____HAL4">#REF!</definedName>
    <definedName name="_____HAL5">#REF!</definedName>
    <definedName name="_____HAL6">#REF!</definedName>
    <definedName name="_____HAL7">#REF!</definedName>
    <definedName name="_____HAL8">#REF!</definedName>
    <definedName name="_____hky3">'[15]Daftar Harga'!$C$18</definedName>
    <definedName name="_____HSA001">#REF!</definedName>
    <definedName name="_____HSA001_2">#REF!</definedName>
    <definedName name="_____HSA002">#REF!</definedName>
    <definedName name="_____HSA002_2">#REF!</definedName>
    <definedName name="_____HSA004">#REF!</definedName>
    <definedName name="_____HSA004_2">#REF!</definedName>
    <definedName name="_____HSA005">#REF!</definedName>
    <definedName name="_____HSA005_2">#REF!</definedName>
    <definedName name="_____HSA007">#REF!</definedName>
    <definedName name="_____HSA007_2">#REF!</definedName>
    <definedName name="_____HSA016">#REF!</definedName>
    <definedName name="_____HSA016_2">#REF!</definedName>
    <definedName name="_____HSA017">#REF!</definedName>
    <definedName name="_____HSA017_2">#REF!</definedName>
    <definedName name="_____HSA018">#REF!</definedName>
    <definedName name="_____HSA018_2">#REF!</definedName>
    <definedName name="_____HSA022">#REF!</definedName>
    <definedName name="_____HSA022_2">#REF!</definedName>
    <definedName name="_____HSA027">#REF!</definedName>
    <definedName name="_____HSA027_2">#REF!</definedName>
    <definedName name="_____HSA028">#REF!</definedName>
    <definedName name="_____HSA028_2">#REF!</definedName>
    <definedName name="_____HSA030">#REF!</definedName>
    <definedName name="_____HSA030_2">#REF!</definedName>
    <definedName name="_____HSA031">#REF!</definedName>
    <definedName name="_____HSA031_2">#REF!</definedName>
    <definedName name="_____HSA036">#REF!</definedName>
    <definedName name="_____HSA036_2">#REF!</definedName>
    <definedName name="_____HSA038">#REF!</definedName>
    <definedName name="_____HSA038_2">#REF!</definedName>
    <definedName name="_____HSA039">#REF!</definedName>
    <definedName name="_____HSA039_2">#REF!</definedName>
    <definedName name="_____HSA041">#REF!</definedName>
    <definedName name="_____HSA041_2">#REF!</definedName>
    <definedName name="_____HSA042">#REF!</definedName>
    <definedName name="_____HSA042_2">#REF!</definedName>
    <definedName name="_____HSA043">#REF!</definedName>
    <definedName name="_____HSA043_2">#REF!</definedName>
    <definedName name="_____HSA046">#REF!</definedName>
    <definedName name="_____HSA046_2">#REF!</definedName>
    <definedName name="_____HSA047">#REF!</definedName>
    <definedName name="_____HSA047_2">#REF!</definedName>
    <definedName name="_____HSA049">#REF!</definedName>
    <definedName name="_____HSA049_2">#REF!</definedName>
    <definedName name="_____HSA050">#REF!</definedName>
    <definedName name="_____HSA050_2">#REF!</definedName>
    <definedName name="_____HSA054">#REF!</definedName>
    <definedName name="_____HSA054_2">#REF!</definedName>
    <definedName name="_____HSA064">#REF!</definedName>
    <definedName name="_____HSA064_2">#REF!</definedName>
    <definedName name="_____HSA065">#REF!</definedName>
    <definedName name="_____HSA065_2">#REF!</definedName>
    <definedName name="_____HSA071">#REF!</definedName>
    <definedName name="_____HSA071_2">#REF!</definedName>
    <definedName name="_____HSA074">#REF!</definedName>
    <definedName name="_____HSA074_2">#REF!</definedName>
    <definedName name="_____HSA075">#REF!</definedName>
    <definedName name="_____HSA075_2">#REF!</definedName>
    <definedName name="_____HSA079">#REF!</definedName>
    <definedName name="_____HSA079_2">#REF!</definedName>
    <definedName name="_____HSA081">#REF!</definedName>
    <definedName name="_____HSA081_2">#REF!</definedName>
    <definedName name="_____HSA087">#REF!</definedName>
    <definedName name="_____HSA087_2">#REF!</definedName>
    <definedName name="_____HSA088">#REF!</definedName>
    <definedName name="_____HSA088_2">#REF!</definedName>
    <definedName name="_____HSA089">#REF!</definedName>
    <definedName name="_____HSA089_2">#REF!</definedName>
    <definedName name="_____HSA091">#REF!</definedName>
    <definedName name="_____HSA091_2">#REF!</definedName>
    <definedName name="_____HSA097">#REF!</definedName>
    <definedName name="_____HSA097_2">#REF!</definedName>
    <definedName name="_____HSA099">#REF!</definedName>
    <definedName name="_____HSA099_2">#REF!</definedName>
    <definedName name="_____HSA101">#REF!</definedName>
    <definedName name="_____HSA101_2">#REF!</definedName>
    <definedName name="_____HSA104">#REF!</definedName>
    <definedName name="_____HSA104_2">#REF!</definedName>
    <definedName name="_____HSA105">#REF!</definedName>
    <definedName name="_____HSA105_2">#REF!</definedName>
    <definedName name="_____HSA106">#REF!</definedName>
    <definedName name="_____HSA106_2">#REF!</definedName>
    <definedName name="_____HSA108">#REF!</definedName>
    <definedName name="_____HSA108_2">#REF!</definedName>
    <definedName name="_____HSA111">#REF!</definedName>
    <definedName name="_____HSA111_2">#REF!</definedName>
    <definedName name="_____HSA114">#REF!</definedName>
    <definedName name="_____HSA114_2">#REF!</definedName>
    <definedName name="_____HSA116">#REF!</definedName>
    <definedName name="_____HSA116_2">#REF!</definedName>
    <definedName name="_____HSA121">#REF!</definedName>
    <definedName name="_____HSA121_2">#REF!</definedName>
    <definedName name="_____HSA124">#REF!</definedName>
    <definedName name="_____HSA124_2">#REF!</definedName>
    <definedName name="_____HSA125">#REF!</definedName>
    <definedName name="_____HSA125_2">#REF!</definedName>
    <definedName name="_____HSA137">#REF!</definedName>
    <definedName name="_____HSA137_2">#REF!</definedName>
    <definedName name="_____HSA139">#REF!</definedName>
    <definedName name="_____HSA139_2">#REF!</definedName>
    <definedName name="_____HSA144">#REF!</definedName>
    <definedName name="_____HSA144_2">#REF!</definedName>
    <definedName name="_____HSB040">#REF!</definedName>
    <definedName name="_____HSB040_2">#REF!</definedName>
    <definedName name="_____HSB041">#REF!</definedName>
    <definedName name="_____HSB041_2">#REF!</definedName>
    <definedName name="_____HSB043">#REF!</definedName>
    <definedName name="_____HSB043_2">#REF!</definedName>
    <definedName name="_____HSB046">#REF!</definedName>
    <definedName name="_____HSB046_2">#REF!</definedName>
    <definedName name="_____HSB047">#REF!</definedName>
    <definedName name="_____HSB047_2">#REF!</definedName>
    <definedName name="_____HSB048">#REF!</definedName>
    <definedName name="_____HSB048_2">#REF!</definedName>
    <definedName name="_____HSB050">#REF!</definedName>
    <definedName name="_____HSB050_2">#REF!</definedName>
    <definedName name="_____jk64">#REF!</definedName>
    <definedName name="_____ker1020">#REF!</definedName>
    <definedName name="_____ker2020">#REF!</definedName>
    <definedName name="_____ker2025">#REF!</definedName>
    <definedName name="_____ker3030">#REF!</definedName>
    <definedName name="_____ker40">'[10]HB '!#REF!</definedName>
    <definedName name="_____ko2">#REF!</definedName>
    <definedName name="_____kof1">[40]Analisa!$AB$17</definedName>
    <definedName name="_____kus1">[15]Analisa!$F$847</definedName>
    <definedName name="_____KUS2">[15]Analisa!$F$861</definedName>
    <definedName name="_____LLL01">'[4]4-Basic Price'!$F$8</definedName>
    <definedName name="_____LLL02">'[4]4-Basic Price'!$F$9</definedName>
    <definedName name="_____LLL03">'[4]4-Basic Price'!$F$10</definedName>
    <definedName name="_____LLL04">'[16]Basic Price'!$F$14</definedName>
    <definedName name="_____LLL05">'[16]Basic Price'!$F$16</definedName>
    <definedName name="_____LLL06">'[16]Basic Price'!$F$18</definedName>
    <definedName name="_____LLL07">'[16]Basic Price'!$F$20</definedName>
    <definedName name="_____LLL08">'[16]Basic Price'!$F$22</definedName>
    <definedName name="_____LLL09">'[16]Basic Price'!$F$24</definedName>
    <definedName name="_____LLL10">'[16]Basic Price'!$F$26</definedName>
    <definedName name="_____LLL11">'[31]4-Basic Price'!#REF!</definedName>
    <definedName name="_____LP12">'[15]Daftar Harga'!$C$114</definedName>
    <definedName name="_____LP20">'[15]Daftar Harga'!$C$113</definedName>
    <definedName name="_____LP7">'[15]Daftar Harga'!$C$116</definedName>
    <definedName name="_____mas1">{"Book1","4.09 FLORA DAN FAUNA.xls","4.22 PERLENGKAPAN SEKOLAH.xls"}</definedName>
    <definedName name="_____mas12">{"Book1","4.09 FLORA DAN FAUNA.xls","4.22 PERLENGKAPAN SEKOLAH.xls"}</definedName>
    <definedName name="_____mas2">{"Book1","4.09 FLORA DAN FAUNA.xls","4.22 PERLENGKAPAN SEKOLAH.xls"}</definedName>
    <definedName name="_____mas4">{"Book1","4.09 FLORA DAN FAUNA.xls","4.22 PERLENGKAPAN SEKOLAH.xls"}</definedName>
    <definedName name="_____mas5">{"Book1","4.09 FLORA DAN FAUNA.xls","4.22 PERLENGKAPAN SEKOLAH.xls"}</definedName>
    <definedName name="_____mas6">{"Book1","4.09 FLORA DAN FAUNA.xls","4.22 PERLENGKAPAN SEKOLAH.xls"}</definedName>
    <definedName name="_____mas7">{"Book1","4.09 FLORA DAN FAUNA.xls","4.22 PERLENGKAPAN SEKOLAH.xls"}</definedName>
    <definedName name="_____mas8">{"Book1","4.09 FLORA DAN FAUNA.xls","4.22 PERLENGKAPAN SEKOLAH.xls"}</definedName>
    <definedName name="_____mas9">{"Book1","4.09 FLORA DAN FAUNA.xls","4.22 PERLENGKAPAN SEKOLAH.xls"}</definedName>
    <definedName name="_____MDE35">'[41]Peralatan (2)'!$R$27</definedName>
    <definedName name="_____me1">{"Book1","4.09 FLORA DAN FAUNA.xls","4.22 PERLENGKAPAN SEKOLAH.xls"}</definedName>
    <definedName name="_____me2">{"Book1","4.09 FLORA DAN FAUNA.xls","4.22 PERLENGKAPAN SEKOLAH.xls"}</definedName>
    <definedName name="_____me3">{"Book1","4.09 FLORA DAN FAUNA.xls","4.22 PERLENGKAPAN SEKOLAH.xls"}</definedName>
    <definedName name="_____ME35">'[41]Peralatan (2)'!$R$26</definedName>
    <definedName name="_____me4">{"Book1","4.09 FLORA DAN FAUNA.xls","4.22 PERLENGKAPAN SEKOLAH.xls"}</definedName>
    <definedName name="_____me5">{"Book1","4.09 FLORA DAN FAUNA.xls","4.22 PERLENGKAPAN SEKOLAH.xls"}</definedName>
    <definedName name="_____me9">{"Book1","4.09 FLORA DAN FAUNA.xls","4.22 PERLENGKAPAN SEKOLAH.xls"}</definedName>
    <definedName name="_____mek1">{"Book1","4.09 FLORA DAN FAUNA.xls","4.22 PERLENGKAPAN SEKOLAH.xls"}</definedName>
    <definedName name="_____mek2">{"Book1","4.09 FLORA DAN FAUNA.xls","4.22 PERLENGKAPAN SEKOLAH.xls"}</definedName>
    <definedName name="_____mek3">{"Book1","4.09 FLORA DAN FAUNA.xls","4.22 PERLENGKAPAN SEKOLAH.xls"}</definedName>
    <definedName name="_____mek5">{"Book1","4.09 FLORA DAN FAUNA.xls","4.22 PERLENGKAPAN SEKOLAH.xls"}</definedName>
    <definedName name="_____mek87">{"Book1","4.09 FLORA DAN FAUNA.xls","4.22 PERLENGKAPAN SEKOLAH.xls"}</definedName>
    <definedName name="_____mek9">{"Book1","4.09 FLORA DAN FAUNA.xls","4.22 PERLENGKAPAN SEKOLAH.xls"}</definedName>
    <definedName name="_____meq12">{"Book1","4.09 FLORA DAN FAUNA.xls","4.22 PERLENGKAPAN SEKOLAH.xls"}</definedName>
    <definedName name="_____MMM01">'[31]4-Basic Price'!$F$70</definedName>
    <definedName name="_____MMM02">'[31]4-Basic Price'!$F$74</definedName>
    <definedName name="_____MMM03">'[4]4-Basic Price'!$F$50</definedName>
    <definedName name="_____MMM04">'[4]4-Basic Price'!$F$51</definedName>
    <definedName name="_____MMM05">'[6]4-Basic Price'!$F$52</definedName>
    <definedName name="_____MMM06">'[42]4-Basic Price'!$F$78</definedName>
    <definedName name="_____MMM07">'[16]Basic Price'!$F$57</definedName>
    <definedName name="_____MMM08">'[16]Basic Price'!$F$58</definedName>
    <definedName name="_____MMM09">'[16]Basic Price'!$F$59</definedName>
    <definedName name="_____MMM10">'[4]4-Basic Price'!$F$57</definedName>
    <definedName name="_____MMM11">'[4]4-Basic Price'!$F$59</definedName>
    <definedName name="_____MMM12">'[4]4-Basic Price'!$F$60</definedName>
    <definedName name="_____MMM13">'[16]Basic Price'!$F$64</definedName>
    <definedName name="_____MMM14">'[16]Basic Price'!$F$65</definedName>
    <definedName name="_____MMM15">'[16]Basic Price'!$F$66</definedName>
    <definedName name="_____MMM16">'[4]4-Basic Price'!$F$65</definedName>
    <definedName name="_____MMM17">'[16]Basic Price'!$F$68</definedName>
    <definedName name="_____MMM18">'[43]4-Basic Price'!$F$92</definedName>
    <definedName name="_____MMM19">'[44]4-Basic Price'!$F$76</definedName>
    <definedName name="_____MMM20">'[16]Basic Price'!$F$73</definedName>
    <definedName name="_____MMM21">'[16]Basic Price'!$F$74</definedName>
    <definedName name="_____MMM22">'[16]Basic Price'!$F$75</definedName>
    <definedName name="_____MMM23">'[16]Basic Price'!$F$76</definedName>
    <definedName name="_____MMM24">'[16]Basic Price'!$F$77</definedName>
    <definedName name="_____MMM25">'[16]Basic Price'!$F$78</definedName>
    <definedName name="_____MMM26">'[4]4-Basic Price'!$F$76</definedName>
    <definedName name="_____MMM27">'[4]4-Basic Price'!$F$77</definedName>
    <definedName name="_____MMM28">'[16]Basic Price'!$F$81</definedName>
    <definedName name="_____MMM29">'[16]Basic Price'!$F$82</definedName>
    <definedName name="_____MMM30">'[16]Basic Price'!$F$83</definedName>
    <definedName name="_____MMM31">'[16]Basic Price'!$F$85</definedName>
    <definedName name="_____MMM32">'[16]Basic Price'!$F$87</definedName>
    <definedName name="_____MMM33">'[4]4-Basic Price'!$F$83</definedName>
    <definedName name="_____MMM34">'[16]Basic Price'!$F$91</definedName>
    <definedName name="_____MMM35">'[16]Basic Price'!$F$92</definedName>
    <definedName name="_____MMM36">'[16]Basic Price'!$F$94</definedName>
    <definedName name="_____MMM37">'[4]4-Basic Price'!$F$88</definedName>
    <definedName name="_____MMM38">'[31]4-Basic Price'!#REF!</definedName>
    <definedName name="_____MMM39">'[4]4-Basic Price'!$F$89</definedName>
    <definedName name="_____MMM40">'[16]Basic Price'!$F$99</definedName>
    <definedName name="_____MMM41">'[16]Basic Price'!$F$101</definedName>
    <definedName name="_____MMM411">'[16]Basic Price'!$F$102</definedName>
    <definedName name="_____MMM42">'[16]Basic Price'!$F$103</definedName>
    <definedName name="_____MMM43">'[16]Basic Price'!$F$108</definedName>
    <definedName name="_____MMM44">'[4]4-Basic Price'!$F$96</definedName>
    <definedName name="_____MMM45">'[16]Basic Price'!$F$112</definedName>
    <definedName name="_____MMM46">'[16]Basic Price'!$F$114</definedName>
    <definedName name="_____MMM47">'[4]4-Basic Price'!$F$99</definedName>
    <definedName name="_____MMM48">'[4]4-Basic Price'!$F$100</definedName>
    <definedName name="_____MMM49">'[16]Basic Price'!$F$121</definedName>
    <definedName name="_____MMM50">'[16]Basic Price'!$F$123</definedName>
    <definedName name="_____MMM51">'[16]Basic Price'!$F$125</definedName>
    <definedName name="_____MMM52">'[31]4-Basic Price'!$F$129</definedName>
    <definedName name="_____MMM53">'[16]Basic Price'!$F$129</definedName>
    <definedName name="_____MMM54">'[31]4-Basic Price'!#REF!</definedName>
    <definedName name="_____NE1">'[27]AN-SNI'!#REF!</definedName>
    <definedName name="_____pav8">#REF!</definedName>
    <definedName name="_____ply9">'[15]Daftar Harga'!$C$49</definedName>
    <definedName name="_____pvc1">#REF!</definedName>
    <definedName name="_____PVC100">[2]DAF.HRG!$W$17</definedName>
    <definedName name="_____pvc12">#REF!</definedName>
    <definedName name="_____PVC150">#REF!</definedName>
    <definedName name="_____PVC2">#REF!</definedName>
    <definedName name="_____PVC200">#REF!</definedName>
    <definedName name="_____pvc3">'[45]daf-harga'!#REF!</definedName>
    <definedName name="_____pvc300">#REF!</definedName>
    <definedName name="_____pvc34">#REF!</definedName>
    <definedName name="_____pvc4">#REF!</definedName>
    <definedName name="_____pvc4_2">#REF!</definedName>
    <definedName name="_____pvc44">#REF!</definedName>
    <definedName name="_____pvc5">#REF!</definedName>
    <definedName name="_____PVC50">[2]DAF.HRG!$W$19</definedName>
    <definedName name="_____PVC75">[2]DAF.HRG!$W$18</definedName>
    <definedName name="_____RAB1">#REF!</definedName>
    <definedName name="_____SKL1">'[15]Daftar Harga'!$C$104</definedName>
    <definedName name="_____SKL2">'[15]Daftar Harga'!$C$105</definedName>
    <definedName name="_____sn1020">'[46]SAT-BHN'!$H$14</definedName>
    <definedName name="_____SUB01">[34]RAB!$K$23</definedName>
    <definedName name="_____SUB02">[34]RAB!$K$33</definedName>
    <definedName name="_____SUB03">[34]RAB!$K$41</definedName>
    <definedName name="_____SUB04">[34]RAB!$K$60</definedName>
    <definedName name="_____SUB05">[34]RAB!$K$71</definedName>
    <definedName name="_____SUB06">[34]RAB!$K$126</definedName>
    <definedName name="_____SUB07">[34]RAB!$K$140</definedName>
    <definedName name="_____SUB08">[34]RAB!$K$158</definedName>
    <definedName name="_____SUB09">[34]RAB!$K$174</definedName>
    <definedName name="_____teg2020">[15]Analisa!$F$668</definedName>
    <definedName name="_____teg3030">[15]Analisa!$F$657</definedName>
    <definedName name="_____tsI3">[35]!_____tsI3</definedName>
    <definedName name="____A150000">#REF!</definedName>
    <definedName name="____alt1">[35]!____alt1</definedName>
    <definedName name="____APP3">[35]!____APP3</definedName>
    <definedName name="____arr3">{"Book1","4.09 FLORA DAN FAUNA.xls","4.22 PERLENGKAPAN SEKOLAH.xls"}</definedName>
    <definedName name="____bsc100">#REF!</definedName>
    <definedName name="____C">[47]A!$A$4:$G$6</definedName>
    <definedName name="____CFP2">'[37]Currency Rate'!$B$16</definedName>
    <definedName name="____der4">{"Book1","4.09 FLORA DAN FAUNA.xls","4.22 PERLENGKAPAN SEKOLAH.xls"}</definedName>
    <definedName name="____DIV1">[48]BOQ!$H$19</definedName>
    <definedName name="____DIV10">[48]BOQ!$H$305</definedName>
    <definedName name="____DIV11">#REF!</definedName>
    <definedName name="____DIV2">[48]BOQ!$H$37</definedName>
    <definedName name="____DIV3">[48]BOQ!$H$60</definedName>
    <definedName name="____DIV4">[48]BOQ!$H$73</definedName>
    <definedName name="____DIV5">[48]BOQ!$H$87</definedName>
    <definedName name="____DIV6">[48]BOQ!$H$125</definedName>
    <definedName name="____DIV7">[48]BOQ!$H$219</definedName>
    <definedName name="____DIV8">[48]BOQ!$H$268</definedName>
    <definedName name="____DIV9">[48]BOQ!$H$294</definedName>
    <definedName name="____doc5">{"Book1","4.09 FLORA DAN FAUNA.xls","4.22 PERLENGKAPAN SEKOLAH.xls"}</definedName>
    <definedName name="____EEE01">'[48]5-ALAT(1)'!$AW$8</definedName>
    <definedName name="____EEE02">'[48]5-ALAT(1)'!$AW$9</definedName>
    <definedName name="____EEE03">'[48]5-ALAT(1)'!$AW$10</definedName>
    <definedName name="____EEE04">'[48]5-ALAT(1)'!$AW$11</definedName>
    <definedName name="____EEE05">'[48]5-ALAT(1)'!$AW$12</definedName>
    <definedName name="____EEE06">'[48]5-ALAT(1)'!$AW$13</definedName>
    <definedName name="____EEE07">'[48]5-ALAT(1)'!$AW$14</definedName>
    <definedName name="____EEE08">'[44]5-ALAT(1)'!$AW$15</definedName>
    <definedName name="____EEE09">'[48]5-ALAT(1)'!$AW$16</definedName>
    <definedName name="____EEE10">'[48]5-ALAT(1)'!$AW$17</definedName>
    <definedName name="____EEE11">'[48]5-ALAT(1)'!$AW$18</definedName>
    <definedName name="____EEE12">'[48]5-ALAT(1)'!$AW$19</definedName>
    <definedName name="____EEE13">'[48]5-ALAT(1)'!$AW$20</definedName>
    <definedName name="____EEE15">'[48]5-ALAT(1)'!$AW$22</definedName>
    <definedName name="____EEE16">'[48]5-ALAT(1)'!$AW$23</definedName>
    <definedName name="____EEE17">'[48]5-ALAT(1)'!$AW$24</definedName>
    <definedName name="____EEE20">'[48]5-ALAT(1)'!$AW$27</definedName>
    <definedName name="____EEE23">'[48]5-ALAT(1)'!$AW$30</definedName>
    <definedName name="____EEE27">'[48]5-ALAT(1)'!$AW$34</definedName>
    <definedName name="____EEE29">'[48]5-ALAT(1)'!$AW$36</definedName>
    <definedName name="____EEE31">'[48]5-ALAT(1)'!$AW$38</definedName>
    <definedName name="____ewr4">#REF!</definedName>
    <definedName name="____exc03">'[49]Basic P'!$F$102</definedName>
    <definedName name="____gip15">#REF!</definedName>
    <definedName name="____gip15_2">#REF!</definedName>
    <definedName name="____gk2">#REF!</definedName>
    <definedName name="____HAL1">#REF!</definedName>
    <definedName name="____HAL2">#REF!</definedName>
    <definedName name="____HAL3">#REF!</definedName>
    <definedName name="____HAL4">#REF!</definedName>
    <definedName name="____HAL5">#REF!</definedName>
    <definedName name="____HAL6">#REF!</definedName>
    <definedName name="____HAL7">#REF!</definedName>
    <definedName name="____HAL8">#REF!</definedName>
    <definedName name="____hky3">'[15]Daftar Harga'!$C$18</definedName>
    <definedName name="____HSA001">[50]HS!#REF!</definedName>
    <definedName name="____HSA002">[50]HS!#REF!</definedName>
    <definedName name="____HSA004">[50]HS!#REF!</definedName>
    <definedName name="____HSA005">[50]HS!#REF!</definedName>
    <definedName name="____HSA007">[50]HS!#REF!</definedName>
    <definedName name="____HSA016">[50]HS!#REF!</definedName>
    <definedName name="____HSA017">[50]HS!#REF!</definedName>
    <definedName name="____HSA018">[50]HS!#REF!</definedName>
    <definedName name="____HSA022">[51]HS!#REF!</definedName>
    <definedName name="____HSA027">[50]HS!#REF!</definedName>
    <definedName name="____HSA028">[50]HS!#REF!</definedName>
    <definedName name="____HSA030">[50]HS!#REF!</definedName>
    <definedName name="____HSA031">[50]HS!#REF!</definedName>
    <definedName name="____HSA036">[50]HS!#REF!</definedName>
    <definedName name="____HSA038">[50]HS!#REF!</definedName>
    <definedName name="____HSA039">[50]HS!#REF!</definedName>
    <definedName name="____HSA041">[50]HS!#REF!</definedName>
    <definedName name="____HSA042">[50]HS!#REF!</definedName>
    <definedName name="____HSA043">[50]HS!#REF!</definedName>
    <definedName name="____HSA046">[50]HS!#REF!</definedName>
    <definedName name="____HSA047">[50]HS!#REF!</definedName>
    <definedName name="____HSA049">[50]HS!#REF!</definedName>
    <definedName name="____HSA050">[50]HS!#REF!</definedName>
    <definedName name="____HSA054">[50]HS!#REF!</definedName>
    <definedName name="____HSA064">[51]HS!#REF!</definedName>
    <definedName name="____HSA065">[51]HS!#REF!</definedName>
    <definedName name="____HSA071">[50]HS!#REF!</definedName>
    <definedName name="____HSA074">[50]HS!#REF!</definedName>
    <definedName name="____HSA075">[50]HS!#REF!</definedName>
    <definedName name="____HSA079">[50]HS!#REF!</definedName>
    <definedName name="____HSA081">[51]HS!#REF!</definedName>
    <definedName name="____HSA087">[50]HS!#REF!</definedName>
    <definedName name="____HSA088">[51]HS!#REF!</definedName>
    <definedName name="____HSA089">[50]HS!#REF!</definedName>
    <definedName name="____HSA091">[51]HS!#REF!</definedName>
    <definedName name="____HSA097">[51]HS!#REF!</definedName>
    <definedName name="____HSA099">[51]HS!#REF!</definedName>
    <definedName name="____HSA101">[51]HS!#REF!</definedName>
    <definedName name="____HSA104">[51]HS!#REF!</definedName>
    <definedName name="____HSA105">[51]HS!#REF!</definedName>
    <definedName name="____HSA106">[51]HS!#REF!</definedName>
    <definedName name="____HSA108">[51]HS!#REF!</definedName>
    <definedName name="____HSA111">[51]HS!#REF!</definedName>
    <definedName name="____HSA114">[51]HS!#REF!</definedName>
    <definedName name="____HSA116">[51]HS!#REF!</definedName>
    <definedName name="____HSA121">[51]HS!#REF!</definedName>
    <definedName name="____HSA124">[51]HS!#REF!</definedName>
    <definedName name="____HSA125">[51]HS!#REF!</definedName>
    <definedName name="____HSA137">[50]HS!#REF!</definedName>
    <definedName name="____HSA139">[51]HS!#REF!</definedName>
    <definedName name="____HSA144">[50]HS!#REF!</definedName>
    <definedName name="____HSB040">[50]HS!#REF!</definedName>
    <definedName name="____HSB041">[50]HS!#REF!</definedName>
    <definedName name="____HSB043">[50]HS!#REF!</definedName>
    <definedName name="____HSB046">[50]HS!#REF!</definedName>
    <definedName name="____HSB047">[50]HS!#REF!</definedName>
    <definedName name="____HSB048">[50]HS!#REF!</definedName>
    <definedName name="____HSB050">[50]HS!#REF!</definedName>
    <definedName name="____HSG001">[50]HS!#REF!</definedName>
    <definedName name="____jk225">'[5]sat-jadi'!#REF!</definedName>
    <definedName name="____jk64">#REF!</definedName>
    <definedName name="____ker1020">#REF!</definedName>
    <definedName name="____ker2020">#REF!</definedName>
    <definedName name="____ker2025">#REF!</definedName>
    <definedName name="____ker3030">#REF!</definedName>
    <definedName name="____ker40">'[52]HB '!#REF!</definedName>
    <definedName name="____ko2">#REF!</definedName>
    <definedName name="____kof1">[40]Analisa!$AB$17</definedName>
    <definedName name="____kus1">[15]Analisa!$F$847</definedName>
    <definedName name="____KUS2">[15]Analisa!$F$861</definedName>
    <definedName name="____LLL01">'[44]4-Basic Price'!$F$8</definedName>
    <definedName name="____LLL02">'[48]4-Basic Price'!$F$9</definedName>
    <definedName name="____LLL03">'[44]4-Basic Price'!$F$10</definedName>
    <definedName name="____LLL04">'[53]Basic Price'!$F$14</definedName>
    <definedName name="____LLL05">'[53]Basic Price'!$F$16</definedName>
    <definedName name="____LLL06">'[53]Basic Price'!$F$18</definedName>
    <definedName name="____LLL07">'[53]Basic Price'!$F$20</definedName>
    <definedName name="____LLL08">'[53]Basic Price'!$F$22</definedName>
    <definedName name="____LLL09">'[53]Basic Price'!$F$24</definedName>
    <definedName name="____LLL10">'[53]Basic Price'!$F$26</definedName>
    <definedName name="____LLL11">'[53]Basic Price'!$F$28</definedName>
    <definedName name="____LP12">'[15]Daftar Harga'!$C$114</definedName>
    <definedName name="____LP20">'[15]Daftar Harga'!$C$113</definedName>
    <definedName name="____LP7">'[15]Daftar Harga'!$C$116</definedName>
    <definedName name="____mas1">{"Book1","4.09 FLORA DAN FAUNA.xls","4.22 PERLENGKAPAN SEKOLAH.xls"}</definedName>
    <definedName name="____mas12">{"Book1","4.09 FLORA DAN FAUNA.xls","4.22 PERLENGKAPAN SEKOLAH.xls"}</definedName>
    <definedName name="____mas2">{"Book1","4.09 FLORA DAN FAUNA.xls","4.22 PERLENGKAPAN SEKOLAH.xls"}</definedName>
    <definedName name="____mas4">{"Book1","4.09 FLORA DAN FAUNA.xls","4.22 PERLENGKAPAN SEKOLAH.xls"}</definedName>
    <definedName name="____mas5">{"Book1","4.09 FLORA DAN FAUNA.xls","4.22 PERLENGKAPAN SEKOLAH.xls"}</definedName>
    <definedName name="____mas6">{"Book1","4.09 FLORA DAN FAUNA.xls","4.22 PERLENGKAPAN SEKOLAH.xls"}</definedName>
    <definedName name="____mas7">{"Book1","4.09 FLORA DAN FAUNA.xls","4.22 PERLENGKAPAN SEKOLAH.xls"}</definedName>
    <definedName name="____mas8">{"Book1","4.09 FLORA DAN FAUNA.xls","4.22 PERLENGKAPAN SEKOLAH.xls"}</definedName>
    <definedName name="____mas9">{"Book1","4.09 FLORA DAN FAUNA.xls","4.22 PERLENGKAPAN SEKOLAH.xls"}</definedName>
    <definedName name="____MDE35">'[41]Peralatan (2)'!$R$27</definedName>
    <definedName name="____me1">{"Book1","4.09 FLORA DAN FAUNA.xls","4.22 PERLENGKAPAN SEKOLAH.xls"}</definedName>
    <definedName name="____me2">{"Book1","4.09 FLORA DAN FAUNA.xls","4.22 PERLENGKAPAN SEKOLAH.xls"}</definedName>
    <definedName name="____me3">{"Book1","4.09 FLORA DAN FAUNA.xls","4.22 PERLENGKAPAN SEKOLAH.xls"}</definedName>
    <definedName name="____ME35">'[41]Peralatan (2)'!$R$26</definedName>
    <definedName name="____me4">{"Book1","4.09 FLORA DAN FAUNA.xls","4.22 PERLENGKAPAN SEKOLAH.xls"}</definedName>
    <definedName name="____me5">{"Book1","4.09 FLORA DAN FAUNA.xls","4.22 PERLENGKAPAN SEKOLAH.xls"}</definedName>
    <definedName name="____me9">{"Book1","4.09 FLORA DAN FAUNA.xls","4.22 PERLENGKAPAN SEKOLAH.xls"}</definedName>
    <definedName name="____mek1">{"Book1","4.09 FLORA DAN FAUNA.xls","4.22 PERLENGKAPAN SEKOLAH.xls"}</definedName>
    <definedName name="____mek2">{"Book1","4.09 FLORA DAN FAUNA.xls","4.22 PERLENGKAPAN SEKOLAH.xls"}</definedName>
    <definedName name="____mek3">{"Book1","4.09 FLORA DAN FAUNA.xls","4.22 PERLENGKAPAN SEKOLAH.xls"}</definedName>
    <definedName name="____mek5">{"Book1","4.09 FLORA DAN FAUNA.xls","4.22 PERLENGKAPAN SEKOLAH.xls"}</definedName>
    <definedName name="____mek87">{"Book1","4.09 FLORA DAN FAUNA.xls","4.22 PERLENGKAPAN SEKOLAH.xls"}</definedName>
    <definedName name="____mek9">{"Book1","4.09 FLORA DAN FAUNA.xls","4.22 PERLENGKAPAN SEKOLAH.xls"}</definedName>
    <definedName name="____meq12">{"Book1","4.09 FLORA DAN FAUNA.xls","4.22 PERLENGKAPAN SEKOLAH.xls"}</definedName>
    <definedName name="____MMM01">'[38]4-Basic Price'!$F$70</definedName>
    <definedName name="____MMM02">'[31]4-Basic Price'!$F$74</definedName>
    <definedName name="____MMM03">'[48]4-Basic Price'!$F$75</definedName>
    <definedName name="____MMM04">'[48]4-Basic Price'!$F$76</definedName>
    <definedName name="____MMM05">'[16]Basic Price'!$F$54</definedName>
    <definedName name="____MMM06">'[48]4-Basic Price'!$F$78</definedName>
    <definedName name="____MMM07">'[16]Basic Price'!$F$57</definedName>
    <definedName name="____MMM08">'[53]Basic Price'!$F$64</definedName>
    <definedName name="____MMM09">'[53]Basic Price'!$F$66</definedName>
    <definedName name="____MMM10">'[48]4-Basic Price'!$F$82</definedName>
    <definedName name="____MMM11">'[48]4-Basic Price'!$F$83</definedName>
    <definedName name="____MMM12">'[48]4-Basic Price'!$F$84</definedName>
    <definedName name="____MMM13">'[53]Basic Price'!$F$74</definedName>
    <definedName name="____MMM14">'[53]Basic Price'!$F$76</definedName>
    <definedName name="____MMM15">'[53]Basic Price'!$F$78</definedName>
    <definedName name="____MMM16">'[48]4-Basic Price'!$F$89</definedName>
    <definedName name="____MMM17">'[53]Basic Price'!$F$82</definedName>
    <definedName name="____MMM18">'[44]4-Basic Price'!$F$75</definedName>
    <definedName name="____MMM19">'[44]4-Basic Price'!$F$76</definedName>
    <definedName name="____MMM20">'[53]Basic Price'!$F$97</definedName>
    <definedName name="____MMM21">'[53]Basic Price'!$F$99</definedName>
    <definedName name="____MMM22">'[53]Basic Price'!$F$101</definedName>
    <definedName name="____MMM23">'[53]Basic Price'!$F$103</definedName>
    <definedName name="____MMM24">'[53]Basic Price'!$F$105</definedName>
    <definedName name="____MMM25">'[53]Basic Price'!$F$107</definedName>
    <definedName name="____MMM26">'[48]4-Basic Price'!$F$100</definedName>
    <definedName name="____MMM27">'[48]4-Basic Price'!$F$101</definedName>
    <definedName name="____MMM28">'[48]4-Basic Price'!$F$102</definedName>
    <definedName name="____MMM29">'[53]Basic Price'!$F$115</definedName>
    <definedName name="____MMM30">'[53]Basic Price'!$F$117</definedName>
    <definedName name="____MMM31">'[53]Basic Price'!$F$119</definedName>
    <definedName name="____MMM32">'[53]Basic Price'!$F$121</definedName>
    <definedName name="____MMM33">'[4]4-Basic Price'!$F$83</definedName>
    <definedName name="____MMM34">'[53]Basic Price'!$F$125</definedName>
    <definedName name="____MMM35">'[53]Basic Price'!$F$127</definedName>
    <definedName name="____MMM36">'[53]Basic Price'!$F$129</definedName>
    <definedName name="____MMM37">'[48]4-Basic Price'!$F$113</definedName>
    <definedName name="____MMM38">'[54]4-Basic Price'!#REF!</definedName>
    <definedName name="____MMM39">'[44]4-Basic Price'!$F$96</definedName>
    <definedName name="____MMM40">'[53]Basic Price'!$F$145</definedName>
    <definedName name="____MMM41">'[53]Basic Price'!$F$147</definedName>
    <definedName name="____MMM411">'[53]Basic Price'!$F$148</definedName>
    <definedName name="____MMM42">'[53]Basic Price'!$F$150</definedName>
    <definedName name="____MMM43">'[53]Basic Price'!$F$152</definedName>
    <definedName name="____MMM44">'[48]4-Basic Price'!$F$121</definedName>
    <definedName name="____MMM45">'[53]Basic Price'!$F$156</definedName>
    <definedName name="____MMM46">'[53]Basic Price'!$F$158</definedName>
    <definedName name="____MMM47">'[48]4-Basic Price'!$F$124</definedName>
    <definedName name="____MMM48">'[48]4-Basic Price'!$F$125</definedName>
    <definedName name="____MMM49">'[53]Basic Price'!$F$164</definedName>
    <definedName name="____MMM50">'[53]Basic Price'!$F$166</definedName>
    <definedName name="____MMM51">'[53]Basic Price'!$F$168</definedName>
    <definedName name="____MMM52">'[53]Basic Price'!$F$170</definedName>
    <definedName name="____MMM53">'[53]Basic Price'!$F$172</definedName>
    <definedName name="____MMM54">'[53]Basic Price'!$F$185</definedName>
    <definedName name="____mu1">'[55]har-sat'!$J$2</definedName>
    <definedName name="____mu2">'[56]RAB KapukII'!$I$12</definedName>
    <definedName name="____NE1">'[24]AN-SNI'!#REF!</definedName>
    <definedName name="____pav8">#REF!</definedName>
    <definedName name="____ply9">'[15]Daftar Harga'!$C$49</definedName>
    <definedName name="____pvc1">#REF!</definedName>
    <definedName name="____PVC100">[2]DAF.HRG!$W$17</definedName>
    <definedName name="____pvc12">#REF!</definedName>
    <definedName name="____PVC150">#REF!</definedName>
    <definedName name="____pvc2">[57]BasicPrice!$F$45</definedName>
    <definedName name="____PVC200">#REF!</definedName>
    <definedName name="____pvc3">'[45]daf-harga'!#REF!</definedName>
    <definedName name="____pvc300">#REF!</definedName>
    <definedName name="____pvc34">#REF!</definedName>
    <definedName name="____pvc4">#REF!</definedName>
    <definedName name="____pvc4_2">#REF!</definedName>
    <definedName name="____pvc44">#REF!</definedName>
    <definedName name="____pvc5">#REF!</definedName>
    <definedName name="____PVC50">[2]DAF.HRG!$W$19</definedName>
    <definedName name="____pvc6">'[5]daf-harga'!#REF!</definedName>
    <definedName name="____PVC75">[2]DAF.HRG!$W$18</definedName>
    <definedName name="____RAB1">#REF!</definedName>
    <definedName name="____SKL1">'[15]Daftar Harga'!$C$104</definedName>
    <definedName name="____SKL2">'[15]Daftar Harga'!$C$105</definedName>
    <definedName name="____sn1020">'[46]SAT-BHN'!$H$14</definedName>
    <definedName name="____SUB01">[34]RAB!$K$23</definedName>
    <definedName name="____SUB02">[34]RAB!$K$33</definedName>
    <definedName name="____SUB03">[34]RAB!$K$41</definedName>
    <definedName name="____SUB04">[34]RAB!$K$60</definedName>
    <definedName name="____SUB05">[34]RAB!$K$71</definedName>
    <definedName name="____SUB06">[34]RAB!$K$126</definedName>
    <definedName name="____SUB07">[34]RAB!$K$140</definedName>
    <definedName name="____SUB08">[34]RAB!$K$158</definedName>
    <definedName name="____SUB09">[34]RAB!$K$174</definedName>
    <definedName name="____teg2020">[15]Analisa!$F$668</definedName>
    <definedName name="____teg3030">[15]Analisa!$F$657</definedName>
    <definedName name="____tsI3">[35]!____tsI3</definedName>
    <definedName name="____XAG2">[58]BOW!$B$221</definedName>
    <definedName name="____XAG50">[58]BOW!$B$12</definedName>
    <definedName name="____XAW2">[58]BOW!$B$60</definedName>
    <definedName name="____XAW3">[58]BOW!$B$68</definedName>
    <definedName name="____XAW4">[58]BOW!$B$45</definedName>
    <definedName name="___A150000">#REF!</definedName>
    <definedName name="___alt1">[35]!___alt1</definedName>
    <definedName name="___APP3">[35]!___APP3</definedName>
    <definedName name="___arr3">{"Book1","4.09 FLORA DAN FAUNA.xls","4.22 PERLENGKAPAN SEKOLAH.xls"}</definedName>
    <definedName name="___bsc100">#REF!</definedName>
    <definedName name="___C">[47]A!$A$4:$G$6</definedName>
    <definedName name="___CFP2">'[37]Currency Rate'!$B$16</definedName>
    <definedName name="___der4">{"Book1","4.09 FLORA DAN FAUNA.xls","4.22 PERLENGKAPAN SEKOLAH.xls"}</definedName>
    <definedName name="___DIV1">[48]BOQ!$H$19</definedName>
    <definedName name="___DIV10">[48]BOQ!$H$305</definedName>
    <definedName name="___DIV11">#REF!</definedName>
    <definedName name="___DIV2">[48]BOQ!$H$37</definedName>
    <definedName name="___DIV3">[48]BOQ!$H$60</definedName>
    <definedName name="___DIV4">[48]BOQ!$H$73</definedName>
    <definedName name="___DIV5">[48]BOQ!$H$87</definedName>
    <definedName name="___DIV6">[48]BOQ!$H$125</definedName>
    <definedName name="___DIV7">[48]BOQ!$H$219</definedName>
    <definedName name="___DIV8">[48]BOQ!$H$268</definedName>
    <definedName name="___DIV9">[48]BOQ!$H$294</definedName>
    <definedName name="___doc5">{"Book1","4.09 FLORA DAN FAUNA.xls","4.22 PERLENGKAPAN SEKOLAH.xls"}</definedName>
    <definedName name="___EEE01">'[48]5-ALAT(1)'!$AW$8</definedName>
    <definedName name="___EEE02">'[48]5-ALAT(1)'!$AW$9</definedName>
    <definedName name="___EEE03">'[48]5-ALAT(1)'!$AW$10</definedName>
    <definedName name="___EEE04">'[48]5-ALAT(1)'!$AW$11</definedName>
    <definedName name="___EEE05">'[48]5-ALAT(1)'!$AW$12</definedName>
    <definedName name="___EEE06">'[44]5-ALAT(1)'!$AW$13</definedName>
    <definedName name="___EEE07">'[48]5-ALAT(1)'!$AW$14</definedName>
    <definedName name="___EEE08">'[44]5-ALAT(1)'!$AW$15</definedName>
    <definedName name="___EEE09">'[48]5-ALAT(1)'!$AW$16</definedName>
    <definedName name="___EEE10">'[44]5-ALAT(1)'!$AW$17</definedName>
    <definedName name="___EEE11">'[48]5-ALAT(1)'!$AW$18</definedName>
    <definedName name="___EEE12">'[48]5-ALAT(1)'!$AW$19</definedName>
    <definedName name="___EEE13">'[48]5-ALAT(1)'!$AW$20</definedName>
    <definedName name="___EEE14">[59]Peralatan!#REF!</definedName>
    <definedName name="___EEE15">'[48]5-ALAT(1)'!$AW$22</definedName>
    <definedName name="___EEE16">'[48]5-ALAT(1)'!$AW$23</definedName>
    <definedName name="___EEE17">'[44]5-ALAT(1)'!$AW$24</definedName>
    <definedName name="___EEE18">[59]Peralatan!#REF!</definedName>
    <definedName name="___EEE19">[59]Peralatan!#REF!</definedName>
    <definedName name="___EEE20">'[48]5-ALAT(1)'!$AW$27</definedName>
    <definedName name="___EEE21">[59]Peralatan!#REF!</definedName>
    <definedName name="___EEE22">[59]Peralatan!#REF!</definedName>
    <definedName name="___EEE23">'[44]5-ALAT(1)'!$AW$30</definedName>
    <definedName name="___EEE24">[59]Peralatan!#REF!</definedName>
    <definedName name="___EEE25">[59]Peralatan!#REF!</definedName>
    <definedName name="___EEE26">[59]Peralatan!#REF!</definedName>
    <definedName name="___EEE27">'[48]5-ALAT(1)'!$AW$34</definedName>
    <definedName name="___EEE28">[59]Peralatan!#REF!</definedName>
    <definedName name="___EEE29">'[48]5-ALAT(1)'!$AW$36</definedName>
    <definedName name="___EEE30">[59]Peralatan!#REF!</definedName>
    <definedName name="___EEE31">'[48]5-ALAT(1)'!$AW$38</definedName>
    <definedName name="___EEE32">[59]Peralatan!#REF!</definedName>
    <definedName name="___EEE33">[59]Peralatan!#REF!</definedName>
    <definedName name="___ewr4">#REF!</definedName>
    <definedName name="___exc03">'[49]Basic P'!$F$102</definedName>
    <definedName name="___gip15">#REF!</definedName>
    <definedName name="___gip15_2">#REF!</definedName>
    <definedName name="___gk2">#REF!</definedName>
    <definedName name="___HAL1">#REF!</definedName>
    <definedName name="___HAL2">#REF!</definedName>
    <definedName name="___HAL3">#REF!</definedName>
    <definedName name="___HAL4">#REF!</definedName>
    <definedName name="___HAL5">#REF!</definedName>
    <definedName name="___HAL6">#REF!</definedName>
    <definedName name="___HAL7">#REF!</definedName>
    <definedName name="___HAL8">#REF!</definedName>
    <definedName name="___hky3">'[15]Daftar Harga'!$C$18</definedName>
    <definedName name="___HSA001">[50]HS!#REF!</definedName>
    <definedName name="___HSA002">[50]HS!#REF!</definedName>
    <definedName name="___HSA004">[50]HS!#REF!</definedName>
    <definedName name="___HSA005">[50]HS!#REF!</definedName>
    <definedName name="___HSA007">[50]HS!#REF!</definedName>
    <definedName name="___HSA016">[50]HS!#REF!</definedName>
    <definedName name="___HSA017">[50]HS!#REF!</definedName>
    <definedName name="___HSA018">[50]HS!#REF!</definedName>
    <definedName name="___HSA022">[51]HS!#REF!</definedName>
    <definedName name="___HSA027">[50]HS!#REF!</definedName>
    <definedName name="___HSA028">[50]HS!#REF!</definedName>
    <definedName name="___HSA030">[50]HS!#REF!</definedName>
    <definedName name="___HSA031">[50]HS!#REF!</definedName>
    <definedName name="___HSA036">[50]HS!#REF!</definedName>
    <definedName name="___HSA038">[50]HS!#REF!</definedName>
    <definedName name="___HSA039">[50]HS!#REF!</definedName>
    <definedName name="___HSA041">[50]HS!#REF!</definedName>
    <definedName name="___HSA042">[50]HS!#REF!</definedName>
    <definedName name="___HSA043">[50]HS!#REF!</definedName>
    <definedName name="___HSA046">[50]HS!#REF!</definedName>
    <definedName name="___HSA047">[50]HS!#REF!</definedName>
    <definedName name="___HSA049">[50]HS!#REF!</definedName>
    <definedName name="___HSA050">[50]HS!#REF!</definedName>
    <definedName name="___HSA054">[50]HS!#REF!</definedName>
    <definedName name="___HSA064">[51]HS!#REF!</definedName>
    <definedName name="___HSA065">[51]HS!#REF!</definedName>
    <definedName name="___HSA071">[50]HS!#REF!</definedName>
    <definedName name="___HSA074">[50]HS!#REF!</definedName>
    <definedName name="___HSA075">[50]HS!#REF!</definedName>
    <definedName name="___HSA079">[50]HS!#REF!</definedName>
    <definedName name="___HSA081">[51]HS!#REF!</definedName>
    <definedName name="___HSA087">[50]HS!#REF!</definedName>
    <definedName name="___HSA088">[51]HS!#REF!</definedName>
    <definedName name="___HSA089">[50]HS!#REF!</definedName>
    <definedName name="___HSA091">[51]HS!#REF!</definedName>
    <definedName name="___HSA097">[51]HS!#REF!</definedName>
    <definedName name="___HSA099">[51]HS!#REF!</definedName>
    <definedName name="___HSA101">[51]HS!#REF!</definedName>
    <definedName name="___HSA104">[51]HS!#REF!</definedName>
    <definedName name="___HSA105">[51]HS!#REF!</definedName>
    <definedName name="___HSA106">[51]HS!#REF!</definedName>
    <definedName name="___HSA108">[51]HS!#REF!</definedName>
    <definedName name="___HSA111">[51]HS!#REF!</definedName>
    <definedName name="___HSA114">[51]HS!#REF!</definedName>
    <definedName name="___HSA116">[51]HS!#REF!</definedName>
    <definedName name="___HSA121">[51]HS!#REF!</definedName>
    <definedName name="___HSA124">[51]HS!#REF!</definedName>
    <definedName name="___HSA125">[51]HS!#REF!</definedName>
    <definedName name="___HSA137">[50]HS!#REF!</definedName>
    <definedName name="___HSA139">[51]HS!#REF!</definedName>
    <definedName name="___HSA144">[50]HS!#REF!</definedName>
    <definedName name="___HSB040">[50]HS!#REF!</definedName>
    <definedName name="___HSB041">[50]HS!#REF!</definedName>
    <definedName name="___HSB043">[50]HS!#REF!</definedName>
    <definedName name="___HSB046">[50]HS!#REF!</definedName>
    <definedName name="___HSB047">[50]HS!#REF!</definedName>
    <definedName name="___HSB048">[50]HS!#REF!</definedName>
    <definedName name="___HSB050">[50]HS!#REF!</definedName>
    <definedName name="___HSG001">[50]HS!#REF!</definedName>
    <definedName name="___jk225">'[60]sat-jadi'!#REF!</definedName>
    <definedName name="___jk64">#REF!</definedName>
    <definedName name="___kac5">#REF!</definedName>
    <definedName name="___ker1020">#REF!</definedName>
    <definedName name="___ker2020">#REF!</definedName>
    <definedName name="___ker2025">#REF!</definedName>
    <definedName name="___ker3030">#REF!</definedName>
    <definedName name="___ker40">'[10]HB '!#REF!</definedName>
    <definedName name="___ko2">#REF!</definedName>
    <definedName name="___kof1">[40]Analisa!$AB$17</definedName>
    <definedName name="___kus1">[15]Analisa!$F$847</definedName>
    <definedName name="___KUS2">[15]Analisa!$F$861</definedName>
    <definedName name="___LLL01">'[44]4-Basic Price'!$F$8</definedName>
    <definedName name="___LLL02">'[44]4-Basic Price'!$F$9</definedName>
    <definedName name="___LLL03">'[44]4-Basic Price'!$F$10</definedName>
    <definedName name="___LLL04">'[53]Basic Price'!$F$14</definedName>
    <definedName name="___LLL05">'[53]Basic Price'!$F$16</definedName>
    <definedName name="___LLL06">'[53]Basic Price'!$F$18</definedName>
    <definedName name="___LLL07">'[53]Basic Price'!$F$20</definedName>
    <definedName name="___LLL08">'[53]Basic Price'!$F$22</definedName>
    <definedName name="___LLL09">'[53]Basic Price'!$F$24</definedName>
    <definedName name="___LLL10">'[53]Basic Price'!$F$26</definedName>
    <definedName name="___LLL11">'[61]4-Basic Price'!#REF!</definedName>
    <definedName name="___LP12">'[15]Daftar Harga'!$C$114</definedName>
    <definedName name="___LP20">'[15]Daftar Harga'!$C$113</definedName>
    <definedName name="___LP7">'[15]Daftar Harga'!$C$116</definedName>
    <definedName name="___mas1">{"Book1","4.09 FLORA DAN FAUNA.xls","4.22 PERLENGKAPAN SEKOLAH.xls"}</definedName>
    <definedName name="___mas12">{"Book1","4.09 FLORA DAN FAUNA.xls","4.22 PERLENGKAPAN SEKOLAH.xls"}</definedName>
    <definedName name="___mas2">{"Book1","4.09 FLORA DAN FAUNA.xls","4.22 PERLENGKAPAN SEKOLAH.xls"}</definedName>
    <definedName name="___mas4">{"Book1","4.09 FLORA DAN FAUNA.xls","4.22 PERLENGKAPAN SEKOLAH.xls"}</definedName>
    <definedName name="___mas5">{"Book1","4.09 FLORA DAN FAUNA.xls","4.22 PERLENGKAPAN SEKOLAH.xls"}</definedName>
    <definedName name="___mas6">{"Book1","4.09 FLORA DAN FAUNA.xls","4.22 PERLENGKAPAN SEKOLAH.xls"}</definedName>
    <definedName name="___mas7">{"Book1","4.09 FLORA DAN FAUNA.xls","4.22 PERLENGKAPAN SEKOLAH.xls"}</definedName>
    <definedName name="___mas8">{"Book1","4.09 FLORA DAN FAUNA.xls","4.22 PERLENGKAPAN SEKOLAH.xls"}</definedName>
    <definedName name="___mas9">{"Book1","4.09 FLORA DAN FAUNA.xls","4.22 PERLENGKAPAN SEKOLAH.xls"}</definedName>
    <definedName name="___MDE01">[62]Peralatan!$BO$27</definedName>
    <definedName name="___MDE02">[62]Peralatan!$BO$47</definedName>
    <definedName name="___MDE03">[62]Peralatan!$BO$67</definedName>
    <definedName name="___MDE04">[62]Peralatan!$BO$87</definedName>
    <definedName name="___MDE05">[62]Peralatan!$BO$107</definedName>
    <definedName name="___MDE06">[62]Peralatan!$BO$127</definedName>
    <definedName name="___MDE07">[62]Peralatan!$BO$147</definedName>
    <definedName name="___MDE08">[62]Peralatan!$BO$167</definedName>
    <definedName name="___MDE09">[62]Peralatan!$BO$187</definedName>
    <definedName name="___MDE10">[62]Peralatan!$BO$207</definedName>
    <definedName name="___MDE11">[62]Peralatan!$BO$227</definedName>
    <definedName name="___MDE12">[62]Peralatan!$BO$247</definedName>
    <definedName name="___MDE13">[62]Peralatan!$BO$267</definedName>
    <definedName name="___MDE14">[62]Peralatan!$BO$287</definedName>
    <definedName name="___MDE15">[62]Peralatan!$BO$307</definedName>
    <definedName name="___MDE16">[62]Peralatan!$BO$327</definedName>
    <definedName name="___MDE17">[62]Peralatan!$BO$347</definedName>
    <definedName name="___MDE18">[62]Peralatan!$BO$367</definedName>
    <definedName name="___MDE19">[62]Peralatan!$BO$387</definedName>
    <definedName name="___MDE20">[62]Peralatan!$BO$407</definedName>
    <definedName name="___MDE21">[62]Peralatan!$BO$427</definedName>
    <definedName name="___MDE22">[62]Peralatan!$BO$447</definedName>
    <definedName name="___MDE23">[62]Peralatan!$BO$467</definedName>
    <definedName name="___MDE24">[62]Peralatan!$BO$487</definedName>
    <definedName name="___MDE25">[62]Peralatan!$BO$507</definedName>
    <definedName name="___MDE26">[62]Peralatan!$BO$527</definedName>
    <definedName name="___MDE27">[62]Peralatan!$BO$547</definedName>
    <definedName name="___MDE28">[62]Peralatan!$BO$567</definedName>
    <definedName name="___MDE29">[62]Peralatan!$BO$587</definedName>
    <definedName name="___MDE30">[62]Peralatan!$BO$607</definedName>
    <definedName name="___MDE31">[62]Peralatan!$BO$627</definedName>
    <definedName name="___MDE32">[62]Peralatan!$BO$647</definedName>
    <definedName name="___MDE33">[62]Peralatan!$BO$667</definedName>
    <definedName name="___MDE34">[62]Peralatan!$BO$698</definedName>
    <definedName name="___MDE35">'[63]Peralatan (2)'!$R$27</definedName>
    <definedName name="___ME01">[62]Peralatan!$BO$26</definedName>
    <definedName name="___ME02">[62]Peralatan!$BO$46</definedName>
    <definedName name="___ME03">[62]Peralatan!$BO$66</definedName>
    <definedName name="___ME04">[62]Peralatan!$BO$86</definedName>
    <definedName name="___ME05">[62]Peralatan!$BO$106</definedName>
    <definedName name="___ME06">[62]Peralatan!$BO$126</definedName>
    <definedName name="___ME07">[62]Peralatan!$BO$146</definedName>
    <definedName name="___ME08">[62]Peralatan!$BO$166</definedName>
    <definedName name="___ME09">[62]Peralatan!$BO$186</definedName>
    <definedName name="___me1">{"Book1","4.09 FLORA DAN FAUNA.xls","4.22 PERLENGKAPAN SEKOLAH.xls"}</definedName>
    <definedName name="___ME10">[62]Peralatan!$BO$206</definedName>
    <definedName name="___ME11">[62]Peralatan!$BO$226</definedName>
    <definedName name="___ME12">[62]Peralatan!$BO$246</definedName>
    <definedName name="___ME13">[62]Peralatan!$BO$266</definedName>
    <definedName name="___ME14">[62]Peralatan!$BO$286</definedName>
    <definedName name="___ME15">[62]Peralatan!$BO$306</definedName>
    <definedName name="___ME16">[62]Peralatan!$BO$326</definedName>
    <definedName name="___ME17">[62]Peralatan!$BO$346</definedName>
    <definedName name="___ME18">[62]Peralatan!$BO$366</definedName>
    <definedName name="___ME19">[62]Peralatan!$BO$386</definedName>
    <definedName name="___me2">{"Book1","4.09 FLORA DAN FAUNA.xls","4.22 PERLENGKAPAN SEKOLAH.xls"}</definedName>
    <definedName name="___ME20">[62]Peralatan!$BO$406</definedName>
    <definedName name="___ME21">[62]Peralatan!$BO$426</definedName>
    <definedName name="___ME22">[62]Peralatan!$BO$446</definedName>
    <definedName name="___ME23">[62]Peralatan!$BO$466</definedName>
    <definedName name="___ME24">[62]Peralatan!$BO$486</definedName>
    <definedName name="___ME25">[62]Peralatan!$BO$506</definedName>
    <definedName name="___ME26">[62]Peralatan!$BO$526</definedName>
    <definedName name="___ME27">[62]Peralatan!$BO$546</definedName>
    <definedName name="___ME28">[62]Peralatan!$BO$566</definedName>
    <definedName name="___ME29">[62]Peralatan!$BO$586</definedName>
    <definedName name="___me3">{"Book1","4.09 FLORA DAN FAUNA.xls","4.22 PERLENGKAPAN SEKOLAH.xls"}</definedName>
    <definedName name="___ME30">[62]Peralatan!$BO$606</definedName>
    <definedName name="___ME31">[62]Peralatan!$BO$626</definedName>
    <definedName name="___ME32">[62]Peralatan!$BO$646</definedName>
    <definedName name="___ME33">[62]Peralatan!$BO$666</definedName>
    <definedName name="___ME34">[62]Peralatan!$BO$697</definedName>
    <definedName name="___ME35">'[63]Peralatan (2)'!$R$26</definedName>
    <definedName name="___me4">{"Book1","4.09 FLORA DAN FAUNA.xls","4.22 PERLENGKAPAN SEKOLAH.xls"}</definedName>
    <definedName name="___me5">{"Book1","4.09 FLORA DAN FAUNA.xls","4.22 PERLENGKAPAN SEKOLAH.xls"}</definedName>
    <definedName name="___me9">{"Book1","4.09 FLORA DAN FAUNA.xls","4.22 PERLENGKAPAN SEKOLAH.xls"}</definedName>
    <definedName name="___mek1">{"Book1","4.09 FLORA DAN FAUNA.xls","4.22 PERLENGKAPAN SEKOLAH.xls"}</definedName>
    <definedName name="___mek2">{"Book1","4.09 FLORA DAN FAUNA.xls","4.22 PERLENGKAPAN SEKOLAH.xls"}</definedName>
    <definedName name="___mek3">{"Book1","4.09 FLORA DAN FAUNA.xls","4.22 PERLENGKAPAN SEKOLAH.xls"}</definedName>
    <definedName name="___mek5">{"Book1","4.09 FLORA DAN FAUNA.xls","4.22 PERLENGKAPAN SEKOLAH.xls"}</definedName>
    <definedName name="___mek87">{"Book1","4.09 FLORA DAN FAUNA.xls","4.22 PERLENGKAPAN SEKOLAH.xls"}</definedName>
    <definedName name="___mek9">{"Book1","4.09 FLORA DAN FAUNA.xls","4.22 PERLENGKAPAN SEKOLAH.xls"}</definedName>
    <definedName name="___meq12">{"Book1","4.09 FLORA DAN FAUNA.xls","4.22 PERLENGKAPAN SEKOLAH.xls"}</definedName>
    <definedName name="___MMM01">'[53]Basic Price'!$F$50</definedName>
    <definedName name="___MMM02">'[53]Basic Price'!$F$52</definedName>
    <definedName name="___MMM03">'[48]4-Basic Price'!$F$75</definedName>
    <definedName name="___MMM04">'[48]4-Basic Price'!$F$76</definedName>
    <definedName name="___MMM05">'[6]4-Basic Price'!$F$52</definedName>
    <definedName name="___MMM06">'[48]4-Basic Price'!$F$78</definedName>
    <definedName name="___MMM07">'[53]Basic Price'!$F$62</definedName>
    <definedName name="___MMM08">'[53]Basic Price'!$F$64</definedName>
    <definedName name="___MMM09">'[53]Basic Price'!$F$66</definedName>
    <definedName name="___MMM10">'[48]4-Basic Price'!$F$82</definedName>
    <definedName name="___MMM11">'[43]4-Basic Price'!$F$83</definedName>
    <definedName name="___MMM12">'[43]4-Basic Price'!$F$84</definedName>
    <definedName name="___MMM13">'[53]Basic Price'!$F$74</definedName>
    <definedName name="___MMM14">'[53]Basic Price'!$F$76</definedName>
    <definedName name="___MMM15">'[53]Basic Price'!$F$78</definedName>
    <definedName name="___MMM16">'[48]4-Basic Price'!$F$89</definedName>
    <definedName name="___MMM17">'[53]Basic Price'!$F$82</definedName>
    <definedName name="___MMM18">'[48]4-Basic Price'!$F$92</definedName>
    <definedName name="___MMM19">'[48]4-Basic Price'!$F$93</definedName>
    <definedName name="___MMM20">'[53]Basic Price'!$F$97</definedName>
    <definedName name="___MMM21">'[53]Basic Price'!$F$99</definedName>
    <definedName name="___MMM22">'[53]Basic Price'!$F$101</definedName>
    <definedName name="___MMM23">'[53]Basic Price'!$F$103</definedName>
    <definedName name="___MMM24">'[53]Basic Price'!$F$105</definedName>
    <definedName name="___MMM25">'[53]Basic Price'!$F$107</definedName>
    <definedName name="___MMM26">'[48]4-Basic Price'!$F$100</definedName>
    <definedName name="___MMM27">'[44]4-Basic Price'!$F$84</definedName>
    <definedName name="___MMM28">'[48]4-Basic Price'!$F$102</definedName>
    <definedName name="___MMM29">'[53]Basic Price'!$F$115</definedName>
    <definedName name="___MMM30">'[53]Basic Price'!$F$117</definedName>
    <definedName name="___MMM31">'[53]Basic Price'!$F$119</definedName>
    <definedName name="___MMM32">'[53]Basic Price'!$F$121</definedName>
    <definedName name="___MMM33">'[4]4-Basic Price'!$F$83</definedName>
    <definedName name="___MMM34">'[53]Basic Price'!$F$125</definedName>
    <definedName name="___MMM35">'[53]Basic Price'!$F$127</definedName>
    <definedName name="___MMM36">'[53]Basic Price'!$F$129</definedName>
    <definedName name="___MMM37">'[48]4-Basic Price'!$F$113</definedName>
    <definedName name="___MMM38">'[61]4-Basic Price'!#REF!</definedName>
    <definedName name="___MMM39">'[44]4-Basic Price'!$F$96</definedName>
    <definedName name="___MMM40">'[53]Basic Price'!$F$145</definedName>
    <definedName name="___MMM41">'[53]Basic Price'!$F$147</definedName>
    <definedName name="___MMM411">'[53]Basic Price'!$F$148</definedName>
    <definedName name="___MMM42">'[53]Basic Price'!$F$150</definedName>
    <definedName name="___MMM43">'[53]Basic Price'!$F$152</definedName>
    <definedName name="___MMM44">'[48]4-Basic Price'!$F$121</definedName>
    <definedName name="___MMM45">'[53]Basic Price'!$F$156</definedName>
    <definedName name="___MMM46">'[53]Basic Price'!$F$158</definedName>
    <definedName name="___MMM47">'[48]4-Basic Price'!$F$124</definedName>
    <definedName name="___MMM48">'[48]4-Basic Price'!$F$125</definedName>
    <definedName name="___MMM49">'[53]Basic Price'!$F$164</definedName>
    <definedName name="___MMM50">'[53]Basic Price'!$F$166</definedName>
    <definedName name="___MMM51">'[53]Basic Price'!$F$168</definedName>
    <definedName name="___MMM52">'[53]Basic Price'!$F$170</definedName>
    <definedName name="___MMM53">'[53]Basic Price'!$F$172</definedName>
    <definedName name="___MMM54">'[61]4-Basic Price'!#REF!</definedName>
    <definedName name="___mu1">'[55]har-sat'!$J$2</definedName>
    <definedName name="___mu2">'[56]RAB KapukII'!$I$12</definedName>
    <definedName name="___NE1">#REF!</definedName>
    <definedName name="___pav16">#REF!</definedName>
    <definedName name="___pav18">#REF!</definedName>
    <definedName name="___pav26">#REF!</definedName>
    <definedName name="___pav28">#REF!</definedName>
    <definedName name="___pav8">#REF!</definedName>
    <definedName name="___ply9">'[15]Daftar Harga'!$C$49</definedName>
    <definedName name="___pvc1">#REF!</definedName>
    <definedName name="___pvc100">#REF!</definedName>
    <definedName name="___pvc12">#REF!</definedName>
    <definedName name="___pvc150">#REF!</definedName>
    <definedName name="___pvc2">[57]BasicPrice!$F$45</definedName>
    <definedName name="___PVC200">#REF!</definedName>
    <definedName name="___pvc3">'[60]daf-harga'!#REF!</definedName>
    <definedName name="___pvc300">#REF!</definedName>
    <definedName name="___pvc34">#REF!</definedName>
    <definedName name="___pvc4">#REF!</definedName>
    <definedName name="___pvc4_2">#REF!</definedName>
    <definedName name="___pvc44">#REF!</definedName>
    <definedName name="___pvc5">#REF!</definedName>
    <definedName name="___PVC50">[2]DAF.HRG!$W$19</definedName>
    <definedName name="___pvc6">'[60]daf-harga'!#REF!</definedName>
    <definedName name="___PVC75">[2]DAF.HRG!$W$18</definedName>
    <definedName name="___RAB1">#REF!</definedName>
    <definedName name="___SKL1">'[15]Daftar Harga'!$C$104</definedName>
    <definedName name="___SKL2">'[15]Daftar Harga'!$C$105</definedName>
    <definedName name="___sn1020">'[46]SAT-BHN'!$H$14</definedName>
    <definedName name="___SUB01">[34]RAB!$K$23</definedName>
    <definedName name="___SUB02">[34]RAB!$K$33</definedName>
    <definedName name="___SUB03">[34]RAB!$K$41</definedName>
    <definedName name="___SUB04">[34]RAB!$K$60</definedName>
    <definedName name="___SUB05">[34]RAB!$K$71</definedName>
    <definedName name="___SUB06">[34]RAB!$K$126</definedName>
    <definedName name="___SUB07">[34]RAB!$K$140</definedName>
    <definedName name="___SUB08">[34]RAB!$K$158</definedName>
    <definedName name="___SUB09">[34]RAB!$K$174</definedName>
    <definedName name="___teg2020">[15]Analisa!$F$668</definedName>
    <definedName name="___teg3030">[15]Analisa!$F$657</definedName>
    <definedName name="___tsI3">[35]!___tsI3</definedName>
    <definedName name="___XAG2">[64]BOW!$B$221</definedName>
    <definedName name="___XAG43">[64]BOW!$B$198</definedName>
    <definedName name="___XAG50">[64]BOW!$B$12</definedName>
    <definedName name="___XAG67">[64]BOW!$B$230</definedName>
    <definedName name="___XAW2">[64]BOW!$B$60</definedName>
    <definedName name="___XAW3">[64]BOW!$B$68</definedName>
    <definedName name="___XAW4">[64]BOW!$B$45</definedName>
    <definedName name="___XK010">[64]Analisa!$K$3774</definedName>
    <definedName name="___XK011">[64]Analisa!$K$3851</definedName>
    <definedName name="___XK012">[64]Analisa!$K$3928</definedName>
    <definedName name="___XK013">[64]Analisa!$K$4005</definedName>
    <definedName name="___XK014">[64]Analisa!$K$4082</definedName>
    <definedName name="___XK016">[64]Analisa!$K$4159</definedName>
    <definedName name="___XK017">[64]Analisa!$K$4236</definedName>
    <definedName name="___XK018">[64]Analisa!$K$4313</definedName>
    <definedName name="___XK020">[64]Analisa!$K$4390</definedName>
    <definedName name="___XK023">[64]Analisa!$K$4467</definedName>
    <definedName name="___XK024">[64]Analisa!$K$4544</definedName>
    <definedName name="___XK025">[64]Analisa!$K$4621</definedName>
    <definedName name="___XK026">[64]Analisa!$K$4698</definedName>
    <definedName name="___XK030">[64]Analisa!$K$4775</definedName>
    <definedName name="___XK035">[64]Analisa!$K$4852</definedName>
    <definedName name="___XK040">[64]Analisa!$K$4929</definedName>
    <definedName name="___XK110">[64]Analisa!$K$5006</definedName>
    <definedName name="___XK111">[64]Analisa!$K$5083</definedName>
    <definedName name="___XK112">[64]Analisa!$K$5160</definedName>
    <definedName name="___XK113">[64]Analisa!$K$5237</definedName>
    <definedName name="___XK114">[64]Analisa!$K$5314</definedName>
    <definedName name="___XK115">[64]Analisa!$K$5391</definedName>
    <definedName name="___XK116">[64]Analisa!$K$5468</definedName>
    <definedName name="___XK117">[64]Analisa!$K$5545</definedName>
    <definedName name="___XK118">[64]Analisa!$K$5622</definedName>
    <definedName name="___xk12">[64]Analisa!$I$513</definedName>
    <definedName name="___XK121">[64]Analisa!$K$5699</definedName>
    <definedName name="___XK122">[64]Analisa!$K$3389</definedName>
    <definedName name="___XK123">[64]Analisa!$K$3312</definedName>
    <definedName name="___XK124">[64]Analisa!$K$3235</definedName>
    <definedName name="___XK125">[64]Analisa!$K$3158</definedName>
    <definedName name="___xk126">[64]Analisa!$K$6149</definedName>
    <definedName name="___XK131">[64]Analisa!$K$6469</definedName>
    <definedName name="___XK132">[64]Analisa!$K$6546</definedName>
    <definedName name="___XK139">[64]Analisa!$K$6623</definedName>
    <definedName name="___XK140">[64]Analisa!$K$6700</definedName>
    <definedName name="___XK158">[64]Analisa!$K$3466</definedName>
    <definedName name="___XK175">[64]Analisa!$B$6466:$K$6541</definedName>
    <definedName name="___XK210">[64]Analisa!$K$3543</definedName>
    <definedName name="___XK211">[64]Analisa!$K$1772</definedName>
    <definedName name="___XK220">[64]Analisa!$K$3620</definedName>
    <definedName name="___XK221">[64]Analisa!$K$3697</definedName>
    <definedName name="___XK224">[64]Analisa!$K$1156</definedName>
    <definedName name="___XK225">[64]Analisa!$K$1849</definedName>
    <definedName name="___XK230">[64]Analisa!$K$309</definedName>
    <definedName name="___XK231">[64]Analisa!$K$386</definedName>
    <definedName name="___XK232">[64]Analisa!$K$6084</definedName>
    <definedName name="___XK233">[64]Analisa!$K$6161</definedName>
    <definedName name="___XK310">[64]Analisa!$K$4</definedName>
    <definedName name="___XK311">[64]Analisa!$K$82</definedName>
    <definedName name="___XK320">[64]Analisa!$K$155</definedName>
    <definedName name="___XK321">[64]Analisa!$K$232</definedName>
    <definedName name="___xk324">[64]Analisa!$G$639</definedName>
    <definedName name="___XK341">[64]Analisa!$K$5853</definedName>
    <definedName name="___XK342">[64]Analisa!$K$5930</definedName>
    <definedName name="___XK410">[64]Analisa!$K$6007</definedName>
    <definedName name="___XK411">[64]Analisa!$K$5776</definedName>
    <definedName name="___XK421">[64]Analisa!$K$2619</definedName>
    <definedName name="___XK422">[64]Analisa!$K$2696</definedName>
    <definedName name="___XK424">[64]Analisa!$K$2773</definedName>
    <definedName name="___XK510">[64]Analisa!$K$3004</definedName>
    <definedName name="___XK511">[64]Analisa!$K$2850</definedName>
    <definedName name="___XK512">[64]Analisa!$K$2927</definedName>
    <definedName name="___XK513">[64]Analisa!$K$2388</definedName>
    <definedName name="___XK514">[64]Analisa!$K$463</definedName>
    <definedName name="___XK515">[64]Analisa!$K$617</definedName>
    <definedName name="___XK516">[64]Analisa!$K$2542</definedName>
    <definedName name="___XK520">[64]Analisa!$K$694</definedName>
    <definedName name="___XK521">[64]Analisa!$K$771</definedName>
    <definedName name="___XK522">[64]Analisa!$K$848</definedName>
    <definedName name="___XK523">[64]Analisa!$K$925</definedName>
    <definedName name="___XK612">[64]Analisa!$K$2157</definedName>
    <definedName name="___XK615">[64]Analisa!$K$2305</definedName>
    <definedName name="___XK618">[64]Analisa!$K$1002</definedName>
    <definedName name="___XK636">[64]Analisa!$I$92</definedName>
    <definedName name="___XK638">[64]Analisa!$K$1079</definedName>
    <definedName name="___xk639">[64]Analisa!$H$1157</definedName>
    <definedName name="___XK705">[64]Analisa!$K$1926</definedName>
    <definedName name="___XK710">[64]Analisa!$K$2003</definedName>
    <definedName name="___XK715">[64]Analisa!$K$2079</definedName>
    <definedName name="___XK719">[64]Analisa!$B$2077:$K$2152</definedName>
    <definedName name="___XK720">[64]Analisa!$K$1310</definedName>
    <definedName name="___XK722">[64]Analisa!$K$7008</definedName>
    <definedName name="___XK725">[64]Analisa!$K$7238</definedName>
    <definedName name="___XK726">[64]Analisa!$K$7162</definedName>
    <definedName name="___xk730">[64]Analisa!$H$1431</definedName>
    <definedName name="___XK810">[64]Analisa!$K$1387</definedName>
    <definedName name="___XK815">[64]Analisa!$K$1464</definedName>
    <definedName name="___XK855">[64]Analisa!$K$1541</definedName>
    <definedName name="___XK865">[64]Analisa!$K$1695</definedName>
    <definedName name="__1__123Graph_ACHART_1">'[65]L 1'!$G$26:$V$26</definedName>
    <definedName name="__123Graph_A">#REF!</definedName>
    <definedName name="__123Graph_B">#REF!</definedName>
    <definedName name="__123Graph_C">[66]AC!#REF!</definedName>
    <definedName name="__123Graph_D">[67]SEX!$P$7:$P$7</definedName>
    <definedName name="__123Graph_E">[66]AC!#REF!</definedName>
    <definedName name="__123Graph_F">[68]ESCON!#REF!</definedName>
    <definedName name="__123Graph_X">#REF!</definedName>
    <definedName name="__A150000">#REF!</definedName>
    <definedName name="__alt1">[35]!__alt1</definedName>
    <definedName name="__APP3">[35]!__APP3</definedName>
    <definedName name="__arr3">{"Book1","4.09 FLORA DAN FAUNA.xls","4.22 PERLENGKAPAN SEKOLAH.xls"}</definedName>
    <definedName name="__bhn1">#REF!</definedName>
    <definedName name="__bhn10">#REF!</definedName>
    <definedName name="__bhn100">#REF!</definedName>
    <definedName name="__bhn101">#REF!</definedName>
    <definedName name="__bhn11">#REF!</definedName>
    <definedName name="__bhn12">#REF!</definedName>
    <definedName name="__bhn13">#REF!</definedName>
    <definedName name="__bhn14">#REF!</definedName>
    <definedName name="__bhn15">#REF!</definedName>
    <definedName name="__bhn16">#REF!</definedName>
    <definedName name="__bhn17">#REF!</definedName>
    <definedName name="__bhn18">#REF!</definedName>
    <definedName name="__bhn19">#REF!</definedName>
    <definedName name="__bhn2">#REF!</definedName>
    <definedName name="__bhn20">#REF!</definedName>
    <definedName name="__bhn21">#REF!</definedName>
    <definedName name="__bhn22">#REF!</definedName>
    <definedName name="__bhn23">#REF!</definedName>
    <definedName name="__bhn24">#REF!</definedName>
    <definedName name="__bhn25">#REF!</definedName>
    <definedName name="__bhn26">#REF!</definedName>
    <definedName name="__bhn27">#REF!</definedName>
    <definedName name="__bhn28">#REF!</definedName>
    <definedName name="__bhn29">#REF!</definedName>
    <definedName name="__bhn3">#REF!</definedName>
    <definedName name="__bhn30">#REF!</definedName>
    <definedName name="__bhn31">#REF!</definedName>
    <definedName name="__bhn32">#REF!</definedName>
    <definedName name="__bhn33">#REF!</definedName>
    <definedName name="__bhn34">#REF!</definedName>
    <definedName name="__bhn35">#REF!</definedName>
    <definedName name="__bhn36">#REF!</definedName>
    <definedName name="__bhn37">#REF!</definedName>
    <definedName name="__bhn38">#REF!</definedName>
    <definedName name="__bhn39">#REF!</definedName>
    <definedName name="__bhn4">#REF!</definedName>
    <definedName name="__bhn40">#REF!</definedName>
    <definedName name="__bhn41">#REF!</definedName>
    <definedName name="__bhn42">#REF!</definedName>
    <definedName name="__bhn43">#REF!</definedName>
    <definedName name="__bhn44">#REF!</definedName>
    <definedName name="__bhn45">#REF!</definedName>
    <definedName name="__bhn46">#REF!</definedName>
    <definedName name="__bhn47">#REF!</definedName>
    <definedName name="__bhn48">#REF!</definedName>
    <definedName name="__bhn49">#REF!</definedName>
    <definedName name="__bhn5">#REF!</definedName>
    <definedName name="__bhn50">#REF!</definedName>
    <definedName name="__bhn51">#REF!</definedName>
    <definedName name="__bhn52">#REF!</definedName>
    <definedName name="__bhn53">#REF!</definedName>
    <definedName name="__bhn54">#REF!</definedName>
    <definedName name="__bhn55">#REF!</definedName>
    <definedName name="__bhn56">#REF!</definedName>
    <definedName name="__bhn57">#REF!</definedName>
    <definedName name="__bhn58">#REF!</definedName>
    <definedName name="__bhn59">#REF!</definedName>
    <definedName name="__bhn6">#REF!</definedName>
    <definedName name="__bhn60">#REF!</definedName>
    <definedName name="__bhn61">#REF!</definedName>
    <definedName name="__bhn62">#REF!</definedName>
    <definedName name="__bhn63">#REF!</definedName>
    <definedName name="__bhn64">#REF!</definedName>
    <definedName name="__bhn65">#REF!</definedName>
    <definedName name="__bhn66">#REF!</definedName>
    <definedName name="__bhn67">#REF!</definedName>
    <definedName name="__bhn68">#REF!</definedName>
    <definedName name="__bhn69">#REF!</definedName>
    <definedName name="__bhn7">#REF!</definedName>
    <definedName name="__bhn70">#REF!</definedName>
    <definedName name="__bhn71">#REF!</definedName>
    <definedName name="__bhn72">#REF!</definedName>
    <definedName name="__bhn73">#REF!</definedName>
    <definedName name="__bhn74">#REF!</definedName>
    <definedName name="__bhn75">#REF!</definedName>
    <definedName name="__bhn76">#REF!</definedName>
    <definedName name="__bhn77">#REF!</definedName>
    <definedName name="__bhn78">#REF!</definedName>
    <definedName name="__bhn79">#REF!</definedName>
    <definedName name="__bhn8">#REF!</definedName>
    <definedName name="__bhn80">#REF!</definedName>
    <definedName name="__bhn81">#REF!</definedName>
    <definedName name="__bhn82">#REF!</definedName>
    <definedName name="__bhn83">#REF!</definedName>
    <definedName name="__bhn84">#REF!</definedName>
    <definedName name="__bhn85">#REF!</definedName>
    <definedName name="__bhn86">#REF!</definedName>
    <definedName name="__bhn87">#REF!</definedName>
    <definedName name="__bhn88">#REF!</definedName>
    <definedName name="__bhn89">#REF!</definedName>
    <definedName name="__bhn9">#REF!</definedName>
    <definedName name="__bhn90">#REF!</definedName>
    <definedName name="__bhn91">#REF!</definedName>
    <definedName name="__bhn92">#REF!</definedName>
    <definedName name="__bhn93">#REF!</definedName>
    <definedName name="__bhn94">#REF!</definedName>
    <definedName name="__bhn95">#REF!</definedName>
    <definedName name="__bhn96">#REF!</definedName>
    <definedName name="__bhn97">#REF!</definedName>
    <definedName name="__bhn98">#REF!</definedName>
    <definedName name="__bhn99">#REF!</definedName>
    <definedName name="__bsc100">#REF!</definedName>
    <definedName name="__C">[47]A!$A$4:$G$6</definedName>
    <definedName name="__CFP2">'[37]Currency Rate'!$B$16</definedName>
    <definedName name="__der4">{"Book1","4.09 FLORA DAN FAUNA.xls","4.22 PERLENGKAPAN SEKOLAH.xls"}</definedName>
    <definedName name="__DIV1">#REF!</definedName>
    <definedName name="__DIV10">#REF!</definedName>
    <definedName name="__DIV11">#REF!</definedName>
    <definedName name="__DIV2">#REF!</definedName>
    <definedName name="__DIV3">#REF!</definedName>
    <definedName name="__DIV4">#REF!</definedName>
    <definedName name="__DIV5">#REF!</definedName>
    <definedName name="__DIV6">#REF!</definedName>
    <definedName name="__DIV7">#REF!</definedName>
    <definedName name="__DIV8">#REF!</definedName>
    <definedName name="__DIV9">#REF!</definedName>
    <definedName name="__doc5">{"Book1","4.09 FLORA DAN FAUNA.xls","4.22 PERLENGKAPAN SEKOLAH.xls"}</definedName>
    <definedName name="__dtr8">[69]DHSD!$G$38</definedName>
    <definedName name="__EEE01">'[70]5-ALAT(1)'!$AW$8</definedName>
    <definedName name="__EEE02">'[70]5-ALAT(1)'!$AW$9</definedName>
    <definedName name="__EEE03">'[70]5-ALAT(1)'!$AW$10</definedName>
    <definedName name="__EEE04">'[70]5-ALAT(1)'!$AW$11</definedName>
    <definedName name="__EEE05">'[70]5-ALAT(1)'!$AW$12</definedName>
    <definedName name="__EEE06">'[70]5-ALAT(1)'!$AW$13</definedName>
    <definedName name="__EEE07">'[70]5-ALAT(1)'!$AW$14</definedName>
    <definedName name="__EEE08">'[70]5-ALAT(1)'!$AW$15</definedName>
    <definedName name="__EEE09">'[70]5-ALAT(1)'!$AW$16</definedName>
    <definedName name="__EEE10">'[70]5-ALAT(1)'!$AW$17</definedName>
    <definedName name="__EEE11">'[70]5-ALAT(1)'!$AW$18</definedName>
    <definedName name="__EEE12">'[70]5-ALAT(1)'!$AW$19</definedName>
    <definedName name="__EEE13">'[70]5-ALAT(1)'!$AW$20</definedName>
    <definedName name="__EEE14">#REF!</definedName>
    <definedName name="__EEE15">'[70]5-ALAT(1)'!$AW$22</definedName>
    <definedName name="__EEE16">'[70]5-ALAT(1)'!$AW$23</definedName>
    <definedName name="__EEE17">'[70]5-ALAT(1)'!$AW$24</definedName>
    <definedName name="__EEE18">#REF!</definedName>
    <definedName name="__EEE19">'[71]5-ALAT(1)'!$AW$26</definedName>
    <definedName name="__EEE20">'[70]5-ALAT(1)'!$AW$27</definedName>
    <definedName name="__EEE21">#REF!</definedName>
    <definedName name="__EEE22">'[30]5-ALAT(1)'!$AW$29</definedName>
    <definedName name="__EEE23">'[70]5-ALAT(1)'!$AW$30</definedName>
    <definedName name="__EEE24">#REF!</definedName>
    <definedName name="__EEE25">#REF!</definedName>
    <definedName name="__EEE26">#REF!</definedName>
    <definedName name="__EEE27">'[70]5-ALAT(1)'!$AW$34</definedName>
    <definedName name="__EEE28">#REF!</definedName>
    <definedName name="__EEE29">'[70]5-ALAT(1)'!$AW$36</definedName>
    <definedName name="__EEE30">#REF!</definedName>
    <definedName name="__EEE31">'[70]5-ALAT(1)'!$AW$38</definedName>
    <definedName name="__EEE32">#REF!</definedName>
    <definedName name="__EEE33">#REF!</definedName>
    <definedName name="__ewr4">#REF!</definedName>
    <definedName name="__exc03">'[72]Basic P'!$F$102</definedName>
    <definedName name="__gip15">#REF!</definedName>
    <definedName name="__gip15_2">#REF!</definedName>
    <definedName name="__GIP2">[73]HARSAT!#REF!</definedName>
    <definedName name="__GIP3">#REF!</definedName>
    <definedName name="__gip4">[73]HARSAT!#REF!</definedName>
    <definedName name="__gk2">#REF!</definedName>
    <definedName name="__HAL1">#REF!</definedName>
    <definedName name="__HAL2">#REF!</definedName>
    <definedName name="__HAL3">#REF!</definedName>
    <definedName name="__HAL4">#REF!</definedName>
    <definedName name="__HAL5">#REF!</definedName>
    <definedName name="__HAL6">#REF!</definedName>
    <definedName name="__HAL7">#REF!</definedName>
    <definedName name="__HAL8">#REF!</definedName>
    <definedName name="__hky3">'[74]Daftar Harga'!$C$18</definedName>
    <definedName name="__HSA001">[50]HS!#REF!</definedName>
    <definedName name="__HSA002">[50]HS!#REF!</definedName>
    <definedName name="__HSA004">[50]HS!#REF!</definedName>
    <definedName name="__HSA005">[50]HS!#REF!</definedName>
    <definedName name="__HSA007">[50]HS!#REF!</definedName>
    <definedName name="__HSA016">[50]HS!#REF!</definedName>
    <definedName name="__HSA017">[50]HS!#REF!</definedName>
    <definedName name="__HSA018">[50]HS!#REF!</definedName>
    <definedName name="__HSA022">[51]HS!#REF!</definedName>
    <definedName name="__HSA027">[50]HS!#REF!</definedName>
    <definedName name="__HSA028">[50]HS!#REF!</definedName>
    <definedName name="__HSA030">[50]HS!#REF!</definedName>
    <definedName name="__HSA031">[50]HS!#REF!</definedName>
    <definedName name="__HSA036">[50]HS!#REF!</definedName>
    <definedName name="__HSA038">[50]HS!#REF!</definedName>
    <definedName name="__HSA039">[50]HS!#REF!</definedName>
    <definedName name="__HSA041">[50]HS!#REF!</definedName>
    <definedName name="__HSA042">[50]HS!#REF!</definedName>
    <definedName name="__HSA043">[50]HS!#REF!</definedName>
    <definedName name="__HSA046">[50]HS!#REF!</definedName>
    <definedName name="__HSA047">[50]HS!#REF!</definedName>
    <definedName name="__HSA049">[50]HS!#REF!</definedName>
    <definedName name="__HSA050">[50]HS!#REF!</definedName>
    <definedName name="__HSA054">[50]HS!#REF!</definedName>
    <definedName name="__HSA064">[51]HS!#REF!</definedName>
    <definedName name="__HSA065">[51]HS!#REF!</definedName>
    <definedName name="__HSA071">[50]HS!#REF!</definedName>
    <definedName name="__HSA074">[50]HS!#REF!</definedName>
    <definedName name="__HSA075">[50]HS!#REF!</definedName>
    <definedName name="__HSA079">[50]HS!#REF!</definedName>
    <definedName name="__HSA081">[51]HS!#REF!</definedName>
    <definedName name="__HSA087">[50]HS!#REF!</definedName>
    <definedName name="__HSA088">[51]HS!#REF!</definedName>
    <definedName name="__HSA089">[50]HS!#REF!</definedName>
    <definedName name="__HSA091">[51]HS!#REF!</definedName>
    <definedName name="__HSA097">[51]HS!#REF!</definedName>
    <definedName name="__HSA099">[51]HS!#REF!</definedName>
    <definedName name="__HSA101">[51]HS!#REF!</definedName>
    <definedName name="__HSA104">[51]HS!#REF!</definedName>
    <definedName name="__HSA105">[51]HS!#REF!</definedName>
    <definedName name="__HSA106">[51]HS!#REF!</definedName>
    <definedName name="__HSA108">[51]HS!#REF!</definedName>
    <definedName name="__HSA111">[51]HS!#REF!</definedName>
    <definedName name="__HSA114">[51]HS!#REF!</definedName>
    <definedName name="__HSA116">[51]HS!#REF!</definedName>
    <definedName name="__HSA121">[51]HS!#REF!</definedName>
    <definedName name="__HSA124">[51]HS!#REF!</definedName>
    <definedName name="__HSA125">[51]HS!#REF!</definedName>
    <definedName name="__HSA137">[50]HS!#REF!</definedName>
    <definedName name="__HSA139">[51]HS!#REF!</definedName>
    <definedName name="__HSA144">[50]HS!#REF!</definedName>
    <definedName name="__HSB040">[50]HS!#REF!</definedName>
    <definedName name="__HSB041">[50]HS!#REF!</definedName>
    <definedName name="__HSB043">[50]HS!#REF!</definedName>
    <definedName name="__HSB046">[50]HS!#REF!</definedName>
    <definedName name="__HSB047">[50]HS!#REF!</definedName>
    <definedName name="__HSB048">[50]HS!#REF!</definedName>
    <definedName name="__HSB050">[50]HS!#REF!</definedName>
    <definedName name="__HSG001">[50]HS!#REF!</definedName>
    <definedName name="__hsm01">[75]QUARI!$F$120</definedName>
    <definedName name="__hsm02">[75]QUARI!$F$232</definedName>
    <definedName name="__hsm06">[75]QUARI!$F$365</definedName>
    <definedName name="__hsm07">[75]QUARI!$F$456</definedName>
    <definedName name="__hsm16">[75]QUARI!$F$568</definedName>
    <definedName name="__hsm44">[75]QUARI!$F$680</definedName>
    <definedName name="__jk225">'[60]sat-jadi'!#REF!</definedName>
    <definedName name="__jk64">#REF!</definedName>
    <definedName name="__kac5">#REF!</definedName>
    <definedName name="__ker1020">#REF!</definedName>
    <definedName name="__ker2020">#REF!</definedName>
    <definedName name="__ker2025">#REF!</definedName>
    <definedName name="__ker3030">#REF!</definedName>
    <definedName name="__ker40">'[10]HB '!#REF!</definedName>
    <definedName name="__ko2">#REF!</definedName>
    <definedName name="__kof1">[40]Analisa!$AB$17</definedName>
    <definedName name="__kus1">[74]Analisa!$F$847</definedName>
    <definedName name="__KUS2">[74]Analisa!$F$861</definedName>
    <definedName name="__LLL01">'[70]4-Basic Price'!$F$8</definedName>
    <definedName name="__LLL02">'[70]4-Basic Price'!$F$9</definedName>
    <definedName name="__LLL03">'[70]4-Basic Price'!$F$10</definedName>
    <definedName name="__LLL04">'[53]Basic Price'!$F$14</definedName>
    <definedName name="__LLL05">'[53]Basic Price'!$F$16</definedName>
    <definedName name="__LLL06">'[53]Basic Price'!$F$18</definedName>
    <definedName name="__LLL07">'[53]Basic Price'!$F$20</definedName>
    <definedName name="__LLL08">'[53]Basic Price'!$F$22</definedName>
    <definedName name="__LLL09">'[53]Basic Price'!$F$24</definedName>
    <definedName name="__LLL10">'[53]Basic Price'!$F$26</definedName>
    <definedName name="__LLL11">'[70]4-Basic Price'!#REF!</definedName>
    <definedName name="__LP12">'[74]Daftar Harga'!$C$114</definedName>
    <definedName name="__LP20">'[74]Daftar Harga'!$C$113</definedName>
    <definedName name="__lp25">#REF!</definedName>
    <definedName name="__LP7">'[74]Daftar Harga'!$C$116</definedName>
    <definedName name="__lt40">#REF!</definedName>
    <definedName name="__m">#REF!</definedName>
    <definedName name="__mas1">{"Book1","4.09 FLORA DAN FAUNA.xls","4.22 PERLENGKAPAN SEKOLAH.xls"}</definedName>
    <definedName name="__mas12">{"Book1","4.09 FLORA DAN FAUNA.xls","4.22 PERLENGKAPAN SEKOLAH.xls"}</definedName>
    <definedName name="__mas2">{"Book1","4.09 FLORA DAN FAUNA.xls","4.22 PERLENGKAPAN SEKOLAH.xls"}</definedName>
    <definedName name="__mas4">{"Book1","4.09 FLORA DAN FAUNA.xls","4.22 PERLENGKAPAN SEKOLAH.xls"}</definedName>
    <definedName name="__mas5">{"Book1","4.09 FLORA DAN FAUNA.xls","4.22 PERLENGKAPAN SEKOLAH.xls"}</definedName>
    <definedName name="__mas6">{"Book1","4.09 FLORA DAN FAUNA.xls","4.22 PERLENGKAPAN SEKOLAH.xls"}</definedName>
    <definedName name="__mas7">{"Book1","4.09 FLORA DAN FAUNA.xls","4.22 PERLENGKAPAN SEKOLAH.xls"}</definedName>
    <definedName name="__mas8">{"Book1","4.09 FLORA DAN FAUNA.xls","4.22 PERLENGKAPAN SEKOLAH.xls"}</definedName>
    <definedName name="__mas9">{"Book1","4.09 FLORA DAN FAUNA.xls","4.22 PERLENGKAPAN SEKOLAH.xls"}</definedName>
    <definedName name="__MDE01">#REF!</definedName>
    <definedName name="__MDE02">#REF!</definedName>
    <definedName name="__MDE03">#REF!</definedName>
    <definedName name="__MDE04">#REF!</definedName>
    <definedName name="__MDE05">#REF!</definedName>
    <definedName name="__MDE06">#REF!</definedName>
    <definedName name="__MDE07">#REF!</definedName>
    <definedName name="__MDE08">#REF!</definedName>
    <definedName name="__MDE09">#REF!</definedName>
    <definedName name="__MDE10">#REF!</definedName>
    <definedName name="__MDE11">#REF!</definedName>
    <definedName name="__MDE12">#REF!</definedName>
    <definedName name="__MDE13">#REF!</definedName>
    <definedName name="__MDE14">#REF!</definedName>
    <definedName name="__MDE15">#REF!</definedName>
    <definedName name="__MDE16">#REF!</definedName>
    <definedName name="__MDE17">#REF!</definedName>
    <definedName name="__MDE18">#REF!</definedName>
    <definedName name="__MDE19">#REF!</definedName>
    <definedName name="__MDE20">#REF!</definedName>
    <definedName name="__MDE21">#REF!</definedName>
    <definedName name="__MDE22">#REF!</definedName>
    <definedName name="__MDE23">#REF!</definedName>
    <definedName name="__MDE24">#REF!</definedName>
    <definedName name="__MDE25">#REF!</definedName>
    <definedName name="__MDE26">#REF!</definedName>
    <definedName name="__MDE27">#REF!</definedName>
    <definedName name="__MDE28">#REF!</definedName>
    <definedName name="__MDE29">#REF!</definedName>
    <definedName name="__MDE30">#REF!</definedName>
    <definedName name="__MDE31">#REF!</definedName>
    <definedName name="__MDE32">#REF!</definedName>
    <definedName name="__MDE33">#REF!</definedName>
    <definedName name="__MDE34">#REF!</definedName>
    <definedName name="__MDE35">'[41]Peralatan (2)'!$R$27</definedName>
    <definedName name="__ME01">#REF!</definedName>
    <definedName name="__ME02">#REF!</definedName>
    <definedName name="__ME03">#REF!</definedName>
    <definedName name="__ME04">#REF!</definedName>
    <definedName name="__ME05">#REF!</definedName>
    <definedName name="__ME06">#REF!</definedName>
    <definedName name="__ME07">#REF!</definedName>
    <definedName name="__ME08">#REF!</definedName>
    <definedName name="__ME09">#REF!</definedName>
    <definedName name="__me1">{"Book1","4.09 FLORA DAN FAUNA.xls","4.22 PERLENGKAPAN SEKOLAH.xls"}</definedName>
    <definedName name="__ME10">#REF!</definedName>
    <definedName name="__ME11">#REF!</definedName>
    <definedName name="__ME12">#REF!</definedName>
    <definedName name="__ME13">#REF!</definedName>
    <definedName name="__ME14">#REF!</definedName>
    <definedName name="__ME15">#REF!</definedName>
    <definedName name="__ME16">#REF!</definedName>
    <definedName name="__ME17">#REF!</definedName>
    <definedName name="__ME18">#REF!</definedName>
    <definedName name="__ME19">#REF!</definedName>
    <definedName name="__me2">{"Book1","4.09 FLORA DAN FAUNA.xls","4.22 PERLENGKAPAN SEKOLAH.xls"}</definedName>
    <definedName name="__ME20">#REF!</definedName>
    <definedName name="__ME21">#REF!</definedName>
    <definedName name="__ME22">#REF!</definedName>
    <definedName name="__ME23">#REF!</definedName>
    <definedName name="__ME24">#REF!</definedName>
    <definedName name="__ME25">#REF!</definedName>
    <definedName name="__ME26">#REF!</definedName>
    <definedName name="__ME27">#REF!</definedName>
    <definedName name="__ME28">#REF!</definedName>
    <definedName name="__ME29">#REF!</definedName>
    <definedName name="__me3">{"Book1","4.09 FLORA DAN FAUNA.xls","4.22 PERLENGKAPAN SEKOLAH.xls"}</definedName>
    <definedName name="__ME30">#REF!</definedName>
    <definedName name="__ME31">#REF!</definedName>
    <definedName name="__ME32">#REF!</definedName>
    <definedName name="__ME33">#REF!</definedName>
    <definedName name="__ME34">#REF!</definedName>
    <definedName name="__ME35">'[41]Peralatan (2)'!$R$26</definedName>
    <definedName name="__me4">{"Book1","4.09 FLORA DAN FAUNA.xls","4.22 PERLENGKAPAN SEKOLAH.xls"}</definedName>
    <definedName name="__me5">{"Book1","4.09 FLORA DAN FAUNA.xls","4.22 PERLENGKAPAN SEKOLAH.xls"}</definedName>
    <definedName name="__me9">{"Book1","4.09 FLORA DAN FAUNA.xls","4.22 PERLENGKAPAN SEKOLAH.xls"}</definedName>
    <definedName name="__mek1">{"Book1","4.09 FLORA DAN FAUNA.xls","4.22 PERLENGKAPAN SEKOLAH.xls"}</definedName>
    <definedName name="__mek2">{"Book1","4.09 FLORA DAN FAUNA.xls","4.22 PERLENGKAPAN SEKOLAH.xls"}</definedName>
    <definedName name="__mek3">{"Book1","4.09 FLORA DAN FAUNA.xls","4.22 PERLENGKAPAN SEKOLAH.xls"}</definedName>
    <definedName name="__mek5">{"Book1","4.09 FLORA DAN FAUNA.xls","4.22 PERLENGKAPAN SEKOLAH.xls"}</definedName>
    <definedName name="__mek87">{"Book1","4.09 FLORA DAN FAUNA.xls","4.22 PERLENGKAPAN SEKOLAH.xls"}</definedName>
    <definedName name="__mek9">{"Book1","4.09 FLORA DAN FAUNA.xls","4.22 PERLENGKAPAN SEKOLAH.xls"}</definedName>
    <definedName name="__meq12">{"Book1","4.09 FLORA DAN FAUNA.xls","4.22 PERLENGKAPAN SEKOLAH.xls"}</definedName>
    <definedName name="__MMM01">'[43]4-Basic Price'!$F$70</definedName>
    <definedName name="__MMM02">'[53]Basic Price'!$F$52</definedName>
    <definedName name="__MMM03">'[70]4-Basic Price'!$F$75</definedName>
    <definedName name="__MMM04">'[70]4-Basic Price'!$F$76</definedName>
    <definedName name="__MMM05">'[6]4-Basic Price'!$F$52</definedName>
    <definedName name="__MMM06">'[70]4-Basic Price'!$F$78</definedName>
    <definedName name="__MMM07">'[53]Basic Price'!$F$62</definedName>
    <definedName name="__MMM08">'[53]Basic Price'!$F$64</definedName>
    <definedName name="__MMM09">'[53]Basic Price'!$F$66</definedName>
    <definedName name="__MMM10">'[70]4-Basic Price'!$F$82</definedName>
    <definedName name="__MMM11">'[70]4-Basic Price'!$F$83</definedName>
    <definedName name="__MMM12">'[70]4-Basic Price'!$F$84</definedName>
    <definedName name="__MMM13">'[53]Basic Price'!$F$74</definedName>
    <definedName name="__MMM14">'[53]Basic Price'!$F$76</definedName>
    <definedName name="__MMM15">'[53]Basic Price'!$F$78</definedName>
    <definedName name="__MMM16">'[70]4-Basic Price'!$F$89</definedName>
    <definedName name="__MMM17">'[53]Basic Price'!$F$82</definedName>
    <definedName name="__MMM18">'[70]4-Basic Price'!$F$92</definedName>
    <definedName name="__MMM19">'[70]4-Basic Price'!$F$93</definedName>
    <definedName name="__MMM20">'[53]Basic Price'!$F$97</definedName>
    <definedName name="__MMM21">'[53]Basic Price'!$F$99</definedName>
    <definedName name="__MMM22">'[53]Basic Price'!$F$101</definedName>
    <definedName name="__MMM23">'[53]Basic Price'!$F$103</definedName>
    <definedName name="__MMM24">'[53]Basic Price'!$F$105</definedName>
    <definedName name="__MMM25">'[53]Basic Price'!$F$107</definedName>
    <definedName name="__MMM26">'[70]4-Basic Price'!$F$100</definedName>
    <definedName name="__MMM27">'[70]4-Basic Price'!$F$101</definedName>
    <definedName name="__MMM28">'[70]4-Basic Price'!$F$102</definedName>
    <definedName name="__MMM29">'[53]Basic Price'!$F$115</definedName>
    <definedName name="__MMM30">'[53]Basic Price'!$F$117</definedName>
    <definedName name="__MMM31">'[53]Basic Price'!$F$119</definedName>
    <definedName name="__MMM32">'[53]Basic Price'!$F$121</definedName>
    <definedName name="__MMM33">'[76]4-Basic Price'!$F$85</definedName>
    <definedName name="__MMM34">'[53]Basic Price'!$F$125</definedName>
    <definedName name="__MMM35">'[53]Basic Price'!$F$127</definedName>
    <definedName name="__MMM36">'[53]Basic Price'!$F$129</definedName>
    <definedName name="__MMM37">'[70]4-Basic Price'!$F$113</definedName>
    <definedName name="__MMM38">'[70]4-Basic Price'!#REF!</definedName>
    <definedName name="__MMM39">'[70]4-Basic Price'!$F$114</definedName>
    <definedName name="__MMM40">'[53]Basic Price'!$F$145</definedName>
    <definedName name="__MMM41">'[53]Basic Price'!$F$147</definedName>
    <definedName name="__MMM411">'[53]Basic Price'!$F$148</definedName>
    <definedName name="__MMM42">'[53]Basic Price'!$F$150</definedName>
    <definedName name="__MMM43">'[53]Basic Price'!$F$152</definedName>
    <definedName name="__MMM44">'[70]4-Basic Price'!$F$121</definedName>
    <definedName name="__MMM45">'[53]Basic Price'!$F$156</definedName>
    <definedName name="__MMM46">'[53]Basic Price'!$F$158</definedName>
    <definedName name="__MMM47">'[70]4-Basic Price'!$F$124</definedName>
    <definedName name="__MMM48">'[70]4-Basic Price'!$F$125</definedName>
    <definedName name="__MMM49">'[53]Basic Price'!$F$164</definedName>
    <definedName name="__MMM50">'[53]Basic Price'!$F$166</definedName>
    <definedName name="__MMM51">'[53]Basic Price'!$F$168</definedName>
    <definedName name="__MMM52">'[53]Basic Price'!$F$170</definedName>
    <definedName name="__MMM53">'[53]Basic Price'!$F$172</definedName>
    <definedName name="__MMM54">'[70]4-Basic Price'!#REF!</definedName>
    <definedName name="__mu1">'[55]har-sat'!$J$2</definedName>
    <definedName name="__mu2">'[77]RAB KapukII'!$I$12</definedName>
    <definedName name="__NE1">#REF!</definedName>
    <definedName name="__oii82">[78]ANALIS!#REF!</definedName>
    <definedName name="__pav16">#REF!</definedName>
    <definedName name="__pav18">#REF!</definedName>
    <definedName name="__pav26">#REF!</definedName>
    <definedName name="__pav28">#REF!</definedName>
    <definedName name="__pav8">#REF!</definedName>
    <definedName name="__pc50">#REF!</definedName>
    <definedName name="__ply9">'[74]Daftar Harga'!$C$49</definedName>
    <definedName name="__pp3">#REF!</definedName>
    <definedName name="__pp4">#REF!</definedName>
    <definedName name="__pvc1">#REF!</definedName>
    <definedName name="__pvc100">#REF!</definedName>
    <definedName name="__pvc12">#REF!</definedName>
    <definedName name="__pvc150">#REF!</definedName>
    <definedName name="__pvc2">[79]BasicPrice!$F$45</definedName>
    <definedName name="__PVC200">#REF!</definedName>
    <definedName name="__pvc3">'[60]daf-harga'!#REF!</definedName>
    <definedName name="__pvc300">#REF!</definedName>
    <definedName name="__pvc34">#REF!</definedName>
    <definedName name="__pvc4">#REF!</definedName>
    <definedName name="__pvc4_2">#REF!</definedName>
    <definedName name="__pvc44">#REF!</definedName>
    <definedName name="__pvc5">#REF!</definedName>
    <definedName name="__PVC50">[2]DAF.HRG!$W$19</definedName>
    <definedName name="__pvc58">[79]BasicPrice!#REF!</definedName>
    <definedName name="__pvc6">'[60]daf-harga'!#REF!</definedName>
    <definedName name="__pvc75">[79]BasicPrice!#REF!</definedName>
    <definedName name="__RAB1">#REF!</definedName>
    <definedName name="__RAB5">[80]k341k612!$A$958:$K$1024</definedName>
    <definedName name="__SKL1">'[74]Daftar Harga'!$C$104</definedName>
    <definedName name="__SKL2">'[74]Daftar Harga'!$C$105</definedName>
    <definedName name="__sn1020">'[46]SAT-BHN'!$H$14</definedName>
    <definedName name="__SUB01">[34]RAB!$K$23</definedName>
    <definedName name="__SUB02">[34]RAB!$K$33</definedName>
    <definedName name="__SUB03">[34]RAB!$K$41</definedName>
    <definedName name="__SUB04">[34]RAB!$K$60</definedName>
    <definedName name="__SUB05">[34]RAB!$K$71</definedName>
    <definedName name="__SUB06">[34]RAB!$K$126</definedName>
    <definedName name="__SUB07">[34]RAB!$K$140</definedName>
    <definedName name="__SUB08">[34]RAB!$K$158</definedName>
    <definedName name="__SUB09">[34]RAB!$K$174</definedName>
    <definedName name="__sw1">#REF!</definedName>
    <definedName name="__sw2">#REF!</definedName>
    <definedName name="__sw3">#REF!</definedName>
    <definedName name="__sw4">#REF!</definedName>
    <definedName name="__sw5">#REF!</definedName>
    <definedName name="__teg2020">[74]Analisa!$F$668</definedName>
    <definedName name="__teg3030">[74]Analisa!$F$657</definedName>
    <definedName name="__TGL1">#REF!</definedName>
    <definedName name="__TGL2">#REF!</definedName>
    <definedName name="__tk1">#REF!</definedName>
    <definedName name="__tk10">#REF!</definedName>
    <definedName name="__tk11">#REF!</definedName>
    <definedName name="__tk12">#REF!</definedName>
    <definedName name="__tk13">#REF!</definedName>
    <definedName name="__TK14">'[81]hrg sat1'!$L$21</definedName>
    <definedName name="__TK15">'[81]hrg sat1'!$L$22</definedName>
    <definedName name="__TK16">'[81]hrg sat1'!$L$23</definedName>
    <definedName name="__TK17">'[81]hrg sat1'!$L$24</definedName>
    <definedName name="__TK18">'[81]hrg sat1'!$L$25</definedName>
    <definedName name="__tk2">#REF!</definedName>
    <definedName name="__tk3">#REF!</definedName>
    <definedName name="__tk4">#REF!</definedName>
    <definedName name="__tk5">#REF!</definedName>
    <definedName name="__tk6">#REF!</definedName>
    <definedName name="__tk7">#REF!</definedName>
    <definedName name="__tk8">#REF!</definedName>
    <definedName name="__tk9">#REF!</definedName>
    <definedName name="__tl20">#REF!</definedName>
    <definedName name="__tl40">#REF!</definedName>
    <definedName name="__tsI3">[35]!__tsI3</definedName>
    <definedName name="__ub1">#REF!</definedName>
    <definedName name="__ub10">#REF!</definedName>
    <definedName name="__ub11">#REF!</definedName>
    <definedName name="__ub12">#REF!</definedName>
    <definedName name="__ub2">#REF!</definedName>
    <definedName name="__ub3">#REF!</definedName>
    <definedName name="__ub4">#REF!</definedName>
    <definedName name="__ub5">#REF!</definedName>
    <definedName name="__ub6">#REF!</definedName>
    <definedName name="__ub7">#REF!</definedName>
    <definedName name="__ub8">#REF!</definedName>
    <definedName name="__ub9">#REF!</definedName>
    <definedName name="__uk1">#REF!</definedName>
    <definedName name="__uk2">#REF!</definedName>
    <definedName name="__uk3">#REF!</definedName>
    <definedName name="__uk4">#REF!</definedName>
    <definedName name="__uk5">#REF!</definedName>
    <definedName name="__XAG2">[82]BOW!$B$221</definedName>
    <definedName name="__XAG50">[82]BOW!$B$12</definedName>
    <definedName name="__XAW2">[82]BOW!$B$60</definedName>
    <definedName name="__XAW3">[82]BOW!$B$68</definedName>
    <definedName name="__XAW4">[82]BOW!$B$45</definedName>
    <definedName name="_0">[21]A!$J$3</definedName>
    <definedName name="_1">#REF!</definedName>
    <definedName name="_1__123Graph_ACHART_1">'[83]L 1'!$G$26:$V$26</definedName>
    <definedName name="_1_2">#REF!</definedName>
    <definedName name="_10">[84]RekapBOQ!#REF!</definedName>
    <definedName name="_11">#REF!</definedName>
    <definedName name="_11_2">#REF!</definedName>
    <definedName name="_12">[84]RekapBOQ!#REF!</definedName>
    <definedName name="_12_2">#REF!</definedName>
    <definedName name="_123Graph_F">[85]escon!#REF!</definedName>
    <definedName name="_13">#REF!</definedName>
    <definedName name="_14">#REF!</definedName>
    <definedName name="_15">#REF!</definedName>
    <definedName name="_16">#REF!</definedName>
    <definedName name="_17">#REF!</definedName>
    <definedName name="_18">#REF!</definedName>
    <definedName name="_19">#REF!</definedName>
    <definedName name="_1P">#REF!</definedName>
    <definedName name="_2">#REF!</definedName>
    <definedName name="_2__123Graph_ACHART_1">[86]RAB!#REF!</definedName>
    <definedName name="_2_1">#REF!</definedName>
    <definedName name="_2_2">#REF!</definedName>
    <definedName name="_2_2_1">#REF!</definedName>
    <definedName name="_2_3_1">#REF!</definedName>
    <definedName name="_2_3_2">#REF!</definedName>
    <definedName name="_2_3_3">#REF!</definedName>
    <definedName name="_20">#REF!</definedName>
    <definedName name="_21">#REF!</definedName>
    <definedName name="_21FA">#REF!</definedName>
    <definedName name="_21PK">#REF!</definedName>
    <definedName name="_22">#REF!</definedName>
    <definedName name="_22_PK">#REF!</definedName>
    <definedName name="_22FA">#REF!</definedName>
    <definedName name="_22PK">#REF!</definedName>
    <definedName name="_23">#REF!</definedName>
    <definedName name="_231FA">#REF!</definedName>
    <definedName name="_231PK">#REF!</definedName>
    <definedName name="_232FA">#REF!</definedName>
    <definedName name="_232PK">#REF!</definedName>
    <definedName name="_233FA">#REF!</definedName>
    <definedName name="_233PK">#REF!</definedName>
    <definedName name="_24">#REF!</definedName>
    <definedName name="_241FA">#REF!</definedName>
    <definedName name="_241PK">#REF!</definedName>
    <definedName name="_242FA">#REF!</definedName>
    <definedName name="_242PK">#REF!</definedName>
    <definedName name="_243FA">#REF!</definedName>
    <definedName name="_243PK">#REF!</definedName>
    <definedName name="_25">#REF!</definedName>
    <definedName name="_26">#REF!</definedName>
    <definedName name="_27">#REF!</definedName>
    <definedName name="_28">#REF!</definedName>
    <definedName name="_29">#REF!</definedName>
    <definedName name="_2Excel_BuiltIn_Print_Titles_1_1">#REF!</definedName>
    <definedName name="_2P">#REF!</definedName>
    <definedName name="_3">#REF!</definedName>
    <definedName name="_3__123Graph_ACHART_1">#REF!</definedName>
    <definedName name="_3_1_1">#REF!</definedName>
    <definedName name="_3_1_2">#REF!</definedName>
    <definedName name="_3_1_8">#REF!</definedName>
    <definedName name="_3_2_1">#REF!</definedName>
    <definedName name="_3_2_2">#REF!</definedName>
    <definedName name="_3_2_8">#REF!</definedName>
    <definedName name="_3_3">#REF!</definedName>
    <definedName name="_3_3_2">#REF!</definedName>
    <definedName name="_3_4">#REF!</definedName>
    <definedName name="_30">#REF!</definedName>
    <definedName name="_31">#REF!</definedName>
    <definedName name="_311FA">#REF!</definedName>
    <definedName name="_311PK">#REF!</definedName>
    <definedName name="_312FA">#REF!</definedName>
    <definedName name="_312PK">#REF!</definedName>
    <definedName name="_32">#REF!</definedName>
    <definedName name="_321FA">#REF!</definedName>
    <definedName name="_321PK">#REF!</definedName>
    <definedName name="_322FA">#REF!</definedName>
    <definedName name="_322PK">#REF!</definedName>
    <definedName name="_33">#REF!</definedName>
    <definedName name="_333FA">#REF!</definedName>
    <definedName name="_33FA">#REF!</definedName>
    <definedName name="_33PK">#REF!</definedName>
    <definedName name="_34">#REF!</definedName>
    <definedName name="_345">[84]RekapBOQ!#REF!</definedName>
    <definedName name="_35">#REF!</definedName>
    <definedName name="_36">#REF!</definedName>
    <definedName name="_37">#REF!</definedName>
    <definedName name="_38">#REF!</definedName>
    <definedName name="_39">#REF!</definedName>
    <definedName name="_4">#REF!</definedName>
    <definedName name="_4__123Graph_ACHART_1">#REF!</definedName>
    <definedName name="_4__123Graph_XCHART_1">[87]RAB!#REF!</definedName>
    <definedName name="_4_1_1">#REF!</definedName>
    <definedName name="_4_1_2">#REF!</definedName>
    <definedName name="_4_2_2">#REF!</definedName>
    <definedName name="_40">#REF!</definedName>
    <definedName name="_41">#REF!</definedName>
    <definedName name="_411FA">#REF!</definedName>
    <definedName name="_411PK">#REF!</definedName>
    <definedName name="_412FA">#REF!</definedName>
    <definedName name="_412PK">#REF!</definedName>
    <definedName name="_42">#REF!</definedName>
    <definedName name="_421FA">#REF!</definedName>
    <definedName name="_421PK">#REF!</definedName>
    <definedName name="_422FA">#REF!</definedName>
    <definedName name="_422PK">#REF!</definedName>
    <definedName name="_43">#REF!</definedName>
    <definedName name="_431FA">#REF!</definedName>
    <definedName name="_431PK">#REF!</definedName>
    <definedName name="_432FA">#REF!</definedName>
    <definedName name="_432PK">#REF!</definedName>
    <definedName name="_433FA">#REF!</definedName>
    <definedName name="_433PK">#REF!</definedName>
    <definedName name="_44">#REF!</definedName>
    <definedName name="_45">#REF!</definedName>
    <definedName name="_46">#REF!</definedName>
    <definedName name="_47">#REF!</definedName>
    <definedName name="_48">#REF!</definedName>
    <definedName name="_49">#REF!</definedName>
    <definedName name="_5">#REF!</definedName>
    <definedName name="_5_1_">#REF!</definedName>
    <definedName name="_5_1_1">#REF!</definedName>
    <definedName name="_5_1_2">#REF!</definedName>
    <definedName name="_5_5">#REF!</definedName>
    <definedName name="_5_7_1">#REF!</definedName>
    <definedName name="_50">#REF!</definedName>
    <definedName name="_51">#REF!</definedName>
    <definedName name="_511FA">#REF!</definedName>
    <definedName name="_511PK">#REF!</definedName>
    <definedName name="_512FA">#REF!</definedName>
    <definedName name="_512PK">#REF!</definedName>
    <definedName name="_52">#REF!</definedName>
    <definedName name="_521FA">#REF!</definedName>
    <definedName name="_521PK">#REF!</definedName>
    <definedName name="_522FA">#REF!</definedName>
    <definedName name="_522PK">#REF!</definedName>
    <definedName name="_53">#REF!</definedName>
    <definedName name="_54">#REF!</definedName>
    <definedName name="_541FA">#REF!</definedName>
    <definedName name="_541PK">#REF!</definedName>
    <definedName name="_542FA">#REF!</definedName>
    <definedName name="_542PK">#REF!</definedName>
    <definedName name="_55">#REF!</definedName>
    <definedName name="_56">#REF!</definedName>
    <definedName name="_57">#REF!</definedName>
    <definedName name="_58">#REF!</definedName>
    <definedName name="_59">#REF!</definedName>
    <definedName name="_6">#REF!</definedName>
    <definedName name="_6_1_1">#REF!</definedName>
    <definedName name="_6_1_2">#REF!</definedName>
    <definedName name="_6_1_7">#REF!</definedName>
    <definedName name="_6_10_2">#REF!</definedName>
    <definedName name="_6_16">[88]RAB!$B$303</definedName>
    <definedName name="_6_7_1">#REF!</definedName>
    <definedName name="_6_7_2">#REF!</definedName>
    <definedName name="_6_8_1">#REF!</definedName>
    <definedName name="_6_8_5">#REF!</definedName>
    <definedName name="_60">#REF!</definedName>
    <definedName name="_61">#REF!</definedName>
    <definedName name="_611FA">#REF!</definedName>
    <definedName name="_611PK">#REF!</definedName>
    <definedName name="_612FA">#REF!</definedName>
    <definedName name="_612PK">#REF!</definedName>
    <definedName name="_62">#REF!</definedName>
    <definedName name="_621FA">#REF!</definedName>
    <definedName name="_621PK">#REF!</definedName>
    <definedName name="_622FA">#REF!</definedName>
    <definedName name="_622PK">#REF!</definedName>
    <definedName name="_623FA">#REF!</definedName>
    <definedName name="_623PK">#REF!</definedName>
    <definedName name="_63">#REF!</definedName>
    <definedName name="_632FA">#REF!</definedName>
    <definedName name="_632PK">#REF!</definedName>
    <definedName name="_633FA">#REF!</definedName>
    <definedName name="_633PK">#REF!</definedName>
    <definedName name="_634FA">#REF!</definedName>
    <definedName name="_634PK">#REF!</definedName>
    <definedName name="_635AFA">#REF!</definedName>
    <definedName name="_635APK">#REF!</definedName>
    <definedName name="_635FA">#REF!</definedName>
    <definedName name="_635PK">#REF!</definedName>
    <definedName name="_64">#REF!</definedName>
    <definedName name="_65">#REF!</definedName>
    <definedName name="_66">#REF!</definedName>
    <definedName name="_67">[84]RekapBOQ!#REF!</definedName>
    <definedName name="_68">#REF!</definedName>
    <definedName name="_69">#REF!</definedName>
    <definedName name="_7">#REF!</definedName>
    <definedName name="_7.1__2">'[70]D7(1)'!#REF!</definedName>
    <definedName name="_7_1_2">#REF!</definedName>
    <definedName name="_7_1_5">#REF!</definedName>
    <definedName name="_7_1_5_a">#REF!</definedName>
    <definedName name="_7_1_8">#REF!</definedName>
    <definedName name="_7_10">#REF!</definedName>
    <definedName name="_7_13">#REF!</definedName>
    <definedName name="_7_3_1">#REF!</definedName>
    <definedName name="_7_3_2">#REF!</definedName>
    <definedName name="_7_6_4">#REF!</definedName>
    <definedName name="_7_6_5">#REF!</definedName>
    <definedName name="_70">#REF!</definedName>
    <definedName name="_711FA">#REF!</definedName>
    <definedName name="_711PK">#REF!</definedName>
    <definedName name="_712FA">#REF!</definedName>
    <definedName name="_712PK">#REF!</definedName>
    <definedName name="_72FA">#REF!</definedName>
    <definedName name="_72PK">#REF!</definedName>
    <definedName name="_74FA">#REF!</definedName>
    <definedName name="_74PK">#REF!</definedName>
    <definedName name="_751FA">#REF!</definedName>
    <definedName name="_751PK">#REF!</definedName>
    <definedName name="_752FA">#REF!</definedName>
    <definedName name="_752PK">#REF!</definedName>
    <definedName name="_753FA">#REF!</definedName>
    <definedName name="_753PK">#REF!</definedName>
    <definedName name="_754FA">#REF!</definedName>
    <definedName name="_754PK">#REF!</definedName>
    <definedName name="_8">[84]RekapBOQ!#REF!</definedName>
    <definedName name="_8_1_1_4">#REF!</definedName>
    <definedName name="_8_1_1_5">#REF!</definedName>
    <definedName name="_8_1_2_3">#REF!</definedName>
    <definedName name="_8_1_2_4">#REF!</definedName>
    <definedName name="_8_1_4_1">#REF!</definedName>
    <definedName name="_8_1_4_5">#REF!</definedName>
    <definedName name="_8_1_4_6_a">#REF!</definedName>
    <definedName name="_8_1_4_6_b">#REF!</definedName>
    <definedName name="_811FA">#REF!</definedName>
    <definedName name="_811PK">#REF!</definedName>
    <definedName name="_812FA">#REF!</definedName>
    <definedName name="_812PK">#REF!</definedName>
    <definedName name="_813FA">#REF!</definedName>
    <definedName name="_813PK">#REF!</definedName>
    <definedName name="_814FA">#REF!</definedName>
    <definedName name="_814PK">#REF!</definedName>
    <definedName name="_815FA">#REF!</definedName>
    <definedName name="_815PK">#REF!</definedName>
    <definedName name="_817FA">#REF!</definedName>
    <definedName name="_817PK">#REF!</definedName>
    <definedName name="_818FA">#REF!</definedName>
    <definedName name="_818PK">#REF!</definedName>
    <definedName name="_819FA">#REF!</definedName>
    <definedName name="_819PK">#REF!</definedName>
    <definedName name="_82FA">#REF!</definedName>
    <definedName name="_82PK">#REF!</definedName>
    <definedName name="_83FA">#REF!</definedName>
    <definedName name="_83PK">#REF!</definedName>
    <definedName name="_841FA">#REF!</definedName>
    <definedName name="_841PK">#REF!</definedName>
    <definedName name="_842FA">#REF!</definedName>
    <definedName name="_842PK">#REF!</definedName>
    <definedName name="_843FA">#REF!</definedName>
    <definedName name="_843PK">#REF!</definedName>
    <definedName name="_844FA">#REF!</definedName>
    <definedName name="_844PK">#REF!</definedName>
    <definedName name="_845FA">#REF!</definedName>
    <definedName name="_845PK">#REF!</definedName>
    <definedName name="_9">[84]RekapBOQ!#REF!</definedName>
    <definedName name="_a">#REF!</definedName>
    <definedName name="_a1">#REF!</definedName>
    <definedName name="_A150000">#REF!</definedName>
    <definedName name="_A16500">#REF!</definedName>
    <definedName name="_A2">#REF!</definedName>
    <definedName name="_A3">#REF!</definedName>
    <definedName name="_A4">#REF!</definedName>
    <definedName name="_AA1">#REF!</definedName>
    <definedName name="_alt1">[35]!_alt1</definedName>
    <definedName name="_APP3">[35]!_APP3</definedName>
    <definedName name="_arr3">{"Book1","4.09 FLORA DAN FAUNA.xls","4.22 PERLENGKAPAN SEKOLAH.xls"}</definedName>
    <definedName name="_b">#REF!</definedName>
    <definedName name="_B1">#REF!</definedName>
    <definedName name="_B2">#REF!</definedName>
    <definedName name="_B3">#REF!</definedName>
    <definedName name="_B4">#REF!</definedName>
    <definedName name="_B5">#REF!</definedName>
    <definedName name="_B6">#REF!</definedName>
    <definedName name="_B7">#REF!</definedName>
    <definedName name="_bhn1">#REF!</definedName>
    <definedName name="_bhn10">#REF!</definedName>
    <definedName name="_bhn100">#REF!</definedName>
    <definedName name="_bhn101">#REF!</definedName>
    <definedName name="_bhn11">#REF!</definedName>
    <definedName name="_bhn12">#REF!</definedName>
    <definedName name="_bhn13">#REF!</definedName>
    <definedName name="_bhn14">#REF!</definedName>
    <definedName name="_bhn15">#REF!</definedName>
    <definedName name="_bhn16">#REF!</definedName>
    <definedName name="_bhn17">#REF!</definedName>
    <definedName name="_bhn18">#REF!</definedName>
    <definedName name="_bhn19">#REF!</definedName>
    <definedName name="_bhn2">#REF!</definedName>
    <definedName name="_bhn20">#REF!</definedName>
    <definedName name="_bhn21">#REF!</definedName>
    <definedName name="_bhn22">#REF!</definedName>
    <definedName name="_bhn23">#REF!</definedName>
    <definedName name="_bhn24">#REF!</definedName>
    <definedName name="_bhn25">#REF!</definedName>
    <definedName name="_bhn26">#REF!</definedName>
    <definedName name="_bhn27">#REF!</definedName>
    <definedName name="_bhn28">#REF!</definedName>
    <definedName name="_bhn29">#REF!</definedName>
    <definedName name="_bhn3">#REF!</definedName>
    <definedName name="_bhn30">#REF!</definedName>
    <definedName name="_bhn31">#REF!</definedName>
    <definedName name="_bhn32">#REF!</definedName>
    <definedName name="_bhn33">#REF!</definedName>
    <definedName name="_bhn34">#REF!</definedName>
    <definedName name="_bhn35">#REF!</definedName>
    <definedName name="_bhn36">#REF!</definedName>
    <definedName name="_bhn37">#REF!</definedName>
    <definedName name="_bhn38">#REF!</definedName>
    <definedName name="_bhn39">#REF!</definedName>
    <definedName name="_bhn4">#REF!</definedName>
    <definedName name="_bhn40">#REF!</definedName>
    <definedName name="_bhn41">#REF!</definedName>
    <definedName name="_bhn42">#REF!</definedName>
    <definedName name="_bhn43">#REF!</definedName>
    <definedName name="_bhn44">#REF!</definedName>
    <definedName name="_bhn45">#REF!</definedName>
    <definedName name="_bhn46">#REF!</definedName>
    <definedName name="_bhn47">#REF!</definedName>
    <definedName name="_bhn48">#REF!</definedName>
    <definedName name="_bhn49">#REF!</definedName>
    <definedName name="_bhn5">#REF!</definedName>
    <definedName name="_bhn50">#REF!</definedName>
    <definedName name="_bhn51">#REF!</definedName>
    <definedName name="_bhn52">#REF!</definedName>
    <definedName name="_bhn53">#REF!</definedName>
    <definedName name="_bhn54">#REF!</definedName>
    <definedName name="_bhn55">#REF!</definedName>
    <definedName name="_bhn56">#REF!</definedName>
    <definedName name="_bhn57">#REF!</definedName>
    <definedName name="_bhn58">#REF!</definedName>
    <definedName name="_bhn59">#REF!</definedName>
    <definedName name="_bhn6">#REF!</definedName>
    <definedName name="_bhn60">#REF!</definedName>
    <definedName name="_bhn61">#REF!</definedName>
    <definedName name="_bhn62">#REF!</definedName>
    <definedName name="_bhn63">#REF!</definedName>
    <definedName name="_bhn64">#REF!</definedName>
    <definedName name="_bhn65">#REF!</definedName>
    <definedName name="_bhn66">#REF!</definedName>
    <definedName name="_bhn67">#REF!</definedName>
    <definedName name="_bhn68">#REF!</definedName>
    <definedName name="_bhn69">#REF!</definedName>
    <definedName name="_bhn7">#REF!</definedName>
    <definedName name="_bhn70">#REF!</definedName>
    <definedName name="_bhn71">#REF!</definedName>
    <definedName name="_bhn72">#REF!</definedName>
    <definedName name="_bhn73">#REF!</definedName>
    <definedName name="_bhn74">#REF!</definedName>
    <definedName name="_bhn75">#REF!</definedName>
    <definedName name="_bhn76">#REF!</definedName>
    <definedName name="_bhn77">#REF!</definedName>
    <definedName name="_bhn78">#REF!</definedName>
    <definedName name="_bhn79">#REF!</definedName>
    <definedName name="_bhn8">#REF!</definedName>
    <definedName name="_bhn80">#REF!</definedName>
    <definedName name="_bhn81">#REF!</definedName>
    <definedName name="_bhn82">#REF!</definedName>
    <definedName name="_bhn83">#REF!</definedName>
    <definedName name="_bhn84">#REF!</definedName>
    <definedName name="_bhn85">#REF!</definedName>
    <definedName name="_bhn86">#REF!</definedName>
    <definedName name="_bhn87">#REF!</definedName>
    <definedName name="_bhn88">#REF!</definedName>
    <definedName name="_bhn89">#REF!</definedName>
    <definedName name="_bhn9">#REF!</definedName>
    <definedName name="_bhn90">#REF!</definedName>
    <definedName name="_bhn91">#REF!</definedName>
    <definedName name="_bhn92">#REF!</definedName>
    <definedName name="_bhn93">#REF!</definedName>
    <definedName name="_bhn94">#REF!</definedName>
    <definedName name="_bhn95">#REF!</definedName>
    <definedName name="_bhn96">#REF!</definedName>
    <definedName name="_bhn97">#REF!</definedName>
    <definedName name="_bhn98">#REF!</definedName>
    <definedName name="_bhn99">#REF!</definedName>
    <definedName name="_bsc100">#REF!</definedName>
    <definedName name="_bv">#REF!</definedName>
    <definedName name="_C">[47]A!$A$4:$G$6</definedName>
    <definedName name="_C1">#REF!</definedName>
    <definedName name="_C2">#REF!</definedName>
    <definedName name="_C3">#REF!</definedName>
    <definedName name="_C4">#REF!</definedName>
    <definedName name="_C5">#REF!</definedName>
    <definedName name="_C6">#REF!</definedName>
    <definedName name="_CFP2">'[37]Currency Rate'!$B$16</definedName>
    <definedName name="_d">#REF!</definedName>
    <definedName name="_D1">#REF!</definedName>
    <definedName name="_D2">#REF!</definedName>
    <definedName name="_D3">#REF!</definedName>
    <definedName name="_D4">#REF!</definedName>
    <definedName name="_D5">#REF!</definedName>
    <definedName name="_der4">{"Book1","4.09 FLORA DAN FAUNA.xls","4.22 PERLENGKAPAN SEKOLAH.xls"}</definedName>
    <definedName name="_Dia13">#REF!</definedName>
    <definedName name="_Dia16">#REF!</definedName>
    <definedName name="_Dia19">#REF!</definedName>
    <definedName name="_Dia22">#REF!</definedName>
    <definedName name="_Dia25">#REF!</definedName>
    <definedName name="_Dist_Bin">#REF!</definedName>
    <definedName name="_DIV1">#REF!</definedName>
    <definedName name="_DIV10">#REF!</definedName>
    <definedName name="_DIV11">#REF!</definedName>
    <definedName name="_DIV2">#REF!</definedName>
    <definedName name="_DIV3">#REF!</definedName>
    <definedName name="_DIV4">#REF!</definedName>
    <definedName name="_DIV5">#REF!</definedName>
    <definedName name="_DIV6">#REF!</definedName>
    <definedName name="_DIV7">#REF!</definedName>
    <definedName name="_DIV8">#REF!</definedName>
    <definedName name="_DIV9">#REF!</definedName>
    <definedName name="_doc5">{"Book1","4.09 FLORA DAN FAUNA.xls","4.22 PERLENGKAPAN SEKOLAH.xls"}</definedName>
    <definedName name="_dop50">'[89]HARGA SAT'!$F$256</definedName>
    <definedName name="_dtr34">[69]DHSD!$G$37</definedName>
    <definedName name="_dtr8">[90]DHSD!$G$38</definedName>
    <definedName name="_e">#REF!</definedName>
    <definedName name="_E1">#REF!</definedName>
    <definedName name="_E2">#REF!</definedName>
    <definedName name="_E3">#REF!</definedName>
    <definedName name="_E4">#REF!</definedName>
    <definedName name="_E5">#REF!</definedName>
    <definedName name="_E6">#REF!</definedName>
    <definedName name="_E7">#REF!</definedName>
    <definedName name="_EEE01">'[70]5-ALAT(1)'!$AW$8</definedName>
    <definedName name="_EEE02">'[70]5-ALAT(1)'!$AW$9</definedName>
    <definedName name="_EEE03">'[70]5-ALAT(1)'!$AW$10</definedName>
    <definedName name="_EEE04">'[70]5-ALAT(1)'!$AW$11</definedName>
    <definedName name="_EEE05">'[70]5-ALAT(1)'!$AW$12</definedName>
    <definedName name="_EEE06">'[70]5-ALAT(1)'!$AW$13</definedName>
    <definedName name="_EEE07">'[70]5-ALAT(1)'!$AW$14</definedName>
    <definedName name="_EEE08">'[91]5-ALAT(1)'!$AW$15</definedName>
    <definedName name="_EEE09">'[70]5-ALAT(1)'!$AW$16</definedName>
    <definedName name="_EEE10">'[70]5-ALAT(1)'!$AW$17</definedName>
    <definedName name="_EEE11">'[70]5-ALAT(1)'!$AW$18</definedName>
    <definedName name="_EEE12">'[70]5-ALAT(1)'!$AW$19</definedName>
    <definedName name="_EEE13">'[70]5-ALAT(1)'!$AW$20</definedName>
    <definedName name="_EEE14">#REF!</definedName>
    <definedName name="_EEE15">'[70]5-ALAT(1)'!$AW$22</definedName>
    <definedName name="_EEE16">'[70]5-ALAT(1)'!$AW$23</definedName>
    <definedName name="_EEE17">'[91]5-ALAT(1)'!$AW$24</definedName>
    <definedName name="_EEE18">#REF!</definedName>
    <definedName name="_EEE19">#REF!</definedName>
    <definedName name="_EEE20">'[70]5-ALAT(1)'!$AW$27</definedName>
    <definedName name="_EEE21">#REF!</definedName>
    <definedName name="_EEE22">#REF!</definedName>
    <definedName name="_EEE23">'[92]5-ALAT(1)'!$AW$30</definedName>
    <definedName name="_EEE24">#REF!</definedName>
    <definedName name="_EEE25">#REF!</definedName>
    <definedName name="_EEE26">#REF!</definedName>
    <definedName name="_EEE27">'[91]5-ALAT(1)'!$AW$34</definedName>
    <definedName name="_EEE28">#REF!</definedName>
    <definedName name="_EEE29">'[70]5-ALAT(1)'!$AW$36</definedName>
    <definedName name="_EEE30">#REF!</definedName>
    <definedName name="_EEE31">'[70]5-ALAT(1)'!$AW$38</definedName>
    <definedName name="_EEE32">#REF!</definedName>
    <definedName name="_EEE33">#REF!</definedName>
    <definedName name="_EJA2">#REF!</definedName>
    <definedName name="_ewr4">#REF!</definedName>
    <definedName name="_exc03">'[72]Basic P'!$F$102</definedName>
    <definedName name="_f">#REF!</definedName>
    <definedName name="_F1">#REF!</definedName>
    <definedName name="_F10">#REF!</definedName>
    <definedName name="_F11">#REF!</definedName>
    <definedName name="_F12">#REF!</definedName>
    <definedName name="_F13">#REF!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Fill">#REF!</definedName>
    <definedName name="_frm74">[93]NP!$L$1322:$V$1382</definedName>
    <definedName name="_g">#REF!</definedName>
    <definedName name="_gip15">#REF!</definedName>
    <definedName name="_gip15_2">#REF!</definedName>
    <definedName name="_GIP2">[73]HARSAT!#REF!</definedName>
    <definedName name="_GIP3">#REF!</definedName>
    <definedName name="_gip4">[73]HARSAT!#REF!</definedName>
    <definedName name="_gk2">#REF!</definedName>
    <definedName name="_GOTO_A51__M_WS">[94]Harga!#REF!</definedName>
    <definedName name="_GOTO_A735__M_W">[94]Harga!#REF!</definedName>
    <definedName name="_GOTO_A833__M_W">[94]Harga!#REF!</definedName>
    <definedName name="_GOTO_V30__M_WS">[94]Harga!#REF!</definedName>
    <definedName name="_H">#REF!</definedName>
    <definedName name="_HAL1">#REF!</definedName>
    <definedName name="_HAL10">#REF!</definedName>
    <definedName name="_HAL11">#REF!</definedName>
    <definedName name="_HAL12">#REF!</definedName>
    <definedName name="_HAL13">#REF!</definedName>
    <definedName name="_HAL14">#REF!</definedName>
    <definedName name="_HAL15">#REF!</definedName>
    <definedName name="_HAL16">#REF!</definedName>
    <definedName name="_HAL17">#REF!</definedName>
    <definedName name="_HAL18">#REF!</definedName>
    <definedName name="_HAL19">#REF!</definedName>
    <definedName name="_HAL2">#REF!</definedName>
    <definedName name="_HAL20">#REF!</definedName>
    <definedName name="_HAL21">#REF!</definedName>
    <definedName name="_HAL22">#REF!</definedName>
    <definedName name="_HAL3">#REF!</definedName>
    <definedName name="_HAL4">#REF!</definedName>
    <definedName name="_HAL5">#REF!</definedName>
    <definedName name="_HAL6">#REF!</definedName>
    <definedName name="_HAL7">#REF!</definedName>
    <definedName name="_HAL8">#REF!</definedName>
    <definedName name="_HAL9">#REF!</definedName>
    <definedName name="_hky3">'[15]Daftar Harga'!$C$18</definedName>
    <definedName name="_HSA001">[95]HS!#REF!</definedName>
    <definedName name="_HSA002">[95]HS!#REF!</definedName>
    <definedName name="_HSA004">[95]HS!#REF!</definedName>
    <definedName name="_HSA005">[95]HS!#REF!</definedName>
    <definedName name="_HSA007">[95]HS!#REF!</definedName>
    <definedName name="_HSA016">[95]HS!#REF!</definedName>
    <definedName name="_HSA017">[95]HS!#REF!</definedName>
    <definedName name="_HSA018">[95]HS!#REF!</definedName>
    <definedName name="_HSA022">[51]HS!#REF!</definedName>
    <definedName name="_HSA027">[95]HS!#REF!</definedName>
    <definedName name="_HSA028">[95]HS!#REF!</definedName>
    <definedName name="_HSA030">[95]HS!#REF!</definedName>
    <definedName name="_HSA031">[95]HS!#REF!</definedName>
    <definedName name="_HSA036">[95]HS!#REF!</definedName>
    <definedName name="_HSA038">[95]HS!#REF!</definedName>
    <definedName name="_HSA039">[95]HS!#REF!</definedName>
    <definedName name="_HSA041">[95]HS!#REF!</definedName>
    <definedName name="_HSA042">[95]HS!#REF!</definedName>
    <definedName name="_HSA043">[95]HS!#REF!</definedName>
    <definedName name="_HSA046">[95]HS!#REF!</definedName>
    <definedName name="_HSA047">[95]HS!#REF!</definedName>
    <definedName name="_HSA049">[95]HS!#REF!</definedName>
    <definedName name="_HSA050">[95]HS!#REF!</definedName>
    <definedName name="_HSA054">[95]HS!#REF!</definedName>
    <definedName name="_HSA064">[51]HS!#REF!</definedName>
    <definedName name="_HSA065">[51]HS!#REF!</definedName>
    <definedName name="_HSA071">[95]HS!#REF!</definedName>
    <definedName name="_HSA074">[95]HS!#REF!</definedName>
    <definedName name="_HSA075">[95]HS!#REF!</definedName>
    <definedName name="_HSA079">[95]HS!#REF!</definedName>
    <definedName name="_HSA081">[51]HS!#REF!</definedName>
    <definedName name="_HSA087">[95]HS!#REF!</definedName>
    <definedName name="_HSA088">[51]HS!#REF!</definedName>
    <definedName name="_HSA089">[95]HS!#REF!</definedName>
    <definedName name="_HSA091">[51]HS!#REF!</definedName>
    <definedName name="_HSA097">[51]HS!#REF!</definedName>
    <definedName name="_HSA099">[51]HS!#REF!</definedName>
    <definedName name="_HSA101">[51]HS!#REF!</definedName>
    <definedName name="_HSA104">[51]HS!#REF!</definedName>
    <definedName name="_HSA105">[51]HS!#REF!</definedName>
    <definedName name="_HSA106">[51]HS!#REF!</definedName>
    <definedName name="_HSA108">[51]HS!#REF!</definedName>
    <definedName name="_HSA111">[51]HS!#REF!</definedName>
    <definedName name="_HSA114">[51]HS!#REF!</definedName>
    <definedName name="_HSA116">[51]HS!#REF!</definedName>
    <definedName name="_HSA121">[51]HS!#REF!</definedName>
    <definedName name="_HSA124">[51]HS!#REF!</definedName>
    <definedName name="_HSA125">[51]HS!#REF!</definedName>
    <definedName name="_HSA137">[95]HS!#REF!</definedName>
    <definedName name="_HSA139">[51]HS!#REF!</definedName>
    <definedName name="_HSA144">[95]HS!#REF!</definedName>
    <definedName name="_HSB040">[95]HS!#REF!</definedName>
    <definedName name="_HSB041">[95]HS!#REF!</definedName>
    <definedName name="_HSB043">[95]HS!#REF!</definedName>
    <definedName name="_HSB046">[95]HS!#REF!</definedName>
    <definedName name="_HSB047">[95]HS!#REF!</definedName>
    <definedName name="_HSB048">[95]HS!#REF!</definedName>
    <definedName name="_HSB050">[95]HS!#REF!</definedName>
    <definedName name="_HSG001">[95]HS!#REF!</definedName>
    <definedName name="_hsm01">[96]QUARI!$F$120</definedName>
    <definedName name="_hsm02">[96]QUARI!$F$232</definedName>
    <definedName name="_hsm06">[96]QUARI!$F$365</definedName>
    <definedName name="_hsm07">[96]QUARI!$F$456</definedName>
    <definedName name="_hsm16">[96]QUARI!$F$568</definedName>
    <definedName name="_hsm44">[96]QUARI!$F$680</definedName>
    <definedName name="_I">#REF!</definedName>
    <definedName name="_j">#REF!</definedName>
    <definedName name="_J2">#REF!</definedName>
    <definedName name="_j3">#REF!</definedName>
    <definedName name="_j3a">#REF!</definedName>
    <definedName name="_j4">#REF!</definedName>
    <definedName name="_jk225">'[60]sat-jadi'!#REF!</definedName>
    <definedName name="_jk64">#REF!</definedName>
    <definedName name="_jpd218">'[97]Daftar Kuant'!#REF!</definedName>
    <definedName name="_k">#REF!</definedName>
    <definedName name="_K1">#REF!</definedName>
    <definedName name="_K2">#REF!</definedName>
    <definedName name="_K3">#REF!</definedName>
    <definedName name="_K4">#REF!</definedName>
    <definedName name="_kac5">#REF!</definedName>
    <definedName name="_ker1020">#REF!</definedName>
    <definedName name="_ker2020">#REF!</definedName>
    <definedName name="_ker2025">#REF!</definedName>
    <definedName name="_ker3030">#REF!</definedName>
    <definedName name="_ker40">'[10]HB '!#REF!</definedName>
    <definedName name="_Key1">[98]Schdule!$Z$16</definedName>
    <definedName name="_Key2">#REF!</definedName>
    <definedName name="_ko2">#REF!</definedName>
    <definedName name="_kof1">[40]Analisa!$AB$17</definedName>
    <definedName name="_kus1">[15]Analisa!$F$847</definedName>
    <definedName name="_KUS2">[15]Analisa!$F$861</definedName>
    <definedName name="_lb10">[99]Pol!#REF!</definedName>
    <definedName name="_lb2">[99]Pol!#REF!</definedName>
    <definedName name="_lb3">[99]Pol!#REF!</definedName>
    <definedName name="_lb4">[99]Pol!#REF!</definedName>
    <definedName name="_lb5">[99]Pol!#REF!</definedName>
    <definedName name="_lb6">[99]Pol!#REF!</definedName>
    <definedName name="_lb7">[99]Pol!#REF!</definedName>
    <definedName name="_lb8">[99]Pol!#REF!</definedName>
    <definedName name="_lb9">[99]Pol!#REF!</definedName>
    <definedName name="_LLL01">'[70]4-Basic Price'!$F$8</definedName>
    <definedName name="_LLL02">'[70]4-Basic Price'!$F$9</definedName>
    <definedName name="_LLL03">'[70]4-Basic Price'!$F$10</definedName>
    <definedName name="_LLL04">#REF!</definedName>
    <definedName name="_LLL05">#REF!</definedName>
    <definedName name="_LLL06">#REF!</definedName>
    <definedName name="_LLL07">#REF!</definedName>
    <definedName name="_LLL08">#REF!</definedName>
    <definedName name="_LLL09">#REF!</definedName>
    <definedName name="_LLL10">#REF!</definedName>
    <definedName name="_LLL11">'[70]4-Basic Price'!#REF!</definedName>
    <definedName name="_LP12">'[15]Daftar Harga'!$C$114</definedName>
    <definedName name="_LP20">'[15]Daftar Harga'!$C$113</definedName>
    <definedName name="_lp25">#REF!</definedName>
    <definedName name="_LP7">'[15]Daftar Harga'!$C$116</definedName>
    <definedName name="_lt40">#REF!</definedName>
    <definedName name="_M">[21]A!$J$40</definedName>
    <definedName name="_mas1">{"Book1","4.09 FLORA DAN FAUNA.xls","4.22 PERLENGKAPAN SEKOLAH.xls"}</definedName>
    <definedName name="_mas12">{"Book1","4.09 FLORA DAN FAUNA.xls","4.22 PERLENGKAPAN SEKOLAH.xls"}</definedName>
    <definedName name="_mas2">{"Book1","4.09 FLORA DAN FAUNA.xls","4.22 PERLENGKAPAN SEKOLAH.xls"}</definedName>
    <definedName name="_mas4">{"Book1","4.09 FLORA DAN FAUNA.xls","4.22 PERLENGKAPAN SEKOLAH.xls"}</definedName>
    <definedName name="_mas5">{"Book1","4.09 FLORA DAN FAUNA.xls","4.22 PERLENGKAPAN SEKOLAH.xls"}</definedName>
    <definedName name="_mas6">{"Book1","4.09 FLORA DAN FAUNA.xls","4.22 PERLENGKAPAN SEKOLAH.xls"}</definedName>
    <definedName name="_mas7">{"Book1","4.09 FLORA DAN FAUNA.xls","4.22 PERLENGKAPAN SEKOLAH.xls"}</definedName>
    <definedName name="_mas8">{"Book1","4.09 FLORA DAN FAUNA.xls","4.22 PERLENGKAPAN SEKOLAH.xls"}</definedName>
    <definedName name="_mas9">{"Book1","4.09 FLORA DAN FAUNA.xls","4.22 PERLENGKAPAN SEKOLAH.xls"}</definedName>
    <definedName name="_MatInverse_Out">#REF!</definedName>
    <definedName name="_MatMult_A">#REF!</definedName>
    <definedName name="_MatMult_AxB">#REF!</definedName>
    <definedName name="_MatMult_B">#REF!</definedName>
    <definedName name="_MDE01">#REF!</definedName>
    <definedName name="_MDE02">#REF!</definedName>
    <definedName name="_MDE03">#REF!</definedName>
    <definedName name="_MDE04">#REF!</definedName>
    <definedName name="_MDE05">#REF!</definedName>
    <definedName name="_MDE06">#REF!</definedName>
    <definedName name="_MDE07">#REF!</definedName>
    <definedName name="_MDE08">#REF!</definedName>
    <definedName name="_MDE09">#REF!</definedName>
    <definedName name="_MDE10">#REF!</definedName>
    <definedName name="_MDE11">#REF!</definedName>
    <definedName name="_MDE12">#REF!</definedName>
    <definedName name="_MDE13">#REF!</definedName>
    <definedName name="_MDE14">#REF!</definedName>
    <definedName name="_MDE15">#REF!</definedName>
    <definedName name="_MDE16">#REF!</definedName>
    <definedName name="_MDE17">#REF!</definedName>
    <definedName name="_MDE18">#REF!</definedName>
    <definedName name="_MDE19">#REF!</definedName>
    <definedName name="_MDE20">#REF!</definedName>
    <definedName name="_MDE21">#REF!</definedName>
    <definedName name="_MDE22">#REF!</definedName>
    <definedName name="_MDE23">#REF!</definedName>
    <definedName name="_MDE24">#REF!</definedName>
    <definedName name="_MDE25">#REF!</definedName>
    <definedName name="_MDE26">#REF!</definedName>
    <definedName name="_MDE27">#REF!</definedName>
    <definedName name="_MDE28">#REF!</definedName>
    <definedName name="_MDE29">#REF!</definedName>
    <definedName name="_MDE30">#REF!</definedName>
    <definedName name="_MDE31">#REF!</definedName>
    <definedName name="_MDE32">#REF!</definedName>
    <definedName name="_MDE33">#REF!</definedName>
    <definedName name="_MDE34">#REF!</definedName>
    <definedName name="_MDE35">#REF!</definedName>
    <definedName name="_MDE36">#REF!</definedName>
    <definedName name="_MDE37">#REF!</definedName>
    <definedName name="_MDE38">#REF!</definedName>
    <definedName name="_MDE39">#REF!</definedName>
    <definedName name="_MDE40">#REF!</definedName>
    <definedName name="_MDE41">#REF!</definedName>
    <definedName name="_MDE42">#REF!</definedName>
    <definedName name="_MDE43">#REF!</definedName>
    <definedName name="_MDE44">#REF!</definedName>
    <definedName name="_MDE45">#REF!</definedName>
    <definedName name="_MDE46">#REF!</definedName>
    <definedName name="_MDE47">#REF!</definedName>
    <definedName name="_MDE48">#REF!</definedName>
    <definedName name="_MDE49">#REF!</definedName>
    <definedName name="_MDE50">#REF!</definedName>
    <definedName name="_MDE51">#REF!</definedName>
    <definedName name="_MDE52">#REF!</definedName>
    <definedName name="_MDE53">#REF!</definedName>
    <definedName name="_MDE54">#REF!</definedName>
    <definedName name="_MDE55">#REF!</definedName>
    <definedName name="_MDE56">#REF!</definedName>
    <definedName name="_MDE57">#REF!</definedName>
    <definedName name="_MDE58">#REF!</definedName>
    <definedName name="_MDE59">#REF!</definedName>
    <definedName name="_MDE60">#REF!</definedName>
    <definedName name="_MDE61">#REF!</definedName>
    <definedName name="_MDE62">#REF!</definedName>
    <definedName name="_MDE63">#REF!</definedName>
    <definedName name="_MDE64">#REF!</definedName>
    <definedName name="_MDE65">#REF!</definedName>
    <definedName name="_MDE66">#REF!</definedName>
    <definedName name="_MDE67">#REF!</definedName>
    <definedName name="_MDE68">#REF!</definedName>
    <definedName name="_ME01">#REF!</definedName>
    <definedName name="_ME02">#REF!</definedName>
    <definedName name="_ME03">#REF!</definedName>
    <definedName name="_ME04">#REF!</definedName>
    <definedName name="_ME05">#REF!</definedName>
    <definedName name="_ME06">#REF!</definedName>
    <definedName name="_ME07">#REF!</definedName>
    <definedName name="_ME08">#REF!</definedName>
    <definedName name="_ME09">#REF!</definedName>
    <definedName name="_me1">{"Book1","4.09 FLORA DAN FAUNA.xls","4.22 PERLENGKAPAN SEKOLAH.xls"}</definedName>
    <definedName name="_ME10">#REF!</definedName>
    <definedName name="_ME11">#REF!</definedName>
    <definedName name="_ME12">#REF!</definedName>
    <definedName name="_ME13">#REF!</definedName>
    <definedName name="_ME14">#REF!</definedName>
    <definedName name="_ME15">#REF!</definedName>
    <definedName name="_ME16">#REF!</definedName>
    <definedName name="_ME17">#REF!</definedName>
    <definedName name="_ME18">#REF!</definedName>
    <definedName name="_ME19">#REF!</definedName>
    <definedName name="_me2">{"Book1","4.09 FLORA DAN FAUNA.xls","4.22 PERLENGKAPAN SEKOLAH.xls"}</definedName>
    <definedName name="_ME20">#REF!</definedName>
    <definedName name="_ME21">#REF!</definedName>
    <definedName name="_ME22">#REF!</definedName>
    <definedName name="_ME23">#REF!</definedName>
    <definedName name="_ME24">#REF!</definedName>
    <definedName name="_ME25">#REF!</definedName>
    <definedName name="_ME26">#REF!</definedName>
    <definedName name="_ME27">#REF!</definedName>
    <definedName name="_ME28">#REF!</definedName>
    <definedName name="_ME29">#REF!</definedName>
    <definedName name="_me3">{"Book1","4.09 FLORA DAN FAUNA.xls","4.22 PERLENGKAPAN SEKOLAH.xls"}</definedName>
    <definedName name="_ME30">#REF!</definedName>
    <definedName name="_ME31">#REF!</definedName>
    <definedName name="_ME32">#REF!</definedName>
    <definedName name="_ME33">#REF!</definedName>
    <definedName name="_ME34">#REF!</definedName>
    <definedName name="_ME35">#REF!</definedName>
    <definedName name="_ME36">#REF!</definedName>
    <definedName name="_ME37">#REF!</definedName>
    <definedName name="_ME38">#REF!</definedName>
    <definedName name="_ME39">#REF!</definedName>
    <definedName name="_me4">{"Book1","4.09 FLORA DAN FAUNA.xls","4.22 PERLENGKAPAN SEKOLAH.xls"}</definedName>
    <definedName name="_ME40">#REF!</definedName>
    <definedName name="_ME41">#REF!</definedName>
    <definedName name="_ME42">#REF!</definedName>
    <definedName name="_ME43">#REF!</definedName>
    <definedName name="_ME44">#REF!</definedName>
    <definedName name="_ME45">#REF!</definedName>
    <definedName name="_ME46">#REF!</definedName>
    <definedName name="_ME47">#REF!</definedName>
    <definedName name="_ME48">#REF!</definedName>
    <definedName name="_ME49">#REF!</definedName>
    <definedName name="_me5">{"Book1","4.09 FLORA DAN FAUNA.xls","4.22 PERLENGKAPAN SEKOLAH.xls"}</definedName>
    <definedName name="_ME50">#REF!</definedName>
    <definedName name="_ME51">#REF!</definedName>
    <definedName name="_ME52">#REF!</definedName>
    <definedName name="_ME53">#REF!</definedName>
    <definedName name="_ME54">#REF!</definedName>
    <definedName name="_ME55">#REF!</definedName>
    <definedName name="_ME56">#REF!</definedName>
    <definedName name="_ME57">#REF!</definedName>
    <definedName name="_ME58">#REF!</definedName>
    <definedName name="_ME59">#REF!</definedName>
    <definedName name="_ME60">#REF!</definedName>
    <definedName name="_ME61">#REF!</definedName>
    <definedName name="_ME62">#REF!</definedName>
    <definedName name="_ME63">#REF!</definedName>
    <definedName name="_ME64">#REF!</definedName>
    <definedName name="_ME65">#REF!</definedName>
    <definedName name="_ME66">#REF!</definedName>
    <definedName name="_ME67">#REF!</definedName>
    <definedName name="_ME68">#REF!</definedName>
    <definedName name="_me9">{"Book1","4.09 FLORA DAN FAUNA.xls","4.22 PERLENGKAPAN SEKOLAH.xls"}</definedName>
    <definedName name="_mek1">{"Book1","4.09 FLORA DAN FAUNA.xls","4.22 PERLENGKAPAN SEKOLAH.xls"}</definedName>
    <definedName name="_mek2">{"Book1","4.09 FLORA DAN FAUNA.xls","4.22 PERLENGKAPAN SEKOLAH.xls"}</definedName>
    <definedName name="_mek3">{"Book1","4.09 FLORA DAN FAUNA.xls","4.22 PERLENGKAPAN SEKOLAH.xls"}</definedName>
    <definedName name="_mek5">{"Book1","4.09 FLORA DAN FAUNA.xls","4.22 PERLENGKAPAN SEKOLAH.xls"}</definedName>
    <definedName name="_mek87">{"Book1","4.09 FLORA DAN FAUNA.xls","4.22 PERLENGKAPAN SEKOLAH.xls"}</definedName>
    <definedName name="_mek9">{"Book1","4.09 FLORA DAN FAUNA.xls","4.22 PERLENGKAPAN SEKOLAH.xls"}</definedName>
    <definedName name="_meq12">{"Book1","4.09 FLORA DAN FAUNA.xls","4.22 PERLENGKAPAN SEKOLAH.xls"}</definedName>
    <definedName name="_Mm01">[75]QUARI!$F$120</definedName>
    <definedName name="_MMM01">#REF!</definedName>
    <definedName name="_MMM02">#REF!</definedName>
    <definedName name="_MMM03">'[91]4-Basic Price'!$F$53</definedName>
    <definedName name="_MMM04">'[70]4-Basic Price'!$F$76</definedName>
    <definedName name="_MMM05">#REF!</definedName>
    <definedName name="_MMM06">'[70]4-Basic Price'!$F$78</definedName>
    <definedName name="_MMM07">#REF!</definedName>
    <definedName name="_MMM08">#REF!</definedName>
    <definedName name="_MMM09">#REF!</definedName>
    <definedName name="_MMM10">'[91]4-Basic Price'!$F$60</definedName>
    <definedName name="_MMM11">'[91]4-Basic Price'!$F$61</definedName>
    <definedName name="_MMM12">'[70]4-Basic Price'!$F$84</definedName>
    <definedName name="_MMM13">#REF!</definedName>
    <definedName name="_MMM14">#REF!</definedName>
    <definedName name="_MMM15">#REF!</definedName>
    <definedName name="_MMM16">'[70]4-Basic Price'!$F$89</definedName>
    <definedName name="_MMM17">#REF!</definedName>
    <definedName name="_MMM18">'[70]4-Basic Price'!$F$92</definedName>
    <definedName name="_MMM19">'[70]4-Basic Price'!$F$93</definedName>
    <definedName name="_MMM20">#REF!</definedName>
    <definedName name="_MMM21">#REF!</definedName>
    <definedName name="_MMM22">#REF!</definedName>
    <definedName name="_MMM23">#REF!</definedName>
    <definedName name="_MMM24">#REF!</definedName>
    <definedName name="_MMM25">#REF!</definedName>
    <definedName name="_MMM26">'[70]4-Basic Price'!$F$100</definedName>
    <definedName name="_MMM27">'[91]4-Basic Price'!$F$79</definedName>
    <definedName name="_MMM28">'[70]4-Basic Price'!$F$102</definedName>
    <definedName name="_MMM29">#REF!</definedName>
    <definedName name="_MMM30">#REF!</definedName>
    <definedName name="_MMM31">#REF!</definedName>
    <definedName name="_MMM32">#REF!</definedName>
    <definedName name="_MMM33">#REF!</definedName>
    <definedName name="_MMM34">#REF!</definedName>
    <definedName name="_MMM35">#REF!</definedName>
    <definedName name="_MMM36">#REF!</definedName>
    <definedName name="_MMM37">'[70]4-Basic Price'!$F$113</definedName>
    <definedName name="_MMM38">'[70]4-Basic Price'!#REF!</definedName>
    <definedName name="_MMM39">'[70]4-Basic Price'!$F$114</definedName>
    <definedName name="_MMM40">#REF!</definedName>
    <definedName name="_MMM41">#REF!</definedName>
    <definedName name="_MMM411">'[100]4-Basic Price'!$F$118</definedName>
    <definedName name="_MMM42">#REF!</definedName>
    <definedName name="_MMM43">#REF!</definedName>
    <definedName name="_MMM44">'[70]4-Basic Price'!$F$121</definedName>
    <definedName name="_MMM45">#REF!</definedName>
    <definedName name="_MMM46">#REF!</definedName>
    <definedName name="_MMM47">'[70]4-Basic Price'!$F$124</definedName>
    <definedName name="_MMM48">'[70]4-Basic Price'!$F$125</definedName>
    <definedName name="_MMM49">#REF!</definedName>
    <definedName name="_MMM50">#REF!</definedName>
    <definedName name="_MMM51">#REF!</definedName>
    <definedName name="_MMM52">#REF!</definedName>
    <definedName name="_MMM53">#REF!</definedName>
    <definedName name="_MMM54">'[70]4-Basic Price'!#REF!</definedName>
    <definedName name="_mu1">'[55]har-sat'!$J$2</definedName>
    <definedName name="_mu2">'[77]RAB KapukII'!$I$12</definedName>
    <definedName name="_NE1">#REF!</definedName>
    <definedName name="_oii82">[78]ANALIS!#REF!</definedName>
    <definedName name="_Order1">255</definedName>
    <definedName name="_Order2">255</definedName>
    <definedName name="_P">[21]A!$J$5</definedName>
    <definedName name="_p1">#REF!</definedName>
    <definedName name="_P2">#REF!</definedName>
    <definedName name="_P3">#REF!</definedName>
    <definedName name="_p4">#REF!</definedName>
    <definedName name="_Parse_Out">#REF!</definedName>
    <definedName name="_pav16">#REF!</definedName>
    <definedName name="_pav18">#REF!</definedName>
    <definedName name="_pav26">#REF!</definedName>
    <definedName name="_pav28">#REF!</definedName>
    <definedName name="_pav8">#REF!</definedName>
    <definedName name="_pc2">#REF!</definedName>
    <definedName name="_pc50">#REF!</definedName>
    <definedName name="_pj1">#REF!</definedName>
    <definedName name="_pj2">#REF!</definedName>
    <definedName name="_ply9">'[15]Daftar Harga'!$C$49</definedName>
    <definedName name="_pp3">#REF!</definedName>
    <definedName name="_pp4">#REF!</definedName>
    <definedName name="_Pr11">[101]Pol!#REF!</definedName>
    <definedName name="_Pr12">[101]Pol!#REF!</definedName>
    <definedName name="_Pr13">[101]Pol!#REF!</definedName>
    <definedName name="_Pr14">[101]Pol!#REF!</definedName>
    <definedName name="_Pr15">[101]Pol!#REF!</definedName>
    <definedName name="_Pr16">[101]Pol!#REF!</definedName>
    <definedName name="_Pr17">[101]Pol!#REF!</definedName>
    <definedName name="_Pr2">[101]Pol!#REF!</definedName>
    <definedName name="_Pr3">[101]Pol!#REF!</definedName>
    <definedName name="_Pr4">[101]Pol!#REF!</definedName>
    <definedName name="_Pr5">[101]Pol!#REF!</definedName>
    <definedName name="_Pr6">[101]Pol!#REF!</definedName>
    <definedName name="_Pr7">[101]Pol!#REF!</definedName>
    <definedName name="_Pr8">[101]Pol!#REF!</definedName>
    <definedName name="_Pr9">[101]Pol!#REF!</definedName>
    <definedName name="_pvc1">#REF!</definedName>
    <definedName name="_pvc100">#REF!</definedName>
    <definedName name="_pvc12">#REF!</definedName>
    <definedName name="_pvc13">#REF!</definedName>
    <definedName name="_pvc150">#REF!</definedName>
    <definedName name="_pvc2">[79]BasicPrice!$F$45</definedName>
    <definedName name="_pvc20">#REF!</definedName>
    <definedName name="_PVC200">#REF!</definedName>
    <definedName name="_pvc25">#REF!</definedName>
    <definedName name="_pvc250">#REF!</definedName>
    <definedName name="_pvc3">'[60]daf-harga'!#REF!</definedName>
    <definedName name="_pvc300">#REF!</definedName>
    <definedName name="_pvc34">#REF!</definedName>
    <definedName name="_pvc350">#REF!</definedName>
    <definedName name="_pvc4">#REF!</definedName>
    <definedName name="_pvc4_2">#REF!</definedName>
    <definedName name="_pvc40">#REF!</definedName>
    <definedName name="_pvc400">#REF!</definedName>
    <definedName name="_pvc44">#REF!</definedName>
    <definedName name="_pvc5">#REF!</definedName>
    <definedName name="_PVC50">[2]DAF.HRG!$W$19</definedName>
    <definedName name="_pvc58">[79]BasicPrice!#REF!</definedName>
    <definedName name="_pvc6">'[60]daf-harga'!#REF!</definedName>
    <definedName name="_pvc75">[79]BasicPrice!#REF!</definedName>
    <definedName name="_R1">#REF!</definedName>
    <definedName name="_R2">#REF!</definedName>
    <definedName name="_R3">#REF!</definedName>
    <definedName name="_R4">#REF!</definedName>
    <definedName name="_r5">#REF!</definedName>
    <definedName name="_RAB1">#REF!</definedName>
    <definedName name="_RAB2">#REF!</definedName>
    <definedName name="_RAB5">[102]k341k612!$A$958:$K$1024</definedName>
    <definedName name="_Regression_Int">1</definedName>
    <definedName name="_Regression_X">#REF!</definedName>
    <definedName name="_rek1">[75]REKAP!$I$29</definedName>
    <definedName name="_RIGHT__M_WS1__">[94]Harga!#REF!</definedName>
    <definedName name="_RIGHT__M_WS10_">[94]Harga!#REF!</definedName>
    <definedName name="_RIGHT__M_WS11_">[94]Harga!#REF!</definedName>
    <definedName name="_RIGHT__M_WS3__">[94]Harga!#REF!</definedName>
    <definedName name="_RIGHT__M_WS5__">[94]Harga!#REF!</definedName>
    <definedName name="_RIGHT__M_WS9__">[94]Harga!#REF!</definedName>
    <definedName name="_S">[21]A!$J$34</definedName>
    <definedName name="_S1">#REF!</definedName>
    <definedName name="_S2">#REF!</definedName>
    <definedName name="_SKL1">'[15]Daftar Harga'!$C$104</definedName>
    <definedName name="_SKL2">'[15]Daftar Harga'!$C$105</definedName>
    <definedName name="_sn1020">'[46]SAT-BHN'!$H$14</definedName>
    <definedName name="_Sort">[98]Schdule!$Z$16:$Z$112</definedName>
    <definedName name="_SP2">#REF!</definedName>
    <definedName name="_SUB01">[34]RAB!$K$23</definedName>
    <definedName name="_SUB02">[34]RAB!$K$33</definedName>
    <definedName name="_SUB03">[34]RAB!$K$41</definedName>
    <definedName name="_SUB04">[34]RAB!$K$60</definedName>
    <definedName name="_SUB05">[34]RAB!$K$71</definedName>
    <definedName name="_SUB06">[34]RAB!$K$126</definedName>
    <definedName name="_SUB07">[34]RAB!$K$140</definedName>
    <definedName name="_SUB08">[34]RAB!$K$158</definedName>
    <definedName name="_SUB09">[34]RAB!$K$174</definedName>
    <definedName name="_sw1">#REF!</definedName>
    <definedName name="_sw2">#REF!</definedName>
    <definedName name="_sw3">#REF!</definedName>
    <definedName name="_sw4">#REF!</definedName>
    <definedName name="_sw5">#REF!</definedName>
    <definedName name="_Table1_In1">#REF!</definedName>
    <definedName name="_Table1_Out">#REF!</definedName>
    <definedName name="_teg2020">[15]Analisa!$F$668</definedName>
    <definedName name="_teg3030">[15]Analisa!$F$657</definedName>
    <definedName name="_TGL1">#REF!</definedName>
    <definedName name="_TGL2">#REF!</definedName>
    <definedName name="_tk1">#REF!</definedName>
    <definedName name="_tk10">#REF!</definedName>
    <definedName name="_tk11">#REF!</definedName>
    <definedName name="_tk12">#REF!</definedName>
    <definedName name="_tk13">#REF!</definedName>
    <definedName name="_TK14">'[81]hrg sat1'!$L$21</definedName>
    <definedName name="_TK15">'[81]hrg sat1'!$L$22</definedName>
    <definedName name="_TK16">'[81]hrg sat1'!$L$23</definedName>
    <definedName name="_TK17">'[81]hrg sat1'!$L$24</definedName>
    <definedName name="_TK18">'[81]hrg sat1'!$L$25</definedName>
    <definedName name="_tk2">#REF!</definedName>
    <definedName name="_tk3">#REF!</definedName>
    <definedName name="_tk4">#REF!</definedName>
    <definedName name="_tk5">#REF!</definedName>
    <definedName name="_tk6">#REF!</definedName>
    <definedName name="_tk7">#REF!</definedName>
    <definedName name="_tk8">#REF!</definedName>
    <definedName name="_tk9">#REF!</definedName>
    <definedName name="_tl20">#REF!</definedName>
    <definedName name="_tl40">#REF!</definedName>
    <definedName name="_tsI3">[35]!_tsI3</definedName>
    <definedName name="_ub1">#REF!</definedName>
    <definedName name="_ub10">#REF!</definedName>
    <definedName name="_ub11">#REF!</definedName>
    <definedName name="_ub12">#REF!</definedName>
    <definedName name="_ub2">#REF!</definedName>
    <definedName name="_ub3">#REF!</definedName>
    <definedName name="_ub4">#REF!</definedName>
    <definedName name="_ub5">#REF!</definedName>
    <definedName name="_ub6">#REF!</definedName>
    <definedName name="_ub7">#REF!</definedName>
    <definedName name="_ub8">#REF!</definedName>
    <definedName name="_ub9">#REF!</definedName>
    <definedName name="_uk1">#REF!</definedName>
    <definedName name="_uk2">#REF!</definedName>
    <definedName name="_uk3">#REF!</definedName>
    <definedName name="_uk4">#REF!</definedName>
    <definedName name="_uk5">#REF!</definedName>
    <definedName name="_XAF9">[82]BOW!$B$134</definedName>
    <definedName name="_XAG2">[82]BOW!$B$221</definedName>
    <definedName name="_XAG43">[82]BOW!$B$198</definedName>
    <definedName name="_XAG50">[82]BOW!$B$12</definedName>
    <definedName name="_XAG67">[82]BOW!$B$230</definedName>
    <definedName name="_XAW2">[82]BOW!$B$60</definedName>
    <definedName name="_XAW3">[82]BOW!$B$68</definedName>
    <definedName name="_XAW4">[82]BOW!$B$45</definedName>
    <definedName name="_XK010">[82]Analisa!$K$3774</definedName>
    <definedName name="_XK011">[82]Analisa!$K$3851</definedName>
    <definedName name="_XK012">[82]Analisa!$K$3928</definedName>
    <definedName name="_XK013">[82]Analisa!$K$4005</definedName>
    <definedName name="_XK014">[82]Analisa!$K$4082</definedName>
    <definedName name="_XK016">[82]Analisa!$K$4159</definedName>
    <definedName name="_XK017">[82]Analisa!$K$4236</definedName>
    <definedName name="_XK018">[82]Analisa!$K$4313</definedName>
    <definedName name="_XK020">[82]Analisa!$K$4390</definedName>
    <definedName name="_XK023">[82]Analisa!$K$4467</definedName>
    <definedName name="_XK024">[82]Analisa!$K$4544</definedName>
    <definedName name="_XK025">[82]Analisa!$K$4621</definedName>
    <definedName name="_XK026">[82]Analisa!$K$4698</definedName>
    <definedName name="_XK030">[82]Analisa!$K$4775</definedName>
    <definedName name="_XK035">[82]Analisa!$K$4852</definedName>
    <definedName name="_XK040">[82]Analisa!$K$4929</definedName>
    <definedName name="_XK110">[82]Analisa!$K$5006</definedName>
    <definedName name="_XK111">[82]Analisa!$K$5083</definedName>
    <definedName name="_XK112">[82]Analisa!$K$5160</definedName>
    <definedName name="_XK113">[82]Analisa!$K$5237</definedName>
    <definedName name="_XK114">[82]Analisa!$K$5314</definedName>
    <definedName name="_XK115">[82]Analisa!$K$5391</definedName>
    <definedName name="_XK116">[82]Analisa!$K$5468</definedName>
    <definedName name="_XK117">[82]Analisa!$K$5545</definedName>
    <definedName name="_XK118">[82]Analisa!$K$5622</definedName>
    <definedName name="_xk12">[82]Analisa!$I$513</definedName>
    <definedName name="_XK121">[82]Analisa!$K$5699</definedName>
    <definedName name="_XK122">[82]Analisa!$K$3389</definedName>
    <definedName name="_XK123">[82]Analisa!$K$3312</definedName>
    <definedName name="_XK124">[82]Analisa!$K$3235</definedName>
    <definedName name="_XK125">[82]Analisa!$K$3158</definedName>
    <definedName name="_xk126">[82]Analisa!$K$6149</definedName>
    <definedName name="_XK131">[82]Analisa!$K$6469</definedName>
    <definedName name="_XK132">[82]Analisa!$K$6546</definedName>
    <definedName name="_XK139">[82]Analisa!$K$6623</definedName>
    <definedName name="_XK140">[82]Analisa!$K$6700</definedName>
    <definedName name="_XK158">[82]Analisa!$K$3466</definedName>
    <definedName name="_XK175">[82]Analisa!$B$6466:$K$6541</definedName>
    <definedName name="_XK210">[82]Analisa!$K$3543</definedName>
    <definedName name="_XK211">[82]Analisa!$K$1772</definedName>
    <definedName name="_XK220">[82]Analisa!$K$3620</definedName>
    <definedName name="_XK221">[82]Analisa!$K$3697</definedName>
    <definedName name="_XK224">[82]Analisa!$K$1156</definedName>
    <definedName name="_XK225">[82]Analisa!$K$1849</definedName>
    <definedName name="_XK230">[82]Analisa!$K$309</definedName>
    <definedName name="_XK231">[82]Analisa!$K$386</definedName>
    <definedName name="_XK232">[82]Analisa!$K$6084</definedName>
    <definedName name="_XK233">[82]Analisa!$K$6161</definedName>
    <definedName name="_XK310">[82]Analisa!$K$4</definedName>
    <definedName name="_XK311">[82]Analisa!$K$82</definedName>
    <definedName name="_XK320">[82]Analisa!$K$155</definedName>
    <definedName name="_XK321">[82]Analisa!$K$232</definedName>
    <definedName name="_xk324">[82]Analisa!$G$639</definedName>
    <definedName name="_XK341">[82]Analisa!$K$5853</definedName>
    <definedName name="_XK342">[82]Analisa!$K$5930</definedName>
    <definedName name="_XK410">[82]Analisa!$K$6007</definedName>
    <definedName name="_XK411">[82]Analisa!$K$5776</definedName>
    <definedName name="_XK421">[82]Analisa!$K$2619</definedName>
    <definedName name="_XK422">[82]Analisa!$K$2696</definedName>
    <definedName name="_XK424">[82]Analisa!$K$2773</definedName>
    <definedName name="_XK510">[82]Analisa!$K$3004</definedName>
    <definedName name="_XK511">[82]Analisa!$K$2850</definedName>
    <definedName name="_XK512">[82]Analisa!$K$2927</definedName>
    <definedName name="_XK513">[82]Analisa!$K$2388</definedName>
    <definedName name="_XK514">[82]Analisa!$K$463</definedName>
    <definedName name="_XK515">[82]Analisa!$K$617</definedName>
    <definedName name="_XK516">[82]Analisa!$K$2542</definedName>
    <definedName name="_XK520">[82]Analisa!$K$694</definedName>
    <definedName name="_XK521">[82]Analisa!$K$771</definedName>
    <definedName name="_XK522">[82]Analisa!$K$848</definedName>
    <definedName name="_XK523">[82]Analisa!$K$925</definedName>
    <definedName name="_XK612">[82]Analisa!$K$2157</definedName>
    <definedName name="_XK615">[82]Analisa!$K$2305</definedName>
    <definedName name="_XK618">[82]Analisa!$K$1002</definedName>
    <definedName name="_XK636">[82]Analisa!$I$92</definedName>
    <definedName name="_XK638">[82]Analisa!$K$1079</definedName>
    <definedName name="_xk639">[82]Analisa!$H$1157</definedName>
    <definedName name="_XK705">[82]Analisa!$K$1926</definedName>
    <definedName name="_XK710">[82]Analisa!$K$2003</definedName>
    <definedName name="_XK715">[82]Analisa!$K$2079</definedName>
    <definedName name="_XK719">[82]Analisa!$B$2077:$K$2152</definedName>
    <definedName name="_XK720">[82]Analisa!$K$1310</definedName>
    <definedName name="_XK722">[82]Analisa!$K$7008</definedName>
    <definedName name="_XK725">[82]Analisa!$K$7238</definedName>
    <definedName name="_XK726">[82]Analisa!$K$7162</definedName>
    <definedName name="_xk730">[82]Analisa!$H$1431</definedName>
    <definedName name="_XK810">[82]Analisa!$K$1387</definedName>
    <definedName name="_XK815">[82]Analisa!$K$1464</definedName>
    <definedName name="_XK855">[82]Analisa!$K$1541</definedName>
    <definedName name="_XK865">[82]Analisa!$K$1695</definedName>
    <definedName name="A">#REF!</definedName>
    <definedName name="A.01">#REF!</definedName>
    <definedName name="A.018">#REF!</definedName>
    <definedName name="A.03">#REF!</definedName>
    <definedName name="A.04">#REF!</definedName>
    <definedName name="a.1">'[103]G2-A18 '!#REF!</definedName>
    <definedName name="a.1.a">'[103]G2-A18 '!#REF!</definedName>
    <definedName name="A.10">[104]Analisa!$J$30</definedName>
    <definedName name="A.107.15E">[105]DAFT_HARG_SAT_PEK.KD!$G$90</definedName>
    <definedName name="a.11.a">#REF!</definedName>
    <definedName name="A.12">#REF!</definedName>
    <definedName name="A.14">#REF!</definedName>
    <definedName name="A.15">#REF!</definedName>
    <definedName name="a.16">'[103]G2-A18 '!#REF!</definedName>
    <definedName name="a.16.a">'[103]G2-A18 '!#REF!</definedName>
    <definedName name="a.16.b">'[103]G2-A18 '!#REF!</definedName>
    <definedName name="A.17">#REF!</definedName>
    <definedName name="a.18">'[103]G2-A18 '!#REF!</definedName>
    <definedName name="a.18.a">#REF!</definedName>
    <definedName name="A.19">#REF!</definedName>
    <definedName name="a.2">'[103]G2-A18 '!#REF!</definedName>
    <definedName name="a.21">#REF!</definedName>
    <definedName name="A.27">#REF!</definedName>
    <definedName name="a.3">'[103]G2-A18 '!#REF!</definedName>
    <definedName name="a.3.1">'[103]G2-A18 '!#REF!</definedName>
    <definedName name="A.31">#REF!</definedName>
    <definedName name="A.32">#REF!</definedName>
    <definedName name="a.4">'[103]G2-A18 '!#REF!</definedName>
    <definedName name="A.4A">[106]Analisa!$H$57</definedName>
    <definedName name="a.5">#REF!</definedName>
    <definedName name="a.6">'[103]G2-A18 '!#REF!</definedName>
    <definedName name="a.6.a">'[103]G2-A18 '!#REF!</definedName>
    <definedName name="a.6.b">'[103]G2-A18 '!#REF!</definedName>
    <definedName name="a.6.c">'[103]G2-A18 '!#REF!</definedName>
    <definedName name="a.6.d">'[103]G2-A18 '!#REF!</definedName>
    <definedName name="a.6.e">'[103]G2-A18 '!#REF!</definedName>
    <definedName name="a.6.f">'[103]G2-A18 '!#REF!</definedName>
    <definedName name="a.7">'[103]G2-A18 '!#REF!</definedName>
    <definedName name="A.7a">[107]ANALISA!#REF!</definedName>
    <definedName name="A.8">#REF!</definedName>
    <definedName name="a.9">#REF!</definedName>
    <definedName name="A_01">#REF!</definedName>
    <definedName name="A_02">#REF!</definedName>
    <definedName name="A_03">#REF!</definedName>
    <definedName name="A_04">#REF!</definedName>
    <definedName name="A_05">#REF!</definedName>
    <definedName name="A_06">#REF!</definedName>
    <definedName name="A_07">#REF!</definedName>
    <definedName name="A_08">#REF!</definedName>
    <definedName name="A_09">#REF!</definedName>
    <definedName name="A_1">#REF!</definedName>
    <definedName name="A_1_2">#REF!</definedName>
    <definedName name="A_10">#REF!</definedName>
    <definedName name="A_11">#REF!</definedName>
    <definedName name="A_12">#REF!</definedName>
    <definedName name="A_13">#REF!</definedName>
    <definedName name="A_14">#REF!</definedName>
    <definedName name="A_15">#REF!</definedName>
    <definedName name="A_16">#REF!</definedName>
    <definedName name="A_17">#REF!</definedName>
    <definedName name="A_18">#REF!</definedName>
    <definedName name="A_19">#REF!</definedName>
    <definedName name="A_1a">#REF!</definedName>
    <definedName name="A_1a_2">#REF!</definedName>
    <definedName name="A_1L">#REF!</definedName>
    <definedName name="A_1L_2">#REF!</definedName>
    <definedName name="A_2">'[108]HB '!#REF!</definedName>
    <definedName name="A_20">#REF!</definedName>
    <definedName name="A_21">#REF!</definedName>
    <definedName name="A_22">#REF!</definedName>
    <definedName name="A_23">#REF!</definedName>
    <definedName name="A_24">#REF!</definedName>
    <definedName name="A_25">#REF!</definedName>
    <definedName name="A_26">#REF!</definedName>
    <definedName name="A_27">#REF!</definedName>
    <definedName name="A_28">#REF!</definedName>
    <definedName name="A_29">#REF!</definedName>
    <definedName name="A_2a">#REF!</definedName>
    <definedName name="A_2a_2">#REF!</definedName>
    <definedName name="A_2l">#REF!</definedName>
    <definedName name="A_2l_2">#REF!</definedName>
    <definedName name="A_3">'[108]HB '!#REF!</definedName>
    <definedName name="A_30">#REF!</definedName>
    <definedName name="A_31">#REF!</definedName>
    <definedName name="A_32">#REF!</definedName>
    <definedName name="A_3a">#REF!</definedName>
    <definedName name="A_3a_2">#REF!</definedName>
    <definedName name="A_3L">#REF!</definedName>
    <definedName name="A_3L_2">#REF!</definedName>
    <definedName name="A_4">'[108]HB '!#REF!</definedName>
    <definedName name="A_4a">#REF!</definedName>
    <definedName name="A_4a_2">#REF!</definedName>
    <definedName name="A_4l">#REF!</definedName>
    <definedName name="A_4l_2">#REF!</definedName>
    <definedName name="A_5">'[108]HB '!#REF!</definedName>
    <definedName name="A_5a">#REF!</definedName>
    <definedName name="A_5a_2">#REF!</definedName>
    <definedName name="A_5l">#REF!</definedName>
    <definedName name="A_5l_2">#REF!</definedName>
    <definedName name="A_6">'[108]HB '!#REF!</definedName>
    <definedName name="A_6a">#REF!</definedName>
    <definedName name="A_6a_2">#REF!</definedName>
    <definedName name="A_6l">#REF!</definedName>
    <definedName name="A_6l_2">#REF!</definedName>
    <definedName name="A_7a">#REF!</definedName>
    <definedName name="A_7a_2">#REF!</definedName>
    <definedName name="A_7l">#REF!</definedName>
    <definedName name="A_7l_2">#REF!</definedName>
    <definedName name="A_8">'[108]HB '!#REF!</definedName>
    <definedName name="a1f62">#REF!</definedName>
    <definedName name="A1J39">#REF!</definedName>
    <definedName name="A1N116">#REF!</definedName>
    <definedName name="A460.">#REF!</definedName>
    <definedName name="A901.">#REF!</definedName>
    <definedName name="AA">#REF!</definedName>
    <definedName name="AA_02">'[109]HRG BHN'!$G$13</definedName>
    <definedName name="aa_2">#REF!</definedName>
    <definedName name="aaa">#REF!</definedName>
    <definedName name="aaaa">[110]UT3!#REF!</definedName>
    <definedName name="aaaaa">#REF!</definedName>
    <definedName name="AAgitator">[77]Harsat!#REF!</definedName>
    <definedName name="aanstamp.">[111]Progress!$C$22</definedName>
    <definedName name="aanstamping">[73]ANALISA!#REF!</definedName>
    <definedName name="ab">#REF!</definedName>
    <definedName name="ABatchPlant">[77]Harsat!#REF!</definedName>
    <definedName name="ABBender">[77]Harsat!#REF!</definedName>
    <definedName name="ABC">[112]GURU1!$B$1:$B$3</definedName>
    <definedName name="abcd">'[113]rab lt 2 bo'!#REF!</definedName>
    <definedName name="ABCutter">[77]Harsat!#REF!</definedName>
    <definedName name="AC">#REF!</definedName>
    <definedName name="aci">[15]Analisa!$F$171</definedName>
    <definedName name="acian">'[114]Pek Plesteran'!$G$204</definedName>
    <definedName name="ACranePcg">[77]Harsat!#REF!</definedName>
    <definedName name="adfwfszwcv">#REF!</definedName>
    <definedName name="AExcavator">[77]Harsat!$K$111</definedName>
    <definedName name="AFDDSAF">#REF!</definedName>
    <definedName name="afinis">[115]Harsat!$E$70</definedName>
    <definedName name="afinisher">#REF!</definedName>
    <definedName name="AG">#REF!</definedName>
    <definedName name="AGenset">[77]Harsat!#REF!</definedName>
    <definedName name="aghls">[90]DHSD!$G$20</definedName>
    <definedName name="agksbc">[90]DHSD!$G$18</definedName>
    <definedName name="agkslk">[90]DHSD!$G$19</definedName>
    <definedName name="agragat_kasar_macadam">#REF!</definedName>
    <definedName name="agregat">'[116]HB '!$F$52</definedName>
    <definedName name="agregat_1">[117]HB!#REF!</definedName>
    <definedName name="agregat_1_10">[118]HB!#REF!</definedName>
    <definedName name="agregat_1_2">[118]HB!#REF!</definedName>
    <definedName name="agregat_1_3">[118]HB!#REF!</definedName>
    <definedName name="agregat_1_4">[118]HB!#REF!</definedName>
    <definedName name="agregat_1_5">[118]HB!#REF!</definedName>
    <definedName name="agregat_1_6">[118]HB!#REF!</definedName>
    <definedName name="agregat_1_8">[118]HB!#REF!</definedName>
    <definedName name="agregat_A">[119]Cipinang!#REF!</definedName>
    <definedName name="agregat_A_2">[120]BAHAN!#REF!</definedName>
    <definedName name="Agregat_halus">#REF!</definedName>
    <definedName name="agregat_halus_agregat_A_pelebaran">#REF!</definedName>
    <definedName name="agregat_halus_agregat_A_peninggian">#REF!</definedName>
    <definedName name="agregat_halus_agregat_B_pelebaran">#REF!</definedName>
    <definedName name="agregat_halus_agregat_B_peninggian">#REF!</definedName>
    <definedName name="agregat_halus_aspal_minor">#REF!</definedName>
    <definedName name="agregat_halus_macadam">#REF!</definedName>
    <definedName name="Agregat_kasar">#REF!</definedName>
    <definedName name="agregat_kasar__agregat_A_pelebaran">#REF!</definedName>
    <definedName name="agregat_kasar_agregat_A_peninggian">#REF!</definedName>
    <definedName name="agregat_kasar_agregat_B_pelebaran">#REF!</definedName>
    <definedName name="agregat_kasar_agregat_B_peninggian">#REF!</definedName>
    <definedName name="agregat_kasar_ak_lapen">#REF!</definedName>
    <definedName name="agregat_kasar_ap_lapen">#REF!</definedName>
    <definedName name="agregat_kasar_aspal_minor">#REF!</definedName>
    <definedName name="AGREGAT1">'[121]Kuantitas &amp; Harga'!$A$86:$K$100</definedName>
    <definedName name="AgregatA">#REF!</definedName>
    <definedName name="AgregatB">#REF!</definedName>
    <definedName name="AGREGATC">#REF!</definedName>
    <definedName name="agrt.a">'[122]Agregat Halus &amp; Kasar'!$H$12:$H$20</definedName>
    <definedName name="AHS">#REF!</definedName>
    <definedName name="AHS.Rev1">'[123]BQ-E20-02(Rp)'!$B$14:$I$230</definedName>
    <definedName name="AHSP">#REF!</definedName>
    <definedName name="air">#REF!</definedName>
    <definedName name="Air_compressor">#REF!</definedName>
    <definedName name="AIRCOMPRESOR611">[124]URAIAN!$J$2096</definedName>
    <definedName name="AIRVALVE">[125]RAB!$AJ$45</definedName>
    <definedName name="ajs">'[72]Basic P'!$F$36</definedName>
    <definedName name="AKBBLRange">#REF!</definedName>
    <definedName name="AKT">'[126]bahan '!$B$213</definedName>
    <definedName name="Akun">'[127]Akun Jurnal'!$A$2:$A$82</definedName>
    <definedName name="al">[128]bahan!$G$109</definedName>
    <definedName name="ALAMAT">#REF!</definedName>
    <definedName name="alat">'[129]R-ALAT'!$B$13:$S$32</definedName>
    <definedName name="alat.ukur">'[130]HARGA SAT'!#REF!</definedName>
    <definedName name="Alat_2">#REF!</definedName>
    <definedName name="Alat_Asphalt_Distributor">#REF!</definedName>
    <definedName name="Alat_Bantu">[131]harga!$D$88</definedName>
    <definedName name="alat_bantu_penyetelan">#REF!</definedName>
    <definedName name="alat_gelar">#REF!</definedName>
    <definedName name="alat_las">#REF!</definedName>
    <definedName name="Alat_Loader">#REF!</definedName>
    <definedName name="alat_marka">#REF!</definedName>
    <definedName name="alat_pasang_pp">#REF!</definedName>
    <definedName name="alat_stel">#REF!</definedName>
    <definedName name="alat001">#REF!</definedName>
    <definedName name="alat010">#REF!</definedName>
    <definedName name="alat020">#REF!</definedName>
    <definedName name="alat031">#REF!</definedName>
    <definedName name="alat032">#REF!</definedName>
    <definedName name="alat033">#REF!</definedName>
    <definedName name="alat040">#REF!</definedName>
    <definedName name="alat051">#REF!</definedName>
    <definedName name="alat052">#REF!</definedName>
    <definedName name="alat080">#REF!</definedName>
    <definedName name="alat081">#REF!</definedName>
    <definedName name="alat082">#REF!</definedName>
    <definedName name="alat083">#REF!</definedName>
    <definedName name="alat084">#REF!</definedName>
    <definedName name="alat087">#REF!</definedName>
    <definedName name="alat088">#REF!</definedName>
    <definedName name="alat089">#REF!</definedName>
    <definedName name="alat1">#REF!</definedName>
    <definedName name="alat130">#REF!</definedName>
    <definedName name="alat152">#REF!</definedName>
    <definedName name="alat153">#REF!</definedName>
    <definedName name="alat154">#REF!</definedName>
    <definedName name="alat155">#REF!</definedName>
    <definedName name="alat156">#REF!</definedName>
    <definedName name="alat157">#REF!</definedName>
    <definedName name="alat172">#REF!</definedName>
    <definedName name="alat182">#REF!</definedName>
    <definedName name="alat191">#REF!</definedName>
    <definedName name="alat192">#REF!</definedName>
    <definedName name="alat2">[132]k341k612!$A$958:$K$1024</definedName>
    <definedName name="alat211">#REF!</definedName>
    <definedName name="alat212">#REF!</definedName>
    <definedName name="alat213">#REF!</definedName>
    <definedName name="alat221">#REF!</definedName>
    <definedName name="alat222">#REF!</definedName>
    <definedName name="alat223">#REF!</definedName>
    <definedName name="alat224">#REF!</definedName>
    <definedName name="alat225">#REF!</definedName>
    <definedName name="alat226">#REF!</definedName>
    <definedName name="alat231">#REF!</definedName>
    <definedName name="alat232">#REF!</definedName>
    <definedName name="alat251">#REF!</definedName>
    <definedName name="alat252">#REF!</definedName>
    <definedName name="alat253">#REF!</definedName>
    <definedName name="alat3">#REF!</definedName>
    <definedName name="alat301">#REF!</definedName>
    <definedName name="alat311">#REF!</definedName>
    <definedName name="alat341">#REF!</definedName>
    <definedName name="alat342">#REF!</definedName>
    <definedName name="alat351">#REF!</definedName>
    <definedName name="alat4">#REF!</definedName>
    <definedName name="alat401">#REF!</definedName>
    <definedName name="alat5">#REF!</definedName>
    <definedName name="alat6">#REF!</definedName>
    <definedName name="Alatangkut">'[60]daf-harga'!$G$31</definedName>
    <definedName name="Alatbantu">'[60]daf-harga'!$G$30</definedName>
    <definedName name="alatbantu_2">[120]BAHAN!#REF!</definedName>
    <definedName name="alatcena">'[133]OP. ALAT'!$M$114</definedName>
    <definedName name="Alatukur">'[60]daf-harga'!#REF!</definedName>
    <definedName name="ALATUTAMA">'[134]anlsa alat'!$BA$1:$BJ$118</definedName>
    <definedName name="alban">#REF!</definedName>
    <definedName name="Albumphoto">'[60]daf-harga'!#REF!</definedName>
    <definedName name="all">#REF!</definedName>
    <definedName name="all_2">#REF!</definedName>
    <definedName name="all_flangband45">'[135]BAHAN OK'!$F$409</definedName>
    <definedName name="alooo">[35]!alooo</definedName>
    <definedName name="ALT">'[136]daft sewa alt'!$C$4:$E$11</definedName>
    <definedName name="aluminium">#REF!</definedName>
    <definedName name="aluminium_teakwood">#REF!</definedName>
    <definedName name="Alumunium">[137]Harga!$D$22</definedName>
    <definedName name="AM">'[126]bahan '!$B$212</definedName>
    <definedName name="AMesinLas">[77]Harsat!#REF!</definedName>
    <definedName name="AMP">'[134]anlsa alat'!$A$1:$J$59</definedName>
    <definedName name="amplas">'[60]daf-harga'!$G$22</definedName>
    <definedName name="amplas_2">#REF!</definedName>
    <definedName name="AN">#REF!</definedName>
    <definedName name="An._H6">[138]Analisa!#REF!</definedName>
    <definedName name="An_Alat">[139]analis_alat!$D$11:$R$183</definedName>
    <definedName name="AN_CK">#REF!</definedName>
    <definedName name="AN1PERSIAPAN">#REF!</definedName>
    <definedName name="AN1SIAP">#REF!</definedName>
    <definedName name="AN2TANAH">#REF!</definedName>
    <definedName name="AN3PAS">#REF!</definedName>
    <definedName name="AN4KAYUATAP">#REF!</definedName>
    <definedName name="AN5CAT">#REF!</definedName>
    <definedName name="AN6LAIN">#REF!</definedName>
    <definedName name="ana">#REF!</definedName>
    <definedName name="Anal.A">[140]A!$M$1:$Q$65536</definedName>
    <definedName name="anal.alat2">[141]k341k612!$A$958:$K$1024</definedName>
    <definedName name="Anal.B">[140]B!$M$1:$Q$65536</definedName>
    <definedName name="Anal.C">[140]E!$M$1:$Q$65536</definedName>
    <definedName name="Anal.D">[140]D!$M$1:$Q$415</definedName>
    <definedName name="Anal.E">#REF!</definedName>
    <definedName name="Anal.F">[140]F!$M$1:$R$53</definedName>
    <definedName name="Anal.G">[140]C!$M$2:$R$1136</definedName>
    <definedName name="Anal.H">#REF!</definedName>
    <definedName name="Anal.I">#REF!</definedName>
    <definedName name="ANAL10">'[142]Mob _ demob'!#REF!</definedName>
    <definedName name="ANAL13">'[142]Mob _ demob'!#REF!</definedName>
    <definedName name="ANAL14">'[142]Mob _ demob'!#REF!</definedName>
    <definedName name="ANAL15">'[142]Mob _ demob'!#REF!</definedName>
    <definedName name="ANAL16">'[142]Mob _ demob'!#REF!</definedName>
    <definedName name="ANAL17">'[142]Mob _ demob'!#REF!</definedName>
    <definedName name="ANAL18">'[142]Mob _ demob'!#REF!</definedName>
    <definedName name="ANAL21">'[142]Mob _ demob'!#REF!</definedName>
    <definedName name="ANAL22">'[142]Mob _ demob'!#REF!</definedName>
    <definedName name="ANAL23">'[142]Mob _ demob'!#REF!</definedName>
    <definedName name="ANAL24">'[142]Mob _ demob'!#REF!</definedName>
    <definedName name="ANAL25">'[142]Mob _ demob'!#REF!</definedName>
    <definedName name="ANAL26">'[142]Mob _ demob'!#REF!</definedName>
    <definedName name="ANAL27">'[142]Mob _ demob'!#REF!</definedName>
    <definedName name="ANAL28">'[142]Mob _ demob'!#REF!</definedName>
    <definedName name="ANAL29">'[142]Mob _ demob'!#REF!</definedName>
    <definedName name="ANAL3">'[142]Mob _ demob'!#REF!</definedName>
    <definedName name="ANAL30">'[142]Mob _ demob'!#REF!</definedName>
    <definedName name="ANAL36">'[142]Mob _ demob'!#REF!</definedName>
    <definedName name="ANAL37">'[142]Mob _ demob'!#REF!</definedName>
    <definedName name="ANAL38">'[142]Mob _ demob'!#REF!</definedName>
    <definedName name="ANAL39">'[142]Mob _ demob'!#REF!</definedName>
    <definedName name="ANAL40">'[142]Mob _ demob'!#REF!</definedName>
    <definedName name="ANAL41">'[142]Mob _ demob'!#REF!</definedName>
    <definedName name="ANAL42">'[142]Mob _ demob'!#REF!</definedName>
    <definedName name="ANAL43">'[142]Mob _ demob'!#REF!</definedName>
    <definedName name="ANAL44">'[142]Mob _ demob'!#REF!</definedName>
    <definedName name="ANAL5">'[142]Mob _ demob'!#REF!</definedName>
    <definedName name="ANAL6">'[142]Mob _ demob'!#REF!</definedName>
    <definedName name="aNALIS">'[143]HB '!#REF!</definedName>
    <definedName name="ANALIS_RUMPUT">#REF!</definedName>
    <definedName name="ANALISA">'[144]Rekap (2)'!$B$4:$D$102</definedName>
    <definedName name="Analisa.A">[145]A.PERSIAPAN!$I$7:$N$95</definedName>
    <definedName name="Analisa.B">[145]B.TANAH!$I$7:$N$149</definedName>
    <definedName name="Analisa.C">[145]C.PONDASI!$I$7:$N$151</definedName>
    <definedName name="Analisa.D">[145]D.DINDING!$I$7:$N$252</definedName>
    <definedName name="Analisa.E">[145]E.PLESTERAN!$I$7:$N$145</definedName>
    <definedName name="Analisa.F">[145]F.KAYU!$I$7:$N$891</definedName>
    <definedName name="Analisa.G">[145]G.BETON!$I$7:$N$735</definedName>
    <definedName name="Analisa.H">'[145]H. ATAP'!$I$7:$N$570</definedName>
    <definedName name="Analisa.HS">'[145]Analisa Umum'!$I$1:$N$2112</definedName>
    <definedName name="Analisa.I">'[145]I. LANGIT-LANGIT'!$I$7:$N$366</definedName>
    <definedName name="Analisa.J">[145]J.SANITASI!$I$7:$N$621</definedName>
    <definedName name="Analisa.K">'[145]K.BESI &amp; ALUMINIUM'!$I$7:$N$400</definedName>
    <definedName name="Analisa.L">'[145]L.LANTAI &amp; DINDING'!$I$7:$N$1195</definedName>
    <definedName name="Analisa.M">'[145]M. PENGECATAN'!$I$7:$N$382</definedName>
    <definedName name="Analisa_A.1">[137]Analisa!$L$11</definedName>
    <definedName name="Analisa_A.18">[137]Analisa!$L$36</definedName>
    <definedName name="Analisa_A.18a">[137]Analisa!$L$43</definedName>
    <definedName name="Analisa_A.2">[137]Analisa!$L$17</definedName>
    <definedName name="Analisa_A.4">[137]Analisa!$L$23</definedName>
    <definedName name="Analisa_F.22">[137]Analisa!$L$265</definedName>
    <definedName name="Analisa_F.26">[137]Analisa!$L$278</definedName>
    <definedName name="Analisa_F.33">[137]Analisa!$L$287</definedName>
    <definedName name="Analisa_F.33.a">[137]Analisa!$L$297</definedName>
    <definedName name="Analisa_F.34">[137]Analisa!$L$309</definedName>
    <definedName name="Analisa_F.36">[137]Analisa!$L$321</definedName>
    <definedName name="Analisa_F.36a">[137]Analisa!$L$738</definedName>
    <definedName name="Analisa_F.36b">[137]Analisa!$L$331</definedName>
    <definedName name="Analisa_F.38">[137]Analisa!$L$341</definedName>
    <definedName name="Analisa_G._VI.a">[137]Analisa!$L$141</definedName>
    <definedName name="Analisa_G.14">[137]Analisa!$L$476</definedName>
    <definedName name="Analisa_G.41a.1">[137]Analisa!$L$500</definedName>
    <definedName name="Analisa_G.41b">[137]Analisa!$L$518</definedName>
    <definedName name="Analisa_G.41c">[137]Analisa!$L$532</definedName>
    <definedName name="Analisa_G.41d">[137]Analisa!$L$537</definedName>
    <definedName name="Analisa_G.41e">[137]Analisa!$L$547</definedName>
    <definedName name="Analisa_G.50h">[137]Analisa!$L$151</definedName>
    <definedName name="Analisa_G.50h1">[137]Analisa!$L$695</definedName>
    <definedName name="Analisa_G.50q">[137]Analisa!$L$161</definedName>
    <definedName name="Analisa_G.53">[137]Analisa!$L$437</definedName>
    <definedName name="Analisa_G.6">[137]Analisa!$L$179</definedName>
    <definedName name="Analisa_G.67">[137]Analisa!$L$173</definedName>
    <definedName name="Analisa_G.69">[137]Analisa!$L$484</definedName>
    <definedName name="Analisa_G.79">[137]Analisa!$L$191</definedName>
    <definedName name="Analisa_H.10a">[137]Analisa!$L$402</definedName>
    <definedName name="Analisa_H.10b">[137]Analisa!$L$423</definedName>
    <definedName name="Analisa_H.11">[137]Analisa!$L$728</definedName>
    <definedName name="Analisa_H.8a">[137]Analisa!$L$392</definedName>
    <definedName name="Analisa_H.8b">[137]Analisa!$L$413</definedName>
    <definedName name="ANALISA_HARGA_SATUAN">[146]Sheet1!$X$3:$AH$54,[146]Sheet1!$X$72:$AH$111,[146]Sheet1!$X$134:$AH$174</definedName>
    <definedName name="Analisa_K.34">[137]Analisa!$L$469</definedName>
    <definedName name="Analisa_K10_K23_K28">[137]Analisa!$L$462</definedName>
    <definedName name="Analisa_K2_K23_K28">[137]Analisa!$L$448</definedName>
    <definedName name="Analisa_Pek._Paving">[137]Analisa!$L$706</definedName>
    <definedName name="ANALISA_TARKIM">#REF!</definedName>
    <definedName name="analisa1">#REF!</definedName>
    <definedName name="Analisa101A">'[147]Analisa HSP'!$U$51</definedName>
    <definedName name="Analisa101B">'[147]Analisa HSP'!$U$231</definedName>
    <definedName name="Analisa101C">'[147]Analisa HSP'!$U$410</definedName>
    <definedName name="Analisa101D">'[147]Analisa HSP'!$U$589</definedName>
    <definedName name="Analisa101E">'[147]Analisa HSP'!$U$768</definedName>
    <definedName name="Analiswa_G.32c">[137]Analisa!$L$74</definedName>
    <definedName name="Analiswa_G.43">[137]Analisa!$L$86</definedName>
    <definedName name="ANALYS">'[148]Rekap (2)'!$B$4:$D$102</definedName>
    <definedName name="AnBatako12">[77]Analisa!#REF!</definedName>
    <definedName name="AnBegisting">[77]Analisa!$K$1032</definedName>
    <definedName name="AnBekDinding">[77]Analisa!#REF!</definedName>
    <definedName name="AnBekLantai">[77]Analisa!$K$1035</definedName>
    <definedName name="AnBersihAlat">[77]Analisa!#REF!</definedName>
    <definedName name="AnBersihmanusia">[77]Analisa!#REF!</definedName>
    <definedName name="AnBetBertulang">[77]Analisa!#REF!</definedName>
    <definedName name="AnBetonCam123">[77]Analisa!#REF!</definedName>
    <definedName name="AnBetonCor135">[77]Analisa!#REF!</definedName>
    <definedName name="AnBetonK250">[77]Analisa!#REF!</definedName>
    <definedName name="AnBetonK300">[77]Analisa!#REF!</definedName>
    <definedName name="AnBetTumbuk">[77]Analisa!$K$614</definedName>
    <definedName name="AnDewatering">[77]Analisa!#REF!</definedName>
    <definedName name="ANDI1">#REF!</definedName>
    <definedName name="AnDMobDewater">[77]Analisa!#REF!</definedName>
    <definedName name="AnDokumentasi">[77]Analisa!#REF!</definedName>
    <definedName name="ANDY">#REF!</definedName>
    <definedName name="ANDY2">#REF!</definedName>
    <definedName name="AnEstetika">[77]Analisa!#REF!</definedName>
    <definedName name="AnGalAlat">[77]Analisa!$K$40</definedName>
    <definedName name="AnGalAlatBuang">[77]Analisa!$K$90</definedName>
    <definedName name="AnGalBiasa">[77]Analisa!#REF!</definedName>
    <definedName name="AnGalManusia">[77]Analisa!#REF!</definedName>
    <definedName name="AnGebalan">[77]Analisa!#REF!</definedName>
    <definedName name="ANGEDUNG">#REF!</definedName>
    <definedName name="AnggrBgHasilRange">#REF!</definedName>
    <definedName name="AnggrBgHslCttRange">#REF!</definedName>
    <definedName name="AnggrBgHslTimEks">#REF!</definedName>
    <definedName name="AnggrCttRange">#REF!</definedName>
    <definedName name="AnggrNoRange">#REF!</definedName>
    <definedName name="AnggrPdptCttRange">#REF!</definedName>
    <definedName name="AnggrPdptRange">#REF!</definedName>
    <definedName name="AnggrPdptTimEks">#REF!</definedName>
    <definedName name="AnggrRange">#REF!</definedName>
    <definedName name="AnggrTakSangkaRange">#REF!</definedName>
    <definedName name="AnggrTakSgkRange">#REF!</definedName>
    <definedName name="AnggrTimEks">#REF!</definedName>
    <definedName name="angka">#REF!</definedName>
    <definedName name="angker">'[60]daf-harga'!#REF!</definedName>
    <definedName name="Angker_baut">#REF!</definedName>
    <definedName name="Angker_kusen">#REF!</definedName>
    <definedName name="angker16p40">#REF!</definedName>
    <definedName name="angkor">#REF!</definedName>
    <definedName name="angkor_10">#REF!</definedName>
    <definedName name="angkor_2">#REF!</definedName>
    <definedName name="angkor_3">#REF!</definedName>
    <definedName name="angkor_4">#REF!</definedName>
    <definedName name="angkor_5">#REF!</definedName>
    <definedName name="angkor_6">#REF!</definedName>
    <definedName name="angkor_8">#REF!</definedName>
    <definedName name="angkur">'[149]df hrg FL'!$C$35</definedName>
    <definedName name="AnIsiSambungan">[77]Analisa!#REF!</definedName>
    <definedName name="AnJembDarurat">[77]Analisa!#REF!</definedName>
    <definedName name="AnKarungSirtu">[77]Analisa!#REF!</definedName>
    <definedName name="anl">#REF!</definedName>
    <definedName name="Anl._L.11">[137]Analisa!$L$663</definedName>
    <definedName name="Anl._L.4">[137]Analisa!$L$676</definedName>
    <definedName name="Anl._L.5">[137]Analisa!$L$670</definedName>
    <definedName name="Anl._L.9">[137]Analisa!$L$654</definedName>
    <definedName name="Anl._Sul._Va">[137]Analisa!$L$556</definedName>
    <definedName name="Anl._Sul._Va1">[137]Analisa!$L$564</definedName>
    <definedName name="Anl._Sul._Va2">[137]Analisa!$L$572</definedName>
    <definedName name="Anl._Sul._Vb">[137]Analisa!$L$580</definedName>
    <definedName name="Anl._Sul._Vb1">[137]Analisa!$L$588</definedName>
    <definedName name="Anl._Sul._Vb2">[137]Analisa!$L$596</definedName>
    <definedName name="Anl._Sul._Vc">[137]Analisa!$L$604</definedName>
    <definedName name="Anl._Sul._Vc1">[137]Analisa!$L$612</definedName>
    <definedName name="Anl._Sul._Vc2">[137]Analisa!$L$620</definedName>
    <definedName name="Anl._Sul._Vc3">[137]Analisa!$L$629</definedName>
    <definedName name="Anl._Sul._Vd">[137]Analisa!$L$638</definedName>
    <definedName name="Anl._Sul._Vd1">[137]Analisa!$L$685</definedName>
    <definedName name="Anl._Sul._Ve">[137]Analisa!$L$646</definedName>
    <definedName name="Anl._Supl._F23">[137]Analisa!$L$717</definedName>
    <definedName name="Anl._Supl._VII">[137]Analisa!$L$350</definedName>
    <definedName name="Anl._Supl._VII.a">[137]Analisa!$L$361</definedName>
    <definedName name="Anl._Supl._VII.b">[137]Analisa!$L$371</definedName>
    <definedName name="Anl._Supl._VII.c">[137]Analisa!$L$381</definedName>
    <definedName name="Anl._Supl.III.b">[137]Analisa!$L$206</definedName>
    <definedName name="Anl._Supl.III.c">[137]Analisa!$L$221</definedName>
    <definedName name="Anl._Supl.III.e">[137]Analisa!$L$236</definedName>
    <definedName name="Anl._Supl.III.f">[137]Analisa!$L$251</definedName>
    <definedName name="anl.atapseng30">[150]ANALISA!$H$339</definedName>
    <definedName name="anl.betoncor136">[150]ANALISA!$H$310</definedName>
    <definedName name="Anl.bongkardinding">[151]ANALISA!$H$376</definedName>
    <definedName name="anl.bongkarlantai">[150]ANALISA!$H$394</definedName>
    <definedName name="anl.catkayu">[150]ANALISA!$H$609</definedName>
    <definedName name="anl.catplafond">[150]ANALISA!$H$590</definedName>
    <definedName name="anl.cattembok">[150]ANALISA!$H$578</definedName>
    <definedName name="Anl.f2">[150]ANALISA!$H$39</definedName>
    <definedName name="Anl.jalusi">[150]ANALISA!$H$119</definedName>
    <definedName name="anl.kacabuka">[150]ANALISA!$H$131</definedName>
    <definedName name="Anl.kacamati">[150]ANALISA!$H$158</definedName>
    <definedName name="Anl.kuda2">[150]ANALISA!$H$77</definedName>
    <definedName name="Anl.kusen">[150]ANALISA!$H$88</definedName>
    <definedName name="anl.lantaikeramik30">[150]ANALISA!$H$433</definedName>
    <definedName name="anl.listplankm2">[150]ANALISA!$H$60</definedName>
    <definedName name="anl.pasbata1.2">[150]ANALISA!$H$243</definedName>
    <definedName name="anl.pasbata1.4">[150]ANALISA!$H$228</definedName>
    <definedName name="Anl.pasirurug">[150]ANALISA!$H$23</definedName>
    <definedName name="Anl.pintupanel">[150]ANALISA!$H$110</definedName>
    <definedName name="anl.plafondtriplek3">[150]ANALISA!$H$182</definedName>
    <definedName name="anl.plester1.2">[150]ANALISA!$H$264</definedName>
    <definedName name="anl.plester1.4">[150]ANALISA!$H$284</definedName>
    <definedName name="anl.rabungseng30">[150]ANALISA!$H$349</definedName>
    <definedName name="anl.residu">[150]ANALISA!$H$382</definedName>
    <definedName name="anlis">'[152]HB '!#REF!</definedName>
    <definedName name="anm">[153]H.SATUAN!$F$34</definedName>
    <definedName name="AnMobAltBerat">[77]Analisa!#REF!</definedName>
    <definedName name="AnMobDewater">[77]Analisa!#REF!</definedName>
    <definedName name="AnOpSubmersible">[77]Analisa!#REF!</definedName>
    <definedName name="AnPabBlokBeton">[77]Analisa!#REF!</definedName>
    <definedName name="AnPabPrecast">[77]Analisa!#REF!</definedName>
    <definedName name="AnPancangDolken">[77]Analisa!#REF!</definedName>
    <definedName name="AnPancangSPile">[77]Analisa!#REF!</definedName>
    <definedName name="AnPapanOP">[77]Analisa!#REF!</definedName>
    <definedName name="AnPeilSchall">[77]Analisa!#REF!</definedName>
    <definedName name="AnPemasBesiTul">[77]Analisa!#REF!</definedName>
    <definedName name="AnPemasBlokBeton">[77]Analisa!#REF!</definedName>
    <definedName name="AnPemasBronjong">[77]Analisa!#REF!</definedName>
    <definedName name="AnPemasHandRail">[77]Analisa!#REF!</definedName>
    <definedName name="AnPemasPeilScale">[77]Analisa!#REF!</definedName>
    <definedName name="AnPemasPrecast">[77]Analisa!#REF!</definedName>
    <definedName name="AnPembersihan">[77]Analisa!#REF!</definedName>
    <definedName name="AnPembesian">[77]Analisa!$K$703</definedName>
    <definedName name="AnPembKayu">[77]Analisa!#REF!</definedName>
    <definedName name="AnPengBronjong">[77]Analisa!#REF!</definedName>
    <definedName name="AnPengdBesiTul">[77]Analisa!#REF!</definedName>
    <definedName name="AnPintuSorong">[77]Analisa!#REF!</definedName>
    <definedName name="AnRipRap">[77]Analisa!#REF!</definedName>
    <definedName name="AnSunnyHouse">[77]Analisa!#REF!</definedName>
    <definedName name="AnTimbExGalian">[77]Analisa!#REF!</definedName>
    <definedName name="AnTimbKembali">[77]Analisa!$K$184</definedName>
    <definedName name="AnTimbLuar">[77]Analisa!#REF!</definedName>
    <definedName name="AnTimbManusia">[77]Analisa!#REF!</definedName>
    <definedName name="AnTimbSirtu">[77]Analisa!#REF!</definedName>
    <definedName name="AnTutupSamb">[77]Analisa!#REF!</definedName>
    <definedName name="AnUrugLuar">[77]Analisa!#REF!</definedName>
    <definedName name="AnWaterStop">[77]Analisa!#REF!</definedName>
    <definedName name="ANYAM">[95]UPAH!#REF!</definedName>
    <definedName name="APK">'[126]bahan '!$B$222</definedName>
    <definedName name="App">[35]!App</definedName>
    <definedName name="aproval">[35]!aproval</definedName>
    <definedName name="aq">#REF!</definedName>
    <definedName name="arde">#REF!</definedName>
    <definedName name="arde_10">#REF!</definedName>
    <definedName name="arde_2">#REF!</definedName>
    <definedName name="arde_3">#REF!</definedName>
    <definedName name="arde_4">#REF!</definedName>
    <definedName name="arde_5">#REF!</definedName>
    <definedName name="arde_6">#REF!</definedName>
    <definedName name="arde_8">#REF!</definedName>
    <definedName name="aret">{"Book1","4.09 FLORA DAN FAUNA.xls","4.22 PERLENGKAPAN SEKOLAH.xls"}</definedName>
    <definedName name="arew">{"Book1","4.09 FLORA DAN FAUNA.xls","4.22 PERLENGKAPAN SEKOLAH.xls"}</definedName>
    <definedName name="armatur">#REF!</definedName>
    <definedName name="armatur_box">'[154]df hrg tl '!$F$27</definedName>
    <definedName name="arrq">{"Book1","4.09 FLORA DAN FAUNA.xls","4.22 PERLENGKAPAN SEKOLAH.xls"}</definedName>
    <definedName name="as">[155]M.Pekerjaan!#REF!</definedName>
    <definedName name="as_g">#REF!</definedName>
    <definedName name="asal">'[113]rab lt 2 bo'!#REF!</definedName>
    <definedName name="ASAS">[156]bahan!$A$80:$E$97</definedName>
    <definedName name="asbes">'[157]HB '!#REF!</definedName>
    <definedName name="Asbes.glb">'[130]HARGA SAT'!#REF!</definedName>
    <definedName name="asbes_1">[117]HB!#REF!</definedName>
    <definedName name="asbes_1_10">[118]HB!#REF!</definedName>
    <definedName name="asbes_1_2">[118]HB!#REF!</definedName>
    <definedName name="asbes_1_3">[118]HB!#REF!</definedName>
    <definedName name="asbes_1_4">[118]HB!#REF!</definedName>
    <definedName name="asbes_1_5">[118]HB!#REF!</definedName>
    <definedName name="asbes_1_6">[118]HB!#REF!</definedName>
    <definedName name="asbes_1_8">[118]HB!#REF!</definedName>
    <definedName name="asbes_10">'[157]HB '!#REF!</definedName>
    <definedName name="asbes_2">'[157]HB '!#REF!</definedName>
    <definedName name="asbes_3">'[157]HB '!#REF!</definedName>
    <definedName name="asbes_4">'[157]HB '!#REF!</definedName>
    <definedName name="asbes_5">'[157]HB '!#REF!</definedName>
    <definedName name="asbes_6">'[157]HB '!#REF!</definedName>
    <definedName name="asbes_8">'[157]HB '!#REF!</definedName>
    <definedName name="asbes_gelombang">#REF!</definedName>
    <definedName name="asbesdatar4mm">[158]harsat!#REF!</definedName>
    <definedName name="asbesgelbesar">[158]harsat!#REF!</definedName>
    <definedName name="asbesgelkecil">[158]harsat!#REF!</definedName>
    <definedName name="asbesplatgresik">[158]harsat!#REF!</definedName>
    <definedName name="asbeswuwungbesar">[158]harsat!#REF!</definedName>
    <definedName name="asbeswuwungkecil">[158]harsat!#REF!</definedName>
    <definedName name="ascem">[90]DHSD!$G$23</definedName>
    <definedName name="asd">[159]A!$D$15</definedName>
    <definedName name="ASDA">#REF!</definedName>
    <definedName name="Asdat">'[157]HB '!#REF!</definedName>
    <definedName name="Asdat_1">[117]HB!#REF!</definedName>
    <definedName name="Asdat_1_10">[118]HB!#REF!</definedName>
    <definedName name="Asdat_1_2">[118]HB!#REF!</definedName>
    <definedName name="Asdat_1_3">[118]HB!#REF!</definedName>
    <definedName name="Asdat_1_4">[118]HB!#REF!</definedName>
    <definedName name="Asdat_1_5">[118]HB!#REF!</definedName>
    <definedName name="Asdat_1_6">[118]HB!#REF!</definedName>
    <definedName name="Asdat_1_8">[118]HB!#REF!</definedName>
    <definedName name="Asdat_10">'[157]HB '!#REF!</definedName>
    <definedName name="Asdat_2">'[157]HB '!#REF!</definedName>
    <definedName name="Asdat_3">'[157]HB '!#REF!</definedName>
    <definedName name="Asdat_4">'[157]HB '!#REF!</definedName>
    <definedName name="Asdat_5">'[157]HB '!#REF!</definedName>
    <definedName name="Asdat_6">'[157]HB '!#REF!</definedName>
    <definedName name="Asdat_8">'[157]HB '!#REF!</definedName>
    <definedName name="aseng">'[72]Basic P'!$F$18</definedName>
    <definedName name="asgel_kecil">#REF!</definedName>
    <definedName name="asgel5">#REF!</definedName>
    <definedName name="asgel5_10">#REF!</definedName>
    <definedName name="asgel5_2">#REF!</definedName>
    <definedName name="asgel5_3">#REF!</definedName>
    <definedName name="asgel5_4">#REF!</definedName>
    <definedName name="asgel5_5">#REF!</definedName>
    <definedName name="asgel5_6">#REF!</definedName>
    <definedName name="asgel5_8">#REF!</definedName>
    <definedName name="asgel5mm">'[157]HB '!#REF!</definedName>
    <definedName name="asgel5mm_1">[117]HB!#REF!</definedName>
    <definedName name="asgel5mm_1_10">[118]HB!#REF!</definedName>
    <definedName name="asgel5mm_1_2">[118]HB!#REF!</definedName>
    <definedName name="asgel5mm_1_3">[118]HB!#REF!</definedName>
    <definedName name="asgel5mm_1_4">[118]HB!#REF!</definedName>
    <definedName name="asgel5mm_1_5">[118]HB!#REF!</definedName>
    <definedName name="asgel5mm_1_6">[118]HB!#REF!</definedName>
    <definedName name="asgel5mm_1_8">[118]HB!#REF!</definedName>
    <definedName name="asgel5mm_10">'[157]HB '!#REF!</definedName>
    <definedName name="asgel5mm_2">'[157]HB '!#REF!</definedName>
    <definedName name="asgel5mm_3">'[157]HB '!#REF!</definedName>
    <definedName name="asgel5mm_4">'[157]HB '!#REF!</definedName>
    <definedName name="asgel5mm_5">'[157]HB '!#REF!</definedName>
    <definedName name="asgel5mm_6">'[157]HB '!#REF!</definedName>
    <definedName name="asgel5mm_8">'[157]HB '!#REF!</definedName>
    <definedName name="asgel6">#REF!</definedName>
    <definedName name="asgel6_10">#REF!</definedName>
    <definedName name="asgel6_2">#REF!</definedName>
    <definedName name="asgel6_3">#REF!</definedName>
    <definedName name="asgel6_4">#REF!</definedName>
    <definedName name="asgel6_5">#REF!</definedName>
    <definedName name="asgel6_6">#REF!</definedName>
    <definedName name="asgel6_8">#REF!</definedName>
    <definedName name="asgel6mm">'[116]HB '!$F$9</definedName>
    <definedName name="asgel6mm_1">[117]HB!#REF!</definedName>
    <definedName name="asgel6mm_1_10">[118]HB!#REF!</definedName>
    <definedName name="asgel6mm_1_2">[118]HB!#REF!</definedName>
    <definedName name="asgel6mm_1_3">[118]HB!#REF!</definedName>
    <definedName name="asgel6mm_1_4">[118]HB!#REF!</definedName>
    <definedName name="asgel6mm_1_5">[118]HB!#REF!</definedName>
    <definedName name="asgel6mm_1_6">[118]HB!#REF!</definedName>
    <definedName name="asgel6mm_1_8">[118]HB!#REF!</definedName>
    <definedName name="ASKBODampakRange">#REF!</definedName>
    <definedName name="ASKBOHasilRange">#REF!</definedName>
    <definedName name="ASKBOKeluaranRange">#REF!</definedName>
    <definedName name="ASKBOManfaaRange">#REF!</definedName>
    <definedName name="ASKBOManfaatRange">#REF!</definedName>
    <definedName name="ASKBOMasukanRange">#REF!</definedName>
    <definedName name="aspal">[79]BasicPrice!$F$29</definedName>
    <definedName name="aspal_AC">#REF!</definedName>
    <definedName name="aspal_ACL">#REF!</definedName>
    <definedName name="aspal_aspal_minor">#REF!</definedName>
    <definedName name="aspal_ATB">#REF!</definedName>
    <definedName name="aspal_ATBL">#REF!</definedName>
    <definedName name="aspal_lapen">#REF!</definedName>
    <definedName name="aspal_prime_coat">#REF!</definedName>
    <definedName name="aspal_sprayer_prime_coat">#REF!</definedName>
    <definedName name="aspal_sprayer_tack_coat">#REF!</definedName>
    <definedName name="aspal_tack_coat">#REF!</definedName>
    <definedName name="aspaldrum">[160]BAHAN!#REF!</definedName>
    <definedName name="ASPALSPRAYER611">[124]URAIAN!$J$2088</definedName>
    <definedName name="aspalspry">#REF!</definedName>
    <definedName name="aspfin">[90]DHSD!$G$34</definedName>
    <definedName name="Asphalt_disributor">#REF!</definedName>
    <definedName name="Asphalt_finisher">#REF!</definedName>
    <definedName name="asphalt_finisher_AC">#REF!</definedName>
    <definedName name="asphalt_finisher_ACL">#REF!</definedName>
    <definedName name="asphalt_finisher_ATB">#REF!</definedName>
    <definedName name="asphalt_finisher_ATBL">#REF!</definedName>
    <definedName name="Asphalt_sprayer">#REF!</definedName>
    <definedName name="asphalt_sprayer_lapen">#REF!</definedName>
    <definedName name="asprayer">[115]Harsat!$E$71</definedName>
    <definedName name="aspspr">[90]DHSD!$G$33</definedName>
    <definedName name="ass">#REF!</definedName>
    <definedName name="assoperator">[161]BasicPrice!$F$219</definedName>
    <definedName name="asssurvey">'[162]harga dasar'!$H$21</definedName>
    <definedName name="asu">[163]M.Pekerjaan!#REF!</definedName>
    <definedName name="ASubmersible">[77]Harsat!#REF!</definedName>
    <definedName name="asumsi_40">[164]VOLUME!#REF!</definedName>
    <definedName name="aswer">#REF!</definedName>
    <definedName name="aswung4mm">'[116]HB '!$F$10</definedName>
    <definedName name="aswung4mm_1">[117]HB!#REF!</definedName>
    <definedName name="aswung4mm_1_10">[118]HB!#REF!</definedName>
    <definedName name="aswung4mm_1_2">[118]HB!#REF!</definedName>
    <definedName name="aswung4mm_1_3">[118]HB!#REF!</definedName>
    <definedName name="aswung4mm_1_4">[118]HB!#REF!</definedName>
    <definedName name="aswung4mm_1_5">[118]HB!#REF!</definedName>
    <definedName name="aswung4mm_1_6">[118]HB!#REF!</definedName>
    <definedName name="aswung4mm_1_8">[118]HB!#REF!</definedName>
    <definedName name="aswung5mm">'[157]HB '!#REF!</definedName>
    <definedName name="aswung5mm_1">[117]HB!#REF!</definedName>
    <definedName name="aswung5mm_1_10">[118]HB!#REF!</definedName>
    <definedName name="aswung5mm_1_2">[118]HB!#REF!</definedName>
    <definedName name="aswung5mm_1_3">[118]HB!#REF!</definedName>
    <definedName name="aswung5mm_1_4">[118]HB!#REF!</definedName>
    <definedName name="aswung5mm_1_5">[118]HB!#REF!</definedName>
    <definedName name="aswung5mm_1_6">[118]HB!#REF!</definedName>
    <definedName name="aswung5mm_1_8">[118]HB!#REF!</definedName>
    <definedName name="aswung5mm_10">'[157]HB '!#REF!</definedName>
    <definedName name="aswung5mm_2">'[157]HB '!#REF!</definedName>
    <definedName name="aswung5mm_3">'[157]HB '!#REF!</definedName>
    <definedName name="aswung5mm_4">'[157]HB '!#REF!</definedName>
    <definedName name="aswung5mm_5">'[157]HB '!#REF!</definedName>
    <definedName name="aswung5mm_6">'[157]HB '!#REF!</definedName>
    <definedName name="aswung5mm_8">'[157]HB '!#REF!</definedName>
    <definedName name="ATangkiAir">[77]Harsat!#REF!</definedName>
    <definedName name="Atap">#REF!</definedName>
    <definedName name="atapasbes">#REF!</definedName>
    <definedName name="atapgm">[15]Analisa!$F$775</definedName>
    <definedName name="atb">#REF!</definedName>
    <definedName name="ATBL">'[165]Analisa '!$A$732:$G$800</definedName>
    <definedName name="ATC">'[126]bahan '!$B$217</definedName>
    <definedName name="ATK">{"Book1","4.09 FLORA DAN FAUNA.xls","4.22 PERLENGKAPAN SEKOLAH.xls"}</definedName>
    <definedName name="AV.13">'[130]HARGA SAT'!#REF!</definedName>
    <definedName name="AV.50">'[130]HARGA SAT'!#REF!</definedName>
    <definedName name="AV.75">'[130]HARGA SAT'!#REF!</definedName>
    <definedName name="avaur">#REF!</definedName>
    <definedName name="avaur_1">[117]HB!#REF!</definedName>
    <definedName name="avaur_1_10">[118]HB!#REF!</definedName>
    <definedName name="avaur_1_2">[118]HB!#REF!</definedName>
    <definedName name="avaur_1_3">[118]HB!#REF!</definedName>
    <definedName name="avaur_1_4">[118]HB!#REF!</definedName>
    <definedName name="avaur_1_5">[118]HB!#REF!</definedName>
    <definedName name="avaur_1_6">[118]HB!#REF!</definedName>
    <definedName name="avaur_1_8">[118]HB!#REF!</definedName>
    <definedName name="AVHammer">[77]Harsat!#REF!</definedName>
    <definedName name="avour">#REF!</definedName>
    <definedName name="AVY">#REF!</definedName>
    <definedName name="AWaterStop">[77]Harsat!#REF!</definedName>
    <definedName name="awd">#REF!</definedName>
    <definedName name="awiran">#REF!</definedName>
    <definedName name="AWLoader">[77]Harsat!#REF!</definedName>
    <definedName name="b">{"Book1","4.09 FLORA DAN FAUNA.xls","4.22 PERLENGKAPAN SEKOLAH.xls"}</definedName>
    <definedName name="B.01">#REF!</definedName>
    <definedName name="B.02">#REF!</definedName>
    <definedName name="B.03">#REF!</definedName>
    <definedName name="B.04">#REF!</definedName>
    <definedName name="B.05">#REF!</definedName>
    <definedName name="B.06">#REF!</definedName>
    <definedName name="B.07">#REF!</definedName>
    <definedName name="B.08">#REF!</definedName>
    <definedName name="B.09">#REF!</definedName>
    <definedName name="b.1">'[166]ANALISA '!$E$2380</definedName>
    <definedName name="b.1.a">#REF!</definedName>
    <definedName name="B.10">#REF!</definedName>
    <definedName name="B.109.">#REF!,#REF!</definedName>
    <definedName name="B.11">#REF!</definedName>
    <definedName name="B.12">#REF!</definedName>
    <definedName name="B.13">#REF!</definedName>
    <definedName name="B.14">#REF!</definedName>
    <definedName name="B.18">#REF!</definedName>
    <definedName name="B.19">#REF!</definedName>
    <definedName name="b.2">'[166]ANALISA '!$E$2393</definedName>
    <definedName name="B.20">#REF!</definedName>
    <definedName name="B.21">#REF!</definedName>
    <definedName name="B.22">#REF!</definedName>
    <definedName name="B.23">#REF!</definedName>
    <definedName name="B.24">#REF!</definedName>
    <definedName name="B.25">#REF!</definedName>
    <definedName name="B.26">#REF!</definedName>
    <definedName name="B.27">#REF!</definedName>
    <definedName name="B.28">#REF!</definedName>
    <definedName name="B.29">#REF!</definedName>
    <definedName name="B.30">#REF!</definedName>
    <definedName name="B.31">#REF!</definedName>
    <definedName name="b.4">'[166]ANALISA '!$E$2226</definedName>
    <definedName name="b.4.a">'[166]ANALISA '!$E$2245</definedName>
    <definedName name="b.6">'[166]ANALISA '!$E$2264</definedName>
    <definedName name="b.7">'[166]ANALISA '!$E$2283</definedName>
    <definedName name="b.8">'[166]ANALISA '!$E$2302</definedName>
    <definedName name="B.Bekisting">#REF!</definedName>
    <definedName name="B.List_Profil_4.5_cm">'[167]HSBU ANA'!$D$136</definedName>
    <definedName name="B.Paku__1___3_cm">'[167]HSBU ANA'!$D$61</definedName>
    <definedName name="b__Analisa_G.41__b">[137]Analisa!$L$518</definedName>
    <definedName name="b_0">[168]ANALISA!$K$57</definedName>
    <definedName name="B_01">#REF!</definedName>
    <definedName name="B_02">#REF!</definedName>
    <definedName name="B_03">#REF!</definedName>
    <definedName name="B_04">#REF!</definedName>
    <definedName name="B_05">#REF!</definedName>
    <definedName name="B_06">#REF!</definedName>
    <definedName name="B_07">#REF!</definedName>
    <definedName name="B_08">#REF!</definedName>
    <definedName name="B_09">#REF!</definedName>
    <definedName name="B_10">#REF!</definedName>
    <definedName name="B_11">#REF!</definedName>
    <definedName name="B_12">#REF!</definedName>
    <definedName name="B_13">#REF!</definedName>
    <definedName name="B_14">#REF!</definedName>
    <definedName name="B_14a">#REF!</definedName>
    <definedName name="B_15">#REF!</definedName>
    <definedName name="B_15a">#REF!</definedName>
    <definedName name="B_16">#REF!</definedName>
    <definedName name="B_17">#REF!</definedName>
    <definedName name="B_A_P_P_E_D_A">[169]BAPPEDA!$J$5</definedName>
    <definedName name="B_A_W_A_S_D_A">[169]BAWASDA!$J$5</definedName>
    <definedName name="b_b_belah">#REF!</definedName>
    <definedName name="b_bekisting">#REF!</definedName>
    <definedName name="b_beton">#REF!</definedName>
    <definedName name="B_beton123">#REF!</definedName>
    <definedName name="b_g_kemiri">#REF!</definedName>
    <definedName name="b_kali">#REF!</definedName>
    <definedName name="b_kali15_20">#REF!</definedName>
    <definedName name="b_kambang">[73]HARSAT!#REF!</definedName>
    <definedName name="B_Pembesian_polos">#REF!</definedName>
    <definedName name="b_siku">#REF!</definedName>
    <definedName name="ba">#REF!</definedName>
    <definedName name="bab">[170]A!$D$15</definedName>
    <definedName name="baby">[79]BasicPrice!#REF!</definedName>
    <definedName name="Baby_roller">#REF!</definedName>
    <definedName name="badan_jalan">#REF!</definedName>
    <definedName name="BAdditive">[77]Harsat!#REF!</definedName>
    <definedName name="bagi">[161]BasicPrice!$Q$6</definedName>
    <definedName name="BAGIAN_1">'[171]DAF-1'!$K$441</definedName>
    <definedName name="BAGIAN_PEMBERDAYAAN_MASYARAKAT_DESA">[169]PMD!$J$5</definedName>
    <definedName name="bagpro">[159]A!$D$4</definedName>
    <definedName name="bagu">[172]D.1.7!$B$1:$L$41,[172]D.1.7!$N$42:$U$74</definedName>
    <definedName name="BAHAN">#REF!</definedName>
    <definedName name="BAHAN?">'[173]Harsat Bahan'!$A$6:$E$731</definedName>
    <definedName name="bahan_pct">#REF!</definedName>
    <definedName name="bahan_solarceel">[174]SP3!$H$32</definedName>
    <definedName name="BAHAN1">#REF!</definedName>
    <definedName name="BAHAN10">'[81]hrg sat1'!$L$39</definedName>
    <definedName name="BAHAN11">'[81]hrg sat1'!$L$40</definedName>
    <definedName name="BAHAN12">'[81]hrg sat1'!$L$41</definedName>
    <definedName name="BAHAN13">'[81]hrg sat1'!$L$42</definedName>
    <definedName name="BAHAN14">'[81]hrg sat1'!$L$43</definedName>
    <definedName name="BAHAN15">'[81]hrg sat1'!$L$44</definedName>
    <definedName name="BAHAN16">'[81]hrg sat1'!$L$45</definedName>
    <definedName name="BAHAN17">'[81]hrg sat1'!$L$46</definedName>
    <definedName name="BAHAN18">'[81]hrg sat1'!$L$47</definedName>
    <definedName name="BAHAN19">'[81]hrg sat1'!$L$48</definedName>
    <definedName name="BAHAN2">#REF!</definedName>
    <definedName name="BAHAN20">'[81]hrg sat1'!$L$49</definedName>
    <definedName name="BAHAN21">'[81]hrg sat1'!$L$50</definedName>
    <definedName name="BAHAN22">'[81]hrg sat1'!$L$51</definedName>
    <definedName name="BAHAN23">'[81]hrg sat1'!$L$52</definedName>
    <definedName name="BAHAN24">'[81]hrg sat1'!$L$53</definedName>
    <definedName name="BAHAN25">'[81]hrg sat1'!$L$57</definedName>
    <definedName name="BAHAN26">'[81]hrg sat1'!$L$58</definedName>
    <definedName name="BAHAN27">'[81]hrg sat1'!$L$59</definedName>
    <definedName name="BAHAN28">'[81]hrg sat1'!$L$60</definedName>
    <definedName name="BAHAN29">'[81]hrg sat1'!$L$61</definedName>
    <definedName name="BAHAN3">#REF!</definedName>
    <definedName name="BAHAN30">'[81]hrg sat1'!$L$62</definedName>
    <definedName name="BAHAN31">'[81]hrg sat1'!$L$63</definedName>
    <definedName name="BAHAN32">'[81]hrg sat1'!$L$64</definedName>
    <definedName name="BAHAN33">'[81]hrg sat1'!$L$65</definedName>
    <definedName name="BAHAN34">'[81]hrg sat1'!$L$66</definedName>
    <definedName name="BAHAN35">'[81]hrg sat1'!$L$68</definedName>
    <definedName name="BAHAN36">'[81]hrg sat1'!$L$69</definedName>
    <definedName name="BAHAN37">'[81]hrg sat1'!$L$70</definedName>
    <definedName name="BAHAN38">'[81]hrg sat1'!$L$71</definedName>
    <definedName name="BAHAN39">'[81]hrg sat1'!$L$72</definedName>
    <definedName name="BAHAN4">'[81]hrg sat1'!$L$33</definedName>
    <definedName name="BAHAN40">'[81]hrg sat1'!$L$73</definedName>
    <definedName name="BAHAN41">'[81]hrg sat1'!$L$74</definedName>
    <definedName name="BAHAN42">'[81]hrg sat1'!$L$75</definedName>
    <definedName name="BAHAN43">'[81]hrg sat1'!$L$76</definedName>
    <definedName name="BAHAN44">'[81]hrg sat1'!$L$77</definedName>
    <definedName name="BAHAN45">'[81]hrg sat1'!$L$78</definedName>
    <definedName name="BAHAN46">'[81]hrg sat1'!$L$79</definedName>
    <definedName name="BAHAN47">'[81]hrg sat1'!$L$80</definedName>
    <definedName name="BAHAN48">'[81]hrg sat1'!$L$81</definedName>
    <definedName name="BAHAN49">'[81]hrg sat1'!$L$82</definedName>
    <definedName name="BAHAN5">'[81]hrg sat1'!$L$34</definedName>
    <definedName name="BAHAN50">'[81]hrg sat1'!$L$83</definedName>
    <definedName name="BAHAN51">'[81]hrg sat1'!$L$84</definedName>
    <definedName name="BAHAN52">'[81]hrg sat1'!$L$85</definedName>
    <definedName name="BAHAN521">[124]URAIAN!$J$1927</definedName>
    <definedName name="BAHAN53">'[81]hrg sat1'!$L$86</definedName>
    <definedName name="BAHAN54">'[81]hrg sat1'!$L$87</definedName>
    <definedName name="BAHAN55">'[81]hrg sat1'!$L$88</definedName>
    <definedName name="BAHAN56">'[81]hrg sat1'!$L$89</definedName>
    <definedName name="BAHAN57">'[81]hrg sat1'!$L$90</definedName>
    <definedName name="BAHAN58">'[81]hrg sat1'!$L$91</definedName>
    <definedName name="BAHAN59">'[81]hrg sat1'!$L$92</definedName>
    <definedName name="BAHAN6">'[81]hrg sat1'!$L$35</definedName>
    <definedName name="BAHAN60">'[81]hrg sat1'!$L$93</definedName>
    <definedName name="BAHAN61">'[81]hrg sat1'!$L$94</definedName>
    <definedName name="BAHAN62">'[81]hrg sat1'!$L$95</definedName>
    <definedName name="BAHAN63">'[81]hrg sat1'!$L$96</definedName>
    <definedName name="BAHAN64">'[81]hrg sat1'!$L$97</definedName>
    <definedName name="BAHAN65">'[81]hrg sat1'!$L$98</definedName>
    <definedName name="BAHAN66">'[81]hrg sat1'!$L$99</definedName>
    <definedName name="BAHAN67">'[81]hrg sat1'!$L$100</definedName>
    <definedName name="BAHAN68">'[81]hrg sat1'!$L$101</definedName>
    <definedName name="BAHAN69">'[81]hrg sat1'!$L$102</definedName>
    <definedName name="BAHAN7">'[81]hrg sat1'!$L$36</definedName>
    <definedName name="BAHAN70">'[81]hrg sat1'!$L$103</definedName>
    <definedName name="BAHAN71">'[81]hrg sat1'!$L$104</definedName>
    <definedName name="BAHAN72">'[81]hrg sat1'!$L$105</definedName>
    <definedName name="BAHAN74">'[175]hrg sat'!$L$111</definedName>
    <definedName name="BAHAN8">'[81]hrg sat1'!$L$37</definedName>
    <definedName name="BAHAN9">'[81]hrg sat1'!$L$38</definedName>
    <definedName name="bahn_pnrg">#REF!</definedName>
    <definedName name="BAHU">'[12]Kuantitas &amp; Harga'!$A$87:$I$101</definedName>
    <definedName name="baja">#REF!</definedName>
    <definedName name="Baja_C.120.50.20.2_3">#REF!</definedName>
    <definedName name="Baja_Canal_U_50.38.5">#REF!</definedName>
    <definedName name="Baja_Tul">#REF!</definedName>
    <definedName name="baja_tulangan_patok_hektometer">#REF!</definedName>
    <definedName name="baja_tulangan_patok_kilometer">#REF!</definedName>
    <definedName name="baja_tulangan_patok_pengarah">#REF!</definedName>
    <definedName name="BAJAC">#REF!</definedName>
    <definedName name="BAJAC_2">#REF!</definedName>
    <definedName name="BajaSiku">[160]BAHAN!$D$54</definedName>
    <definedName name="bajawf">[119]Cipinang!#REF!</definedName>
    <definedName name="bajawf_2">[120]BAHAN!#REF!</definedName>
    <definedName name="Bak_air_fiber_glass_1m">#REF!</definedName>
    <definedName name="bak_kontrol_30_30">'[114]Pek Sanitasi dlm Gedung'!$G$121</definedName>
    <definedName name="Bak_mandi_fiber_glass_50x50x50_lapis_porselin">#REF!</definedName>
    <definedName name="Bak_Septictank">#REF!</definedName>
    <definedName name="bakcuci">'[15]Daftar Harga'!$B$102</definedName>
    <definedName name="bakesting">#REF!</definedName>
    <definedName name="BakFiber">[120]BAHAN!#REF!</definedName>
    <definedName name="bakmandi">'[116]HB '!$F$160</definedName>
    <definedName name="bakmandi_1">[117]HB!#REF!</definedName>
    <definedName name="bakmandi_1_10">[118]HB!#REF!</definedName>
    <definedName name="bakmandi_1_2">[118]HB!#REF!</definedName>
    <definedName name="bakmandi_1_3">[118]HB!#REF!</definedName>
    <definedName name="bakmandi_1_4">[118]HB!#REF!</definedName>
    <definedName name="bakmandi_1_5">[118]HB!#REF!</definedName>
    <definedName name="bakmandi_1_6">[118]HB!#REF!</definedName>
    <definedName name="bakmandi_1_8">[118]HB!#REF!</definedName>
    <definedName name="baktraso">#REF!</definedName>
    <definedName name="balok.1">'[130]HARGA SAT'!$F$54</definedName>
    <definedName name="balok.2">'[130]HARGA SAT'!$F$56</definedName>
    <definedName name="Balok_II">[176]harga!$J$37</definedName>
    <definedName name="balok_jati">#REF!</definedName>
    <definedName name="balok_kamper">#REF!</definedName>
    <definedName name="Balok_Kayu_kls._I">[177]HARGA!$E$73</definedName>
    <definedName name="Balok_Kayu_kls._II">[177]HARGA!$E$75</definedName>
    <definedName name="balok_kruing">#REF!</definedName>
    <definedName name="balok_meranti">#REF!</definedName>
    <definedName name="balok2030">#REF!</definedName>
    <definedName name="balok20x30">[73]ANALISA!#REF!</definedName>
    <definedName name="balok20x40">[73]ANALISA!#REF!</definedName>
    <definedName name="balok3040">#REF!</definedName>
    <definedName name="balok30x55">#REF!</definedName>
    <definedName name="balokkam">'[55]har-sat'!$H$23</definedName>
    <definedName name="balokkuda21313">[150]ANALISA!$H$568</definedName>
    <definedName name="bambang">[172]D.1.5!$B$1:$L$37,[172]D.1.5!$N$38:$U$72</definedName>
    <definedName name="bambu">'[166]HARGA SAT'!$C$162:$E$167</definedName>
    <definedName name="ban">#REF!</definedName>
    <definedName name="bangkirai_papan">#REF!</definedName>
    <definedName name="bangkirai_usuk">#REF!</definedName>
    <definedName name="bantu">#REF!</definedName>
    <definedName name="BAQ">[178]Analis!$E$475</definedName>
    <definedName name="bar_bender">'[179]RPP01 6'!#REF!</definedName>
    <definedName name="bar_cutter">'[179]RPP01 6'!#REF!</definedName>
    <definedName name="BARANG">[180]BARANG!$B$11:$G$1505</definedName>
    <definedName name="Barge">#REF!</definedName>
    <definedName name="Barge_2">#REF!</definedName>
    <definedName name="base">#REF!</definedName>
    <definedName name="base_10">#REF!</definedName>
    <definedName name="base_2">#REF!</definedName>
    <definedName name="base_3">#REF!</definedName>
    <definedName name="base_4">#REF!</definedName>
    <definedName name="base_5">#REF!</definedName>
    <definedName name="base_6">#REF!</definedName>
    <definedName name="base_8">#REF!</definedName>
    <definedName name="Base_camp_distance">#REF!</definedName>
    <definedName name="BASIC1">#REF!</definedName>
    <definedName name="BASIC2">#REF!</definedName>
    <definedName name="BASIC3">#REF!</definedName>
    <definedName name="basicprice">[79]BasicPrice!$B$12:$F$77</definedName>
    <definedName name="bata">#REF!</definedName>
    <definedName name="bata_1">[117]HB!#REF!</definedName>
    <definedName name="bata_1_10">[118]HB!#REF!</definedName>
    <definedName name="bata_1_2">[118]HB!#REF!</definedName>
    <definedName name="bata_1_3">[118]HB!#REF!</definedName>
    <definedName name="bata_1_4">[118]HB!#REF!</definedName>
    <definedName name="bata_1_5">[118]HB!#REF!</definedName>
    <definedName name="bata_1_6">[118]HB!#REF!</definedName>
    <definedName name="bata_1_8">[118]HB!#REF!</definedName>
    <definedName name="bata_2">[120]BAHAN!#REF!</definedName>
    <definedName name="Bata_merah">[177]HARGA!$E$36</definedName>
    <definedName name="bata1">'[130]HARGA SAT'!#REF!</definedName>
    <definedName name="bata15">#REF!</definedName>
    <definedName name="bata2">'[130]HARGA SAT'!#REF!</definedName>
    <definedName name="bataco">[160]BAHAN!#REF!</definedName>
    <definedName name="batako">'[55]har-sat'!$H$20</definedName>
    <definedName name="batako_10">#REF!</definedName>
    <definedName name="batako_2">#REF!</definedName>
    <definedName name="batako_3">#REF!</definedName>
    <definedName name="batako_4">#REF!</definedName>
    <definedName name="batako_5">#REF!</definedName>
    <definedName name="batako_6">#REF!</definedName>
    <definedName name="batako_8">#REF!</definedName>
    <definedName name="BATATRAS">[181]Reservoir!#REF!</definedName>
    <definedName name="batbel">#REF!</definedName>
    <definedName name="batchingplant">#REF!</definedName>
    <definedName name="batchingplant_2">#REF!</definedName>
    <definedName name="batempel">[182]BAHAN!$C$107</definedName>
    <definedName name="Bateray_MF_70_AH___12_V_beserta_rumah_bateray">'[174]df hrg tl '!$F$23</definedName>
    <definedName name="batge">#REF!</definedName>
    <definedName name="batgu">#REF!</definedName>
    <definedName name="batkal">#REF!</definedName>
    <definedName name="batko">#REF!</definedName>
    <definedName name="batmer">#REF!</definedName>
    <definedName name="batpe01">#REF!</definedName>
    <definedName name="batpe12">#REF!</definedName>
    <definedName name="batpe23">[183]Sheet1!$A$27</definedName>
    <definedName name="batpe35">#REF!</definedName>
    <definedName name="batpe46">#REF!</definedName>
    <definedName name="batpe57">#REF!</definedName>
    <definedName name="batpe79">#REF!</definedName>
    <definedName name="batu">'[72]Basic P'!$F$41</definedName>
    <definedName name="Batu.Kali">'[130]HARGA SAT'!$F$36</definedName>
    <definedName name="batu_apung">#REF!</definedName>
    <definedName name="batu_apung_2">#REF!</definedName>
    <definedName name="batu_b">#REF!</definedName>
    <definedName name="Batu_Bata">[137]Harga!$D$27</definedName>
    <definedName name="batu_bata_klas1">#REF!</definedName>
    <definedName name="batu_batu_kali">#REF!</definedName>
    <definedName name="Batu_belah">#REF!</definedName>
    <definedName name="Batu_Belah___Kali">[137]Harga!$D$29</definedName>
    <definedName name="batu_belah_telford">#REF!</definedName>
    <definedName name="Batu_kali">[177]HARGA!$E$35</definedName>
    <definedName name="batu_kali_2">#REF!</definedName>
    <definedName name="batu_kosong">#REF!</definedName>
    <definedName name="batu_pch20">#REF!</definedName>
    <definedName name="Batu_Tempel">[137]Harga!$D$28</definedName>
    <definedName name="Batubata">[184]UPAH!$D$22</definedName>
    <definedName name="batubel">[185]Analisa!$G$33</definedName>
    <definedName name="BATUBELAH">'[16]Analisa Quarry'!$A$280:$H$391</definedName>
    <definedName name="batucor">#REF!</definedName>
    <definedName name="Batukali">'[60]daf-harga'!#REF!</definedName>
    <definedName name="batukali_PAsang_batu_mortar">#REF!</definedName>
    <definedName name="Baut">#REF!</definedName>
    <definedName name="Baut_Angker">[137]Harga!$D$30</definedName>
    <definedName name="baut_angker19">'[135]BAHAN OK'!$F$69</definedName>
    <definedName name="Baut_dia._1_2">[137]Harga!$D$31</definedName>
    <definedName name="Baut_Untuk_Atap_Metal">[137]Harga!$D$33</definedName>
    <definedName name="bautang">[119]Cipinang!#REF!</definedName>
    <definedName name="bautang_2">[120]BAHAN!#REF!</definedName>
    <definedName name="bautasb">#REF!</definedName>
    <definedName name="bautbgl">#REF!</definedName>
    <definedName name="bautbgl_10">#REF!</definedName>
    <definedName name="bautbgl_2">#REF!</definedName>
    <definedName name="bautbgl_3">#REF!</definedName>
    <definedName name="bautbgl_4">#REF!</definedName>
    <definedName name="bautbgl_5">#REF!</definedName>
    <definedName name="bautbgl_6">#REF!</definedName>
    <definedName name="bautbgl_8">#REF!</definedName>
    <definedName name="Bautkuda2">[150]UPAH!$D$87</definedName>
    <definedName name="bawangan">#REF!</definedName>
    <definedName name="bb">#REF!</definedName>
    <definedName name="BB_05">'[109]HRG BHN'!$G$46</definedName>
    <definedName name="BBA">#REF!</definedName>
    <definedName name="bbata">'[72]Basic P'!$F$39</definedName>
    <definedName name="bbata1">[158]harsat!$G$26</definedName>
    <definedName name="bbata2">[158]harsat!#REF!</definedName>
    <definedName name="BBatako">[77]Harsat!#REF!</definedName>
    <definedName name="BBB">[146]Sheet1!$X$3:$AH$54,[146]Sheet1!$X$72:$AH$111,[146]Sheet1!$X$134:$AH$174</definedName>
    <definedName name="bbelah">[186]BAHAN!$D$7</definedName>
    <definedName name="bbelah1520">[158]harsat!#REF!</definedName>
    <definedName name="BBesiBeton">[77]Harsat!$H$42</definedName>
    <definedName name="bbminyak">'[72]Basic P'!$F$37</definedName>
    <definedName name="bbobos10">[158]harsat!#REF!</definedName>
    <definedName name="BBt">'[187]SAT-DAS'!$I$36</definedName>
    <definedName name="BBtKali">[77]Harsat!#REF!</definedName>
    <definedName name="bbtn">[90]DHSD!$G$26</definedName>
    <definedName name="BBtPecah12">[77]Harsat!#REF!</definedName>
    <definedName name="bbulat">[119]Cipinang!#REF!</definedName>
    <definedName name="bbulat_2">[120]BAHAN!#REF!</definedName>
    <definedName name="bcuci">'[15]Daftar Harga'!$C$102</definedName>
    <definedName name="Bdz">'[187]SAT-DAS'!$I$67</definedName>
    <definedName name="begel">[73]HARSAT!#REF!</definedName>
    <definedName name="begesting_balok">'[114]Pek Beton'!$G$446</definedName>
    <definedName name="Begesting_kolom">'[114]Pek Beton'!$G$423</definedName>
    <definedName name="begesting_lantai">'[114]Pek Beton'!$G$469</definedName>
    <definedName name="begesting_sloof">'[114]Pek Beton'!$G$398</definedName>
    <definedName name="begisting">#REF!</definedName>
    <definedName name="begisting_kolom_balok">#REF!</definedName>
    <definedName name="begisting_pancang_beton">#REF!</definedName>
    <definedName name="begisting_plat">#REF!</definedName>
    <definedName name="bekist">#REF!</definedName>
    <definedName name="bekisting">#REF!</definedName>
    <definedName name="bekisting_2">#REF!</definedName>
    <definedName name="BekistingDinding">[77]Analisa!#REF!</definedName>
    <definedName name="bekistingklpraktis">#REF!</definedName>
    <definedName name="BekistingLantai">[77]Analisa!#REF!</definedName>
    <definedName name="bekistingsederhana">#REF!</definedName>
    <definedName name="BENANG">[181]Reservoir!#REF!</definedName>
    <definedName name="BENANGAN">#REF!</definedName>
    <definedName name="benangan_sudut">#REF!</definedName>
    <definedName name="benangan13">#REF!</definedName>
    <definedName name="BEND.50.22.5">'[130]HARGA SAT'!#REF!</definedName>
    <definedName name="BEND.50.45">'[130]HARGA SAT'!#REF!</definedName>
    <definedName name="BEND.50.90">'[130]HARGA SAT'!#REF!</definedName>
    <definedName name="BEND.75.22.5">'[130]HARGA SAT'!#REF!</definedName>
    <definedName name="BEND.75.45">'[130]HARGA SAT'!#REF!</definedName>
    <definedName name="BEND.75.90">'[130]HARGA SAT'!#REF!</definedName>
    <definedName name="BEND11.25S100">#REF!</definedName>
    <definedName name="BEND11.25S200">#REF!</definedName>
    <definedName name="BEND11.25S50">#REF!</definedName>
    <definedName name="BEND11.25S75">#REF!</definedName>
    <definedName name="BEND22.5AF200">#REF!</definedName>
    <definedName name="BEND22.5S100">#REF!</definedName>
    <definedName name="BEND22.5S200">#REF!</definedName>
    <definedName name="BEND22.5S50">#REF!</definedName>
    <definedName name="BEND22.5S75">#REF!</definedName>
    <definedName name="BEND45AF200">[2]DAF.HRG!#REF!</definedName>
    <definedName name="BEND45S200">#REF!</definedName>
    <definedName name="bend50.22.5">'[89]HARGA SAT'!$F$255</definedName>
    <definedName name="bend50.45">'[89]HARGA SAT'!$F$254</definedName>
    <definedName name="bend50.90">'[89]HARGA SAT'!$F$253</definedName>
    <definedName name="bend75.22.5">'[89]HARGA SAT'!$F$259</definedName>
    <definedName name="bend75.45">'[89]HARGA SAT'!$F$258</definedName>
    <definedName name="bend75.90">'[89]HARGA SAT'!$F$257</definedName>
    <definedName name="BEND90AF100">#REF!</definedName>
    <definedName name="BEND90AF200">#REF!</definedName>
    <definedName name="BEND90AF250">#REF!</definedName>
    <definedName name="BEND90AF75">#REF!</definedName>
    <definedName name="BEND90S100">#REF!</definedName>
    <definedName name="BEND90S200">#REF!</definedName>
    <definedName name="BEND90S50">[2]DAF.HRG!$W$24</definedName>
    <definedName name="BEND90S75">#REF!</definedName>
    <definedName name="BENDER">'[162]harga dasar'!$H$98</definedName>
    <definedName name="BENDNER">'[162]harga dasar'!$H$98</definedName>
    <definedName name="bendr">[185]Analisa!$G$94</definedName>
    <definedName name="bendrat">#REF!</definedName>
    <definedName name="bendrat_1">[117]HB!#REF!</definedName>
    <definedName name="bendrat_1_10">[118]HB!#REF!</definedName>
    <definedName name="bendrat_1_2">[118]HB!#REF!</definedName>
    <definedName name="bendrat_1_3">[118]HB!#REF!</definedName>
    <definedName name="bendrat_1_4">[118]HB!#REF!</definedName>
    <definedName name="bendrat_1_5">[118]HB!#REF!</definedName>
    <definedName name="bendrat_1_6">[118]HB!#REF!</definedName>
    <definedName name="bendrat_1_8">[118]HB!#REF!</definedName>
    <definedName name="benrat">[119]Cipinang!#REF!</definedName>
    <definedName name="benrat_2">[120]BAHAN!#REF!</definedName>
    <definedName name="bensen">#REF!</definedName>
    <definedName name="Bensin">#REF!</definedName>
    <definedName name="BEON">#REF!</definedName>
    <definedName name="BERHAK" localSheetId="0">'[188]Lamp BA UJI PETIK GURU '!$A$11:$A$12</definedName>
    <definedName name="besbet">[183]Sheet1!$A$34</definedName>
    <definedName name="besbet10">#REF!</definedName>
    <definedName name="besbet12">#REF!</definedName>
    <definedName name="besbet16">#REF!</definedName>
    <definedName name="besbet5">#REF!</definedName>
    <definedName name="besbet6">#REF!</definedName>
    <definedName name="besbet8">#REF!</definedName>
    <definedName name="besc">#REF!</definedName>
    <definedName name="Besi">#REF!</definedName>
    <definedName name="besi.beton">'[130]HARGA SAT'!$F$62</definedName>
    <definedName name="besi.beton.ulir">'[130]HARGA SAT'!$F$61</definedName>
    <definedName name="besi.siku5">'[130]HARGA SAT'!$F$64</definedName>
    <definedName name="Besi_2">#REF!</definedName>
    <definedName name="Besi_Aluminiun">#REF!</definedName>
    <definedName name="Besi_Angkur_Ø_16_mm">[114]Bahan2!$D$158</definedName>
    <definedName name="besi_beton">#REF!</definedName>
    <definedName name="besi_beton_2">#REF!</definedName>
    <definedName name="Besi_Beton_Polos">[137]Harga!$D$34</definedName>
    <definedName name="besi_bulat1">'[154]df hrg tl '!$F$33</definedName>
    <definedName name="besi_bulat125">#REF!</definedName>
    <definedName name="besi_bulat125dim">'[154]df hrg tl '!$F$34</definedName>
    <definedName name="besi_bulat1dim">[7]Analisa!#REF!</definedName>
    <definedName name="besi_c">#REF!</definedName>
    <definedName name="BESI_C200X100X55X8">#REF!</definedName>
    <definedName name="Besi_gorong2_sd45">#REF!</definedName>
    <definedName name="Besi_pelat">#REF!</definedName>
    <definedName name="Besi_Plat">[189]HARGA!$E$43</definedName>
    <definedName name="besi_plat_strip">#REF!</definedName>
    <definedName name="Besi_plat_untuk_pintu_besi">#REF!</definedName>
    <definedName name="besi_plat2">#REF!</definedName>
    <definedName name="besi_plat3">#REF!</definedName>
    <definedName name="Besi_Polos">'[190]Daftar Besi Beton Polos'!$C$8:$K$114</definedName>
    <definedName name="Besi_Profil">[189]HARGA!$E$42</definedName>
    <definedName name="Besi_profile___besi_Canal">#REF!</definedName>
    <definedName name="Besi_profile_WF">#REF!</definedName>
    <definedName name="besi_siku">#REF!</definedName>
    <definedName name="Besi_siku_50x50x5__P_6M">#REF!</definedName>
    <definedName name="BESI_SIKU40X80X4">#REF!</definedName>
    <definedName name="besi_strand">[73]HARSAT!#REF!</definedName>
    <definedName name="besi_tulangan">#REF!</definedName>
    <definedName name="besi_ulir">'[191]HARGA BAHAN'!$F$51</definedName>
    <definedName name="besi_wf">#REF!</definedName>
    <definedName name="BESI_WF200X100X55X8">#REF!</definedName>
    <definedName name="besi10">[192]B.T!$C$9</definedName>
    <definedName name="besi12">[192]B.T!$C$11</definedName>
    <definedName name="besi16">[193]B.T!$C$15</definedName>
    <definedName name="besi19">[193]B.T!$C$18</definedName>
    <definedName name="besi6">[193]B.T!$C$5</definedName>
    <definedName name="besi8">[193]B.T!$C$7</definedName>
    <definedName name="Besibeton">'[60]daf-harga'!#REF!</definedName>
    <definedName name="besibeton_10">[194]ANALISA!#REF!</definedName>
    <definedName name="besibeton_2">#REF!</definedName>
    <definedName name="besibeton_3">[194]ANALISA!#REF!</definedName>
    <definedName name="besibeton_4">[194]ANALISA!#REF!</definedName>
    <definedName name="besibeton_5">[194]ANALISA!#REF!</definedName>
    <definedName name="besibeton_6">[194]ANALISA!#REF!</definedName>
    <definedName name="besibeton_8">[194]ANALISA!#REF!</definedName>
    <definedName name="Besipolos">[131]harga!$D$40</definedName>
    <definedName name="BesiPolos_2">[120]BAHAN!$D$7</definedName>
    <definedName name="BesiTulangan">[77]Analisa!#REF!</definedName>
    <definedName name="besiulir">[79]BasicPrice!$F$22</definedName>
    <definedName name="BesiUlir_2">[120]BAHAN!$D$6</definedName>
    <definedName name="bessik">#REF!</definedName>
    <definedName name="beswf">#REF!</definedName>
    <definedName name="betagum">#REF!</definedName>
    <definedName name="betan_cor">#REF!</definedName>
    <definedName name="Beton">#REF!</definedName>
    <definedName name="beton_123">#REF!</definedName>
    <definedName name="Beton_balok_12x15">'[114]Pek Beton'!$G$601</definedName>
    <definedName name="Beton_balok_15x15">'[114]Pek Beton'!$G$592</definedName>
    <definedName name="BETON_BESI">[195]Anl!#REF!</definedName>
    <definedName name="beton_biasa">#REF!</definedName>
    <definedName name="Beton_Bo">#REF!</definedName>
    <definedName name="beton_bo_2">#REF!</definedName>
    <definedName name="beton_cor">#REF!</definedName>
    <definedName name="beton_dak">#REF!</definedName>
    <definedName name="Beton_gorong2_45sd75">#REF!</definedName>
    <definedName name="Beton_gorong2_75sd120">#REF!</definedName>
    <definedName name="Beton_gorong2_sd45">#REF!</definedName>
    <definedName name="beton_k175">#REF!</definedName>
    <definedName name="beton_k175_2">#REF!</definedName>
    <definedName name="Beton_K225">#REF!</definedName>
    <definedName name="beton_K350">#REF!</definedName>
    <definedName name="Beton_kolom_30x30">'[114]Pek Beton'!$G$574</definedName>
    <definedName name="BETON_LISPLANG">#REF!</definedName>
    <definedName name="beton_patok_hektometer">#REF!</definedName>
    <definedName name="beton_patok_kilometer">#REF!</definedName>
    <definedName name="beton_patok_pengarah">#REF!</definedName>
    <definedName name="Beton_plat_lantai_12cm">'[114]Pek Beton'!$G$637</definedName>
    <definedName name="BEton_pondasi_50x50">'[114]Pek Beton'!$G$512</definedName>
    <definedName name="beton_rabat">#REF!</definedName>
    <definedName name="beton_rabat_k100">'[114]Pek Beton'!$G$101</definedName>
    <definedName name="Beton_sloof_15x20">'[114]Pek Beton'!$G$529</definedName>
    <definedName name="BEton_strous_25cm">'[114]Pek Beton'!$G$504</definedName>
    <definedName name="beton123">[194]ANALISA!#REF!</definedName>
    <definedName name="beton123_10">[194]ANALISA!#REF!</definedName>
    <definedName name="beton123_2">[194]ANALISA!#REF!</definedName>
    <definedName name="beton123_3">[194]ANALISA!#REF!</definedName>
    <definedName name="beton123_4">[194]ANALISA!#REF!</definedName>
    <definedName name="beton123_5">[194]ANALISA!#REF!</definedName>
    <definedName name="beton123_6">[194]ANALISA!#REF!</definedName>
    <definedName name="beton123_8">[194]ANALISA!#REF!</definedName>
    <definedName name="beton175">'[55]har-sat'!$H$32</definedName>
    <definedName name="beton2">#REF!</definedName>
    <definedName name="betonbalok1530">#REF!</definedName>
    <definedName name="betonbalok2030">#REF!</definedName>
    <definedName name="betonbalok3060">#REF!</definedName>
    <definedName name="betoncor">#REF!</definedName>
    <definedName name="BetonCor135">[77]Analisa!#REF!</definedName>
    <definedName name="betoncorII">#REF!</definedName>
    <definedName name="Betoneser">#REF!</definedName>
    <definedName name="BetonK_250">[77]Analisa!#REF!</definedName>
    <definedName name="BetonK_300">[77]Analisa!#REF!</definedName>
    <definedName name="BetonK175">#REF!</definedName>
    <definedName name="betonk225">[60]ANL!#REF!</definedName>
    <definedName name="betonk300">#REF!</definedName>
    <definedName name="betonk300_2">#REF!</definedName>
    <definedName name="betonkolom1515">#REF!</definedName>
    <definedName name="betonkolom3040">#REF!</definedName>
    <definedName name="betonlisplank">#REF!</definedName>
    <definedName name="betonplatdeck">#REF!</definedName>
    <definedName name="betonpor">#REF!</definedName>
    <definedName name="betonslof2540">#REF!</definedName>
    <definedName name="betonstrous">#REF!</definedName>
    <definedName name="betontulang123">[60]ANL!#REF!</definedName>
    <definedName name="betontumbuk">[60]ANL!#REF!</definedName>
    <definedName name="betul">#REF!</definedName>
    <definedName name="Beugel_kalung">#REF!</definedName>
    <definedName name="Beugel_plat">#REF!</definedName>
    <definedName name="bevel_kaca">#REF!</definedName>
    <definedName name="bf">{"Book1","4.09 FLORA DAN FAUNA.xls","4.22 PERLENGKAPAN SEKOLAH.xls"}</definedName>
    <definedName name="bg">{"Book1","4.09 FLORA DAN FAUNA.xls","4.22 PERLENGKAPAN SEKOLAH.xls"}</definedName>
    <definedName name="BGE">[178]Analis!$E$146</definedName>
    <definedName name="BgHasilCttRange">#REF!</definedName>
    <definedName name="BgHasilRange">#REF!</definedName>
    <definedName name="BgHslCttRange">#REF!</definedName>
    <definedName name="BgHslRange">#REF!</definedName>
    <definedName name="bgkrbekisting">[194]ANALISA!#REF!</definedName>
    <definedName name="bgkrbekisting_10">[194]ANALISA!#REF!</definedName>
    <definedName name="bgkrbekisting_2">[194]ANALISA!#REF!</definedName>
    <definedName name="bgkrbekisting_3">[194]ANALISA!#REF!</definedName>
    <definedName name="bgkrbekisting_4">[194]ANALISA!#REF!</definedName>
    <definedName name="bgkrbekisting_5">[194]ANALISA!#REF!</definedName>
    <definedName name="bgkrbekisting_6">[194]ANALISA!#REF!</definedName>
    <definedName name="bgkrbekisting_8">[194]ANALISA!#REF!</definedName>
    <definedName name="BHN">#REF!</definedName>
    <definedName name="Bhn.As">#REF!</definedName>
    <definedName name="Bhn.As_2">#REF!</definedName>
    <definedName name="BhnUmum">#REF!</definedName>
    <definedName name="BhnUmum_2">#REF!</definedName>
    <definedName name="biaya">[35]!biaya</definedName>
    <definedName name="biayacor">'[179]RPP01 6'!#REF!</definedName>
    <definedName name="BiayaCttRange">#REF!</definedName>
    <definedName name="BiayaRange">#REF!</definedName>
    <definedName name="BiayaTimEks">#REF!</definedName>
    <definedName name="bibit_penanaman_pohon">#REF!</definedName>
    <definedName name="bilik">[179]pricelist!#REF!</definedName>
    <definedName name="BILL1">[124]Bill!$I$20</definedName>
    <definedName name="BILL10">[124]Bill!$I$399</definedName>
    <definedName name="BILL2">[124]Bill!$I$44</definedName>
    <definedName name="BILL3">[124]Bill!$I$67</definedName>
    <definedName name="BILL4">[124]Bill!$I$93</definedName>
    <definedName name="BILL5">[124]Bill!$I$103</definedName>
    <definedName name="BILL6">[124]Bill!$I$130</definedName>
    <definedName name="BILL7">[124]Bill!$I$270</definedName>
    <definedName name="BILL8">[124]Bill!$I$327</definedName>
    <definedName name="BILL9">[124]Bill!$I$385</definedName>
    <definedName name="BIN">#REF!</definedName>
    <definedName name="bina3">'[72]Basic P'!$F$114</definedName>
    <definedName name="binda1">'[72]Basic P'!$F$113</definedName>
    <definedName name="bindrad">#REF!</definedName>
    <definedName name="bisbeton">#REF!</definedName>
    <definedName name="BISU">#REF!</definedName>
    <definedName name="Bitumen.Residual.Utk.Pek.Minoor">'[165]Analisa '!$A$935:$G$994</definedName>
    <definedName name="BJ.KONS">[2]DAF.HRG!$I$38</definedName>
    <definedName name="bj_tulangan">#REF!</definedName>
    <definedName name="bjbaja">#REF!</definedName>
    <definedName name="BJointSeal">[77]Harsat!#REF!</definedName>
    <definedName name="BJTD">[119]Cipinang!#REF!</definedName>
    <definedName name="BJTD_2">[120]BAHAN!#REF!</definedName>
    <definedName name="BJTP">[119]Cipinang!#REF!</definedName>
    <definedName name="BJTP_2">[120]BAHAN!#REF!</definedName>
    <definedName name="bjtul">#REF!</definedName>
    <definedName name="bka">[90]DHSD!$G$17</definedName>
    <definedName name="bkal">'[196]DU&amp;B'!$F$16</definedName>
    <definedName name="bkali">'[55]har-sat'!$H$8</definedName>
    <definedName name="BKarung">[77]Harsat!#REF!</definedName>
    <definedName name="BKawatLas">[77]Harsat!#REF!</definedName>
    <definedName name="BKBegesting">[77]Harsat!$H$45</definedName>
    <definedName name="BKBendrat">[77]Harsat!$H$43</definedName>
    <definedName name="BKBronjong">[77]Harsat!#REF!</definedName>
    <definedName name="BKDolken">[77]Harsat!#REF!</definedName>
    <definedName name="BKF">#REF!</definedName>
    <definedName name="BKoralBeton">[77]Harsat!$H$35</definedName>
    <definedName name="BKS.BLK">'[197]ANALISA STR _ ARS'!$L$482</definedName>
    <definedName name="BL.10">#REF!</definedName>
    <definedName name="BL.13">#REF!</definedName>
    <definedName name="BL.2">#REF!</definedName>
    <definedName name="BL.3">#REF!</definedName>
    <definedName name="blangsung">'[133]OP. PERJAM'!$G$208</definedName>
    <definedName name="BLK">{#N/A,#N/A,TRUE,"Front";#N/A,#N/A,TRUE,"Simple Letter";#N/A,#N/A,TRUE,"Inside";#N/A,#N/A,TRUE,"Contents";#N/A,#N/A,TRUE,"Basis";#N/A,#N/A,TRUE,"Inclusions";#N/A,#N/A,TRUE,"Exclusions";#N/A,#N/A,TRUE,"Areas";#N/A,#N/A,TRUE,"Summary";#N/A,#N/A,TRUE,"Detail"}</definedName>
    <definedName name="BLRange">#REF!</definedName>
    <definedName name="BMultipleks12">[77]Harsat!#REF!</definedName>
    <definedName name="bo">#REF!</definedName>
    <definedName name="BOGI">#REF!</definedName>
    <definedName name="bola">#REF!</definedName>
    <definedName name="Bonbon_keramik_setelah_dipasang">'[198]HARGA BAHAN'!$F$21</definedName>
    <definedName name="bongkar_dinding">[114]Persiapan!$G$86</definedName>
    <definedName name="bONGKAR_JEMBATAN">#REF!</definedName>
    <definedName name="bongkrbata">#REF!</definedName>
    <definedName name="bongkrlining">#REF!</definedName>
    <definedName name="bongkrpas">#REF!</definedName>
    <definedName name="book">[35]!book</definedName>
    <definedName name="book2">[35]!book2</definedName>
    <definedName name="book3">[35]!book3</definedName>
    <definedName name="BOQ">#REF!</definedName>
    <definedName name="bor">#REF!</definedName>
    <definedName name="bor_80">[168]ANALISA!$K$50</definedName>
    <definedName name="bor_aspal">'[154]anatl '!$H$32</definedName>
    <definedName name="Bor_Master">'[199]Uph&amp;bhn'!$E$34</definedName>
    <definedName name="boring">'[7]anatl PCK'!$J$120</definedName>
    <definedName name="borneo">'[55]har-sat'!$H$25</definedName>
    <definedName name="boss">[79]BasicPrice!$M$9</definedName>
    <definedName name="bouplank">#REF!</definedName>
    <definedName name="bouwplank">[200]Progress!$C$15</definedName>
    <definedName name="BOWPLANK">#REF!</definedName>
    <definedName name="box_control">'[201]An-Jln'!#REF!</definedName>
    <definedName name="box_lamp2aspek_30cm">#REF!</definedName>
    <definedName name="Box_lampu_2_aspek_lensa_20_cm">'[154]df hrg tl '!$F$23</definedName>
    <definedName name="Box_lampu_LED_3_aspek_lensa__30_Cm_import">'[154]df hrg tl '!$F$22</definedName>
    <definedName name="box_lampu20cm">#REF!</definedName>
    <definedName name="box_lampu30">#REF!</definedName>
    <definedName name="box_panel">#REF!</definedName>
    <definedName name="Box_zekering__1_group">#REF!</definedName>
    <definedName name="Box_zekering__2_group">#REF!</definedName>
    <definedName name="Box_zekering__3_group">#REF!</definedName>
    <definedName name="bp">'[202]HB '!#REF!</definedName>
    <definedName name="BPasBeton">[77]Harsat!$H$32</definedName>
    <definedName name="BPasPasang">[77]Harsat!$H$33</definedName>
    <definedName name="BPCement">[77]Harsat!$H$31</definedName>
    <definedName name="bpecah01">[158]harsat!#REF!</definedName>
    <definedName name="bpecah11">[158]harsat!#REF!</definedName>
    <definedName name="bpecah12">[158]harsat!#REF!</definedName>
    <definedName name="bpecah23">[119]Cipinang!#REF!</definedName>
    <definedName name="bpecah23_2">[120]BAHAN!#REF!</definedName>
    <definedName name="bpecah35">[119]Cipinang!#REF!</definedName>
    <definedName name="bpecah35_2">[120]BAHAN!#REF!</definedName>
    <definedName name="BPeilScale">[77]Harsat!#REF!</definedName>
    <definedName name="bpengunci">[203]BAHAN!#REF!</definedName>
    <definedName name="BPipaGip3">[77]Harsat!#REF!</definedName>
    <definedName name="BPlastikCone">[77]Harsat!#REF!</definedName>
    <definedName name="bplat">'[72]Basic P'!$F$46</definedName>
    <definedName name="bprinta1">'[72]Basic P'!$F$115</definedName>
    <definedName name="bq">#REF!</definedName>
    <definedName name="BQ.Pom">#REF!</definedName>
    <definedName name="BQ.TOT">[204]BQ!$A$1:$M$76</definedName>
    <definedName name="BR">[205]HARSAT!$G$99</definedName>
    <definedName name="brc">#REF!</definedName>
    <definedName name="brhtakterampil">#REF!</definedName>
    <definedName name="brhterampil">#REF!</definedName>
    <definedName name="Brigdoun">{"Book1","RAB PASAR 30 AUG SCRAB.xls"}</definedName>
    <definedName name="BRONJ_MATRAS">[195]Anl!#REF!</definedName>
    <definedName name="bronjong">'[60]daf-harga'!#REF!</definedName>
    <definedName name="BRSUD">[206]analis!#REF!</definedName>
    <definedName name="BS">[207]HSPK!$G$779</definedName>
    <definedName name="BS.PLS.1001">'[105]ANALISA STR &amp; ARS.KD'!$M$892</definedName>
    <definedName name="BS.ULR.10001">'[105]ANALISA STR &amp; ARS.KD'!$M$907</definedName>
    <definedName name="bsbeton">#REF!</definedName>
    <definedName name="bsbtn">#REF!</definedName>
    <definedName name="bsbtn_1">[117]HB!#REF!</definedName>
    <definedName name="bsbtn_1_10">[118]HB!#REF!</definedName>
    <definedName name="bsbtn_1_2">[118]HB!#REF!</definedName>
    <definedName name="bsbtn_1_3">[118]HB!#REF!</definedName>
    <definedName name="bsbtn_1_4">[118]HB!#REF!</definedName>
    <definedName name="bsbtn_1_5">[118]HB!#REF!</definedName>
    <definedName name="bsbtn_1_6">[118]HB!#REF!</definedName>
    <definedName name="bsbtn_1_8">[118]HB!#REF!</definedName>
    <definedName name="bsbtn10">#REF!</definedName>
    <definedName name="bsbtn12">#REF!</definedName>
    <definedName name="bsbtn13">#REF!</definedName>
    <definedName name="bsbtn16">#REF!</definedName>
    <definedName name="bsbtn19">#REF!</definedName>
    <definedName name="bsbtn22">#REF!</definedName>
    <definedName name="bsc">#REF!</definedName>
    <definedName name="bsc_10">#REF!</definedName>
    <definedName name="bsc_2">#REF!</definedName>
    <definedName name="bsc_3">#REF!</definedName>
    <definedName name="bsc_4">#REF!</definedName>
    <definedName name="bsc_5">#REF!</definedName>
    <definedName name="bsc_6">#REF!</definedName>
    <definedName name="bsc_8">#REF!</definedName>
    <definedName name="bsc100_10">#REF!</definedName>
    <definedName name="bsc100_2">#REF!</definedName>
    <definedName name="bsc100_3">#REF!</definedName>
    <definedName name="bsc100_4">#REF!</definedName>
    <definedName name="bsc100_5">#REF!</definedName>
    <definedName name="bsc100_6">#REF!</definedName>
    <definedName name="bsc100_8">#REF!</definedName>
    <definedName name="bsi">#REF!</definedName>
    <definedName name="BSI.U.24">'[197]ANALISA STR _ ARS'!$L$409</definedName>
    <definedName name="BSI.U.39">'[197]ANALISA STR _ ARS'!$L$423</definedName>
    <definedName name="bsiku">'[72]Basic P'!$F$47</definedName>
    <definedName name="BSirtu">[77]Harsat!#REF!</definedName>
    <definedName name="bsplat">#REF!</definedName>
    <definedName name="bsplat_10">#REF!</definedName>
    <definedName name="bsplat_2">#REF!</definedName>
    <definedName name="bsplat_3">#REF!</definedName>
    <definedName name="bsplat_4">#REF!</definedName>
    <definedName name="bsplat_5">#REF!</definedName>
    <definedName name="bsplat_6">#REF!</definedName>
    <definedName name="bsplat_8">#REF!</definedName>
    <definedName name="bssiku">#REF!</definedName>
    <definedName name="bssiku_10">#REF!</definedName>
    <definedName name="bssiku_2">#REF!</definedName>
    <definedName name="bssiku_3">#REF!</definedName>
    <definedName name="bssiku_4">#REF!</definedName>
    <definedName name="bssiku_5">#REF!</definedName>
    <definedName name="bssiku_6">#REF!</definedName>
    <definedName name="bssiku_8">#REF!</definedName>
    <definedName name="BSunnyHouse">[77]Harsat!#REF!</definedName>
    <definedName name="bswf">#REF!</definedName>
    <definedName name="bswf_10">#REF!</definedName>
    <definedName name="bswf_2">#REF!</definedName>
    <definedName name="bswf_3">#REF!</definedName>
    <definedName name="bswf_4">#REF!</definedName>
    <definedName name="bswf_5">#REF!</definedName>
    <definedName name="bswf_6">#REF!</definedName>
    <definedName name="bswf_8">#REF!</definedName>
    <definedName name="bswf150">#REF!</definedName>
    <definedName name="bswf150_10">#REF!</definedName>
    <definedName name="bswf150_2">#REF!</definedName>
    <definedName name="bswf150_3">#REF!</definedName>
    <definedName name="bswf150_4">#REF!</definedName>
    <definedName name="bswf150_5">#REF!</definedName>
    <definedName name="bswf150_6">#REF!</definedName>
    <definedName name="bswf150_8">#REF!</definedName>
    <definedName name="Bt">'[208]SAT-DAS'!$I$27</definedName>
    <definedName name="bt_bata">#REF!</definedName>
    <definedName name="bt_bata_2">#REF!</definedName>
    <definedName name="bt_celkon">#REF!</definedName>
    <definedName name="bt_celkon_2">#REF!</definedName>
    <definedName name="btapung">#REF!</definedName>
    <definedName name="btapung_2">#REF!</definedName>
    <definedName name="btbelah">#REF!</definedName>
    <definedName name="btblh">#REF!</definedName>
    <definedName name="btblh_1">[117]HB!#REF!</definedName>
    <definedName name="btblh_1_10">[118]HB!#REF!</definedName>
    <definedName name="btblh_1_2">[118]HB!#REF!</definedName>
    <definedName name="btblh_1_3">[118]HB!#REF!</definedName>
    <definedName name="btblh_1_4">[118]HB!#REF!</definedName>
    <definedName name="btblh_1_5">[118]HB!#REF!</definedName>
    <definedName name="btblh_1_6">[118]HB!#REF!</definedName>
    <definedName name="btblh_1_8">[118]HB!#REF!</definedName>
    <definedName name="btcor">#REF!</definedName>
    <definedName name="btgebal">#REF!</definedName>
    <definedName name="btgebal_10">#REF!</definedName>
    <definedName name="btgebal_2">#REF!</definedName>
    <definedName name="btgebal_3">#REF!</definedName>
    <definedName name="btgebal_4">#REF!</definedName>
    <definedName name="btgebal_5">#REF!</definedName>
    <definedName name="btgebal_6">#REF!</definedName>
    <definedName name="btgebal_8">#REF!</definedName>
    <definedName name="BTieForm">[77]Harsat!#REF!</definedName>
    <definedName name="btkali">#REF!</definedName>
    <definedName name="btkali_2">#REF!</definedName>
    <definedName name="btkos">[15]Analisa!$F$97</definedName>
    <definedName name="btn">#REF!</definedName>
    <definedName name="BTN.K.300">'[197]ANALISA STR _ ARS'!$L$548</definedName>
    <definedName name="btnremik">[209]ANALISA!#REF!</definedName>
    <definedName name="btnremik_10">[209]ANALISA!#REF!</definedName>
    <definedName name="btnremik_2">[209]ANALISA!#REF!</definedName>
    <definedName name="btnremik_3">[209]ANALISA!#REF!</definedName>
    <definedName name="btnremik_4">[209]ANALISA!#REF!</definedName>
    <definedName name="btnremik_5">[209]ANALISA!#REF!</definedName>
    <definedName name="btnremik_6">[209]ANALISA!#REF!</definedName>
    <definedName name="btnremik_8">[209]ANALISA!#REF!</definedName>
    <definedName name="bton">#REF!</definedName>
    <definedName name="bton3">#REF!</definedName>
    <definedName name="btpecah">'[72]Basic P'!$F$40</definedName>
    <definedName name="BTutupSambungan">[77]Harsat!#REF!</definedName>
    <definedName name="bu">#REF!</definedName>
    <definedName name="bu_as">#REF!</definedName>
    <definedName name="bua_trenggalek">[210]bua!$A$2:$M$238</definedName>
    <definedName name="buang_tanag">'[201]An-Jln'!#REF!</definedName>
    <definedName name="buang_tanah">'[201]An-Jln'!#REF!</definedName>
    <definedName name="Buangtan">#REF!</definedName>
    <definedName name="Bub.Asbes">'[130]HARGA SAT'!#REF!</definedName>
    <definedName name="Bub.pejaten">'[130]HARGA SAT'!#REF!</definedName>
    <definedName name="bubung">'[157]HB '!#REF!</definedName>
    <definedName name="bubung_1">[117]HB!#REF!</definedName>
    <definedName name="bubung_1_10">[118]HB!#REF!</definedName>
    <definedName name="bubung_1_2">[118]HB!#REF!</definedName>
    <definedName name="bubung_1_3">[118]HB!#REF!</definedName>
    <definedName name="bubung_1_4">[118]HB!#REF!</definedName>
    <definedName name="bubung_1_5">[118]HB!#REF!</definedName>
    <definedName name="bubung_1_6">[118]HB!#REF!</definedName>
    <definedName name="bubung_1_8">[118]HB!#REF!</definedName>
    <definedName name="bubung_10">'[157]HB '!#REF!</definedName>
    <definedName name="bubung_2">'[157]HB '!#REF!</definedName>
    <definedName name="bubung_3">'[157]HB '!#REF!</definedName>
    <definedName name="bubung_4">'[157]HB '!#REF!</definedName>
    <definedName name="bubung_5">'[157]HB '!#REF!</definedName>
    <definedName name="bubung_6">'[157]HB '!#REF!</definedName>
    <definedName name="bubung_8">'[157]HB '!#REF!</definedName>
    <definedName name="bubungan">#REF!</definedName>
    <definedName name="bubungan.beton">'[130]HARGA SAT'!#REF!</definedName>
    <definedName name="bubungan.lokal">'[130]HARGA SAT'!#REF!</definedName>
    <definedName name="bubungan_2">#REF!</definedName>
    <definedName name="bubungan_asbes">#REF!</definedName>
    <definedName name="bubungan_galvalum">#REF!</definedName>
    <definedName name="Bubungan_lokal">#REF!</definedName>
    <definedName name="Bubungan_press_pejaten">#REF!</definedName>
    <definedName name="Bubungan_seng_gelombang">#REF!</definedName>
    <definedName name="bubungbtn">#REF!</definedName>
    <definedName name="bubungbtn_10">#REF!</definedName>
    <definedName name="bubungbtn_2">#REF!</definedName>
    <definedName name="bubungbtn_3">#REF!</definedName>
    <definedName name="bubungbtn_4">#REF!</definedName>
    <definedName name="bubungbtn_5">#REF!</definedName>
    <definedName name="bubungbtn_6">#REF!</definedName>
    <definedName name="bubungbtn_8">#REF!</definedName>
    <definedName name="buis">#REF!</definedName>
    <definedName name="buis.10">'[130]HARGA SAT'!#REF!</definedName>
    <definedName name="buis.20">'[130]HARGA SAT'!#REF!</definedName>
    <definedName name="buis.40">'[130]HARGA SAT'!#REF!</definedName>
    <definedName name="buis.60">'[130]HARGA SAT'!#REF!</definedName>
    <definedName name="buis.80">'[130]HARGA SAT'!#REF!</definedName>
    <definedName name="buis_2">#REF!</definedName>
    <definedName name="Buis_beton__ø_1_m">#REF!</definedName>
    <definedName name="Buis_beton__ø_20">#REF!</definedName>
    <definedName name="Buis_beton__ø_30">#REF!</definedName>
    <definedName name="Buis_beton_1_2_ø_20">#REF!</definedName>
    <definedName name="Buis_beton_1_2_ø_30">#REF!</definedName>
    <definedName name="buiso100">#REF!</definedName>
    <definedName name="buiso100_10">#REF!</definedName>
    <definedName name="buiso100_2">#REF!</definedName>
    <definedName name="buiso100_3">#REF!</definedName>
    <definedName name="buiso100_4">#REF!</definedName>
    <definedName name="buiso100_5">#REF!</definedName>
    <definedName name="buiso100_6">#REF!</definedName>
    <definedName name="buiso100_8">#REF!</definedName>
    <definedName name="buiso20">#REF!</definedName>
    <definedName name="buiso20_10">#REF!</definedName>
    <definedName name="buiso20_2">#REF!</definedName>
    <definedName name="buiso20_3">#REF!</definedName>
    <definedName name="buiso20_4">#REF!</definedName>
    <definedName name="buiso20_5">#REF!</definedName>
    <definedName name="buiso20_6">#REF!</definedName>
    <definedName name="buiso20_8">#REF!</definedName>
    <definedName name="buiso40">#REF!</definedName>
    <definedName name="buiso40_10">#REF!</definedName>
    <definedName name="buiso40_2">#REF!</definedName>
    <definedName name="buiso40_3">#REF!</definedName>
    <definedName name="buiso40_4">#REF!</definedName>
    <definedName name="buiso40_5">#REF!</definedName>
    <definedName name="buiso40_6">#REF!</definedName>
    <definedName name="buiso40_8">#REF!</definedName>
    <definedName name="buiso50">#REF!</definedName>
    <definedName name="buiso80">#REF!</definedName>
    <definedName name="buiso80_10">#REF!</definedName>
    <definedName name="buiso80_2">#REF!</definedName>
    <definedName name="buiso80_3">#REF!</definedName>
    <definedName name="buiso80_4">#REF!</definedName>
    <definedName name="buiso80_5">#REF!</definedName>
    <definedName name="buiso80_6">#REF!</definedName>
    <definedName name="buiso80_8">#REF!</definedName>
    <definedName name="buisu20">#REF!</definedName>
    <definedName name="buisu20_10">#REF!</definedName>
    <definedName name="buisu20_2">#REF!</definedName>
    <definedName name="buisu20_3">#REF!</definedName>
    <definedName name="buisu20_4">#REF!</definedName>
    <definedName name="buisu20_5">#REF!</definedName>
    <definedName name="buisu20_6">#REF!</definedName>
    <definedName name="buisu20_8">#REF!</definedName>
    <definedName name="buisu30">#REF!</definedName>
    <definedName name="buisu30_10">#REF!</definedName>
    <definedName name="buisu30_2">#REF!</definedName>
    <definedName name="buisu30_3">#REF!</definedName>
    <definedName name="buisu30_4">#REF!</definedName>
    <definedName name="buisu30_5">#REF!</definedName>
    <definedName name="buisu30_6">#REF!</definedName>
    <definedName name="buisu30_8">#REF!</definedName>
    <definedName name="buisu60">#REF!</definedName>
    <definedName name="buisu60_10">#REF!</definedName>
    <definedName name="buisu60_2">#REF!</definedName>
    <definedName name="buisu60_3">#REF!</definedName>
    <definedName name="buisu60_4">#REF!</definedName>
    <definedName name="buisu60_5">#REF!</definedName>
    <definedName name="buisu60_6">#REF!</definedName>
    <definedName name="buisu60_8">#REF!</definedName>
    <definedName name="Bulan">[211]Bulanan!$U$14:$AI$16</definedName>
    <definedName name="Bulanan">[211]Bulanan!$A$1:$AI$437</definedName>
    <definedName name="BulananAK">[211]Bulanan!$A$1:$BF$437</definedName>
    <definedName name="BulananML">[211]Bulanan!$A$1:$CC$437</definedName>
    <definedName name="Buldozer">#REF!</definedName>
    <definedName name="Bull">#REF!</definedName>
    <definedName name="Bull_2">#REF!</definedName>
    <definedName name="Bulldozer">#REF!</definedName>
    <definedName name="bulldozer_2">#REF!</definedName>
    <definedName name="bunga">[79]CashFlow!$AD$40</definedName>
    <definedName name="bur">#REF!</definedName>
    <definedName name="burtak">#REF!</definedName>
    <definedName name="buruh">#REF!</definedName>
    <definedName name="buruh_terampil">#REF!</definedName>
    <definedName name="buruhtakterampil">#REF!</definedName>
    <definedName name="buruhterampil">#REF!</definedName>
    <definedName name="Bust">#REF!</definedName>
    <definedName name="bwg">[212]Analisa!$H$41</definedName>
    <definedName name="C.01">#REF!</definedName>
    <definedName name="C.010">#REF!</definedName>
    <definedName name="C.02">#REF!</definedName>
    <definedName name="C.04">#REF!</definedName>
    <definedName name="C.06">#REF!</definedName>
    <definedName name="c.08">#REF!</definedName>
    <definedName name="C.10">#REF!</definedName>
    <definedName name="C.13">#REF!</definedName>
    <definedName name="C.15">#REF!</definedName>
    <definedName name="C.4">#REF!</definedName>
    <definedName name="C_">#REF!</definedName>
    <definedName name="C_01">#REF!</definedName>
    <definedName name="C_02">#REF!</definedName>
    <definedName name="C_03">#REF!</definedName>
    <definedName name="C_04">#REF!</definedName>
    <definedName name="C_05">#REF!</definedName>
    <definedName name="C_06">#REF!</definedName>
    <definedName name="C_07">#REF!</definedName>
    <definedName name="C_08">#REF!</definedName>
    <definedName name="C_09">#REF!</definedName>
    <definedName name="c_1">#REF!</definedName>
    <definedName name="C_10">#REF!</definedName>
    <definedName name="C_11">#REF!</definedName>
    <definedName name="C_12">#REF!</definedName>
    <definedName name="C_13">#REF!</definedName>
    <definedName name="C_14">#REF!</definedName>
    <definedName name="C_15">#REF!</definedName>
    <definedName name="C_16">#REF!</definedName>
    <definedName name="C_17">#REF!</definedName>
    <definedName name="C_18">#REF!</definedName>
    <definedName name="C_19">#REF!</definedName>
    <definedName name="C_20">#REF!</definedName>
    <definedName name="C_21">#REF!</definedName>
    <definedName name="c_kayu">#REF!</definedName>
    <definedName name="C150.50">#REF!</definedName>
    <definedName name="cal">[51]BAHAN!#REF!</definedName>
    <definedName name="calcium">#REF!</definedName>
    <definedName name="calcuim">#REF!</definedName>
    <definedName name="call">#REF!</definedName>
    <definedName name="call_2">#REF!</definedName>
    <definedName name="calsiboard">#REF!</definedName>
    <definedName name="cam">{"Book1","4.09 FLORA DAN FAUNA.xls","4.22 PERLENGKAPAN SEKOLAH.xls"}</definedName>
    <definedName name="Camera">'[60]daf-harga'!#REF!</definedName>
    <definedName name="Camp.Aspal.Panas.Utk.Pek.Minor">'[165]Analisa '!$A$865:$G$934</definedName>
    <definedName name="CAMPUR1">#REF!</definedName>
    <definedName name="canal150">#REF!</definedName>
    <definedName name="canal150_1">[117]HB!#REF!</definedName>
    <definedName name="canal150_1_10">[118]HB!#REF!</definedName>
    <definedName name="canal150_1_2">[118]HB!#REF!</definedName>
    <definedName name="canal150_1_3">[118]HB!#REF!</definedName>
    <definedName name="canal150_1_4">[118]HB!#REF!</definedName>
    <definedName name="canal150_1_5">[118]HB!#REF!</definedName>
    <definedName name="canal150_1_6">[118]HB!#REF!</definedName>
    <definedName name="canal150_1_8">[118]HB!#REF!</definedName>
    <definedName name="CANAL150_2">[213]HB!#REF!</definedName>
    <definedName name="CANCEL">'[214]2'!$L$720:$W$781</definedName>
    <definedName name="Cangkul">'[60]daf-harga'!$G$28</definedName>
    <definedName name="CAPE01">[215]ALAT!$Q$19</definedName>
    <definedName name="CAPE03">[96]ALAT!$Q$21</definedName>
    <definedName name="cape06">[96]ALAT!$Q$24</definedName>
    <definedName name="CAPE09">[96]ALAT!$Q$27</definedName>
    <definedName name="CAPE15">[96]ALAT!$Q$33</definedName>
    <definedName name="CAT">[181]Reservoir!#REF!</definedName>
    <definedName name="cat.kayu">'[130]HARGA SAT'!$F$77</definedName>
    <definedName name="cat.kayu2">'[130]HARGA SAT'!$F$76</definedName>
    <definedName name="cat.tembok">'[130]HARGA SAT'!$F$79</definedName>
    <definedName name="cat_1m3">#REF!</definedName>
    <definedName name="cat_baja">#REF!</definedName>
    <definedName name="cat_baja_lama">#REF!</definedName>
    <definedName name="cat_besi">'[216]df hrg tl '!$F$29</definedName>
    <definedName name="cat_dinding">#REF!</definedName>
    <definedName name="cat_dinding_2">#REF!</definedName>
    <definedName name="cat_emco">'[217]#REF'!$D$58</definedName>
    <definedName name="cat_genteng">#REF!</definedName>
    <definedName name="cat_kayu">#REF!</definedName>
    <definedName name="cat_kayu_1_2">'[114]Pek Pengecatan'!$G$47</definedName>
    <definedName name="Cat_Kayu_Mengkilat">[137]Harga!$D$37</definedName>
    <definedName name="cat_kerb">#REF!</definedName>
    <definedName name="cat_m">#REF!</definedName>
    <definedName name="cat_marka">#REF!</definedName>
    <definedName name="cat_marka_jalan">#REF!</definedName>
    <definedName name="cat_meni">'[216]df hrg tl '!$F$30</definedName>
    <definedName name="cat_meni_besi">'[114]Pek Pengecatan'!$G$168</definedName>
    <definedName name="Cat_Menie">[137]Harga!$D$38</definedName>
    <definedName name="cat_minyak">'[179]RPP01 6'!#REF!</definedName>
    <definedName name="cat_patok_hektometer">#REF!</definedName>
    <definedName name="cat_patok_kilometer">#REF!</definedName>
    <definedName name="cat_patok_pengarah">#REF!</definedName>
    <definedName name="cat_plafond">#REF!</definedName>
    <definedName name="cat_t">#REF!</definedName>
    <definedName name="Cat_Tembok">[137]Harga!$D$39</definedName>
    <definedName name="cat_tembok_1_2_baru">'[114]Pek Pengecatan'!$G$122</definedName>
    <definedName name="cat_tiang">#REF!</definedName>
    <definedName name="CATAL">[218]REF.ONLY!$C$11:$E$265</definedName>
    <definedName name="catAVIAN">[219]Bahan!$D$188</definedName>
    <definedName name="catbes">#REF!</definedName>
    <definedName name="catbesi">#REF!</definedName>
    <definedName name="catbesi_10">#REF!</definedName>
    <definedName name="catbesi_2">#REF!</definedName>
    <definedName name="catbesi_3">#REF!</definedName>
    <definedName name="catbesi_4">#REF!</definedName>
    <definedName name="catbesi_5">#REF!</definedName>
    <definedName name="catbesi_6">#REF!</definedName>
    <definedName name="catbesi_8">#REF!</definedName>
    <definedName name="catgenteng">#REF!</definedName>
    <definedName name="catgenteng_10">#REF!</definedName>
    <definedName name="catgenteng_2">#REF!</definedName>
    <definedName name="catgenteng_3">#REF!</definedName>
    <definedName name="catgenteng_4">#REF!</definedName>
    <definedName name="catgenteng_5">#REF!</definedName>
    <definedName name="catgenteng_6">#REF!</definedName>
    <definedName name="catgenteng_8">#REF!</definedName>
    <definedName name="catgenteng3">#REF!</definedName>
    <definedName name="cathal">#REF!</definedName>
    <definedName name="catkay">#REF!</definedName>
    <definedName name="catkayu">#REF!</definedName>
    <definedName name="catkayu_2">[120]BAHAN!#REF!</definedName>
    <definedName name="catky">[15]Analisa!$F$1286</definedName>
    <definedName name="CATMARKA">'[220]A+Supl.'!#REF!</definedName>
    <definedName name="catmeni">#REF!</definedName>
    <definedName name="catminyak">'[72]Basic P'!$F$51</definedName>
    <definedName name="catseiv">[51]BAHAN!$D$17</definedName>
    <definedName name="catseng">[79]BasicPrice!#REF!</definedName>
    <definedName name="cattb">[15]Analisa!$F$1310</definedName>
    <definedName name="cattbk">#REF!</definedName>
    <definedName name="cattem">#REF!</definedName>
    <definedName name="cattembok">[119]Cipinang!#REF!</definedName>
    <definedName name="cattembok_2">[120]BAHAN!#REF!</definedName>
    <definedName name="cattermo">#REF!</definedName>
    <definedName name="CatThermo">#REF!</definedName>
    <definedName name="CC">#REF!</definedName>
    <definedName name="CC_06">'[109]HRG BHN'!$G$61</definedName>
    <definedName name="cccjcbb">#REF!</definedName>
    <definedName name="ccren">[221]TAB!$F$47</definedName>
    <definedName name="cdh">[221]TAB!$F$74</definedName>
    <definedName name="cdt">[221]TAB!$F$23</definedName>
    <definedName name="ce">#REF!</definedName>
    <definedName name="cek">[70]Rekap!$H$28</definedName>
    <definedName name="cemara">'[116]HB '!$F$184</definedName>
    <definedName name="cemara_1">[117]HB!#REF!</definedName>
    <definedName name="cemara_1_10">[118]HB!#REF!</definedName>
    <definedName name="cemara_1_2">[118]HB!#REF!</definedName>
    <definedName name="cemara_1_3">[118]HB!#REF!</definedName>
    <definedName name="cemara_1_4">[118]HB!#REF!</definedName>
    <definedName name="cemara_1_5">[118]HB!#REF!</definedName>
    <definedName name="cemara_1_6">[118]HB!#REF!</definedName>
    <definedName name="cemara_1_8">[118]HB!#REF!</definedName>
    <definedName name="cement">'[179]RPP01 6'!#REF!</definedName>
    <definedName name="cenposalm">#REF!</definedName>
    <definedName name="cenposalm_10">#REF!</definedName>
    <definedName name="cenposalm_2">#REF!</definedName>
    <definedName name="cenposalm_3">#REF!</definedName>
    <definedName name="cenposalm_4">#REF!</definedName>
    <definedName name="cenposalm_5">#REF!</definedName>
    <definedName name="cenposalm_6">#REF!</definedName>
    <definedName name="cenposalm_8">#REF!</definedName>
    <definedName name="cenposstel">#REF!</definedName>
    <definedName name="cenposstel_10">#REF!</definedName>
    <definedName name="cenposstel_2">#REF!</definedName>
    <definedName name="cenposstel_3">#REF!</definedName>
    <definedName name="cenposstel_4">#REF!</definedName>
    <definedName name="cenposstel_5">#REF!</definedName>
    <definedName name="cenposstel_6">#REF!</definedName>
    <definedName name="cenposstel_8">#REF!</definedName>
    <definedName name="ceramic20">[79]BasicPrice!#REF!</definedName>
    <definedName name="ceramic30">[79]BasicPrice!#REF!</definedName>
    <definedName name="ceramicslip">[79]BasicPrice!#REF!</definedName>
    <definedName name="cerobong">#REF!</definedName>
    <definedName name="cetak">'[166]HARGA SAT'!$C$175:$E$190</definedName>
    <definedName name="CETAK012">'[222]prime coal'!#REF!</definedName>
    <definedName name="CETAK016">'[222]prime coal'!#REF!</definedName>
    <definedName name="cetak017">'[222]prime coal'!#REF!</definedName>
    <definedName name="cetak018">'[222]prime coal'!#REF!</definedName>
    <definedName name="CETAK026">'[222]prime coal'!#REF!</definedName>
    <definedName name="CETAK035">'[222]prime coal'!#REF!</definedName>
    <definedName name="CETAK040">'[222]prime coal'!#REF!</definedName>
    <definedName name="CETAK110">'[222]prime coal'!#REF!</definedName>
    <definedName name="CETAK115">'[222]prime coal'!#REF!</definedName>
    <definedName name="cetak116">'[222]prime coal'!#REF!</definedName>
    <definedName name="cetak121">'[222]prime coal'!#REF!</definedName>
    <definedName name="CETAK122">'[222]prime coal'!#REF!</definedName>
    <definedName name="cetak124">'[222]prime coal'!#REF!</definedName>
    <definedName name="CETAK224">'[222]prime coal'!#REF!</definedName>
    <definedName name="CETAK225">'[222]prime coal'!#REF!</definedName>
    <definedName name="CETAK310">'[222]prime coal'!#REF!</definedName>
    <definedName name="CETAK320">'[222]prime coal'!#REF!</definedName>
    <definedName name="cetak321">'[222]prime coal'!#REF!</definedName>
    <definedName name="CETAK341">'[222]prime coal'!#REF!</definedName>
    <definedName name="CETAK510ALAT">'[222]prime coal'!#REF!</definedName>
    <definedName name="CETAK512ALAT">'[222]prime coal'!#REF!</definedName>
    <definedName name="CETAK515">'[222]prime coal'!#REF!</definedName>
    <definedName name="CETAK516">'[222]prime coal'!#REF!</definedName>
    <definedName name="CETAK517ALAT">'[222]prime coal'!#REF!</definedName>
    <definedName name="CETAK520ALAT">'[222]prime coal'!#REF!</definedName>
    <definedName name="CETAK522ALAT">'[222]prime coal'!#REF!</definedName>
    <definedName name="CETAK528">'[222]prime coal'!#REF!</definedName>
    <definedName name="cetak530">'[222]prime coal'!#REF!</definedName>
    <definedName name="CETAK618">'[222]prime coal'!#REF!</definedName>
    <definedName name="CETAK636">'[222]prime coal'!#REF!</definedName>
    <definedName name="CETAK641">'[222]prime coal'!#REF!</definedName>
    <definedName name="CETAK705">'[222]prime coal'!#REF!</definedName>
    <definedName name="CETAK710">'[222]prime coal'!#REF!</definedName>
    <definedName name="CETAK715">'[222]prime coal'!#REF!</definedName>
    <definedName name="CETAK723">'[222]prime coal'!#REF!</definedName>
    <definedName name="CETAK724">'[222]prime coal'!#REF!</definedName>
    <definedName name="CETAK725">'[222]prime coal'!#REF!</definedName>
    <definedName name="CETAK810A">'[222]prime coal'!#REF!</definedName>
    <definedName name="CETAK810C">'[222]prime coal'!#REF!</definedName>
    <definedName name="cetakan">'[223]3'!#REF!</definedName>
    <definedName name="cetakanII">#REF!</definedName>
    <definedName name="CETAKBLOK">'[222]prime coal'!#REF!</definedName>
    <definedName name="cetakfilm1x">'[60]daf-harga'!#REF!</definedName>
    <definedName name="CETAKKEREB">'[222]prime coal'!#REF!</definedName>
    <definedName name="cetakmarka">'[222]prime coal'!#REF!</definedName>
    <definedName name="CETAKPATOKKM">'[222]prime coal'!#REF!</definedName>
    <definedName name="CETAKPOROUS">'[222]prime coal'!#REF!</definedName>
    <definedName name="CETAKRAMBULALIN">'[222]prime coal'!#REF!</definedName>
    <definedName name="cetakrehabbahu">'[222]prime coal'!#REF!</definedName>
    <definedName name="cetakrekap">'[222]prime coal'!#REF!</definedName>
    <definedName name="cg">#REF!</definedName>
    <definedName name="cgss">'[179]RPP01 6'!#REF!</definedName>
    <definedName name="ch">#REF!</definedName>
    <definedName name="Chain_shaw">#REF!</definedName>
    <definedName name="chain_shaw_penebangan_pohon_dia_3_0">#REF!</definedName>
    <definedName name="chain_shaw_penebangan_pohon_dia_5_0">#REF!</definedName>
    <definedName name="chainsaw">[79]BasicPrice!#REF!</definedName>
    <definedName name="cj">#REF!</definedName>
    <definedName name="ckk">[221]TAB!$F$43</definedName>
    <definedName name="cl">#REF!</definedName>
    <definedName name="cl_2">#REF!</definedName>
    <definedName name="cljong">'[15]Daftar Harga'!$C$117</definedName>
    <definedName name="cloduk">'[15]Daftar Harga'!$C$118</definedName>
    <definedName name="closet">[79]BasicPrice!#REF!</definedName>
    <definedName name="closet_duduk">#REF!</definedName>
    <definedName name="closet_duduk_2">#REF!</definedName>
    <definedName name="closet_jongkok">#REF!</definedName>
    <definedName name="closet_jongkok_2">#REF!</definedName>
    <definedName name="clt">[221]TAB!$F$71</definedName>
    <definedName name="cmix">[90]DHSD!$G$36</definedName>
    <definedName name="CMr">'[187]SAT-DAS'!$I$68</definedName>
    <definedName name="CNL">#REF!</definedName>
    <definedName name="coarse">[79]BasicPrice!$F$12</definedName>
    <definedName name="Coating_lose">#REF!</definedName>
    <definedName name="coba">'[224]SITE-E'!$AI$33:$AI$144</definedName>
    <definedName name="Code">#REF!</definedName>
    <definedName name="COLAN">#REF!</definedName>
    <definedName name="comp">[90]DHSD!$G$35</definedName>
    <definedName name="compac">'[72]Basic P'!$F$109</definedName>
    <definedName name="compresor">#REF!</definedName>
    <definedName name="compresor_marka_jalan">#REF!</definedName>
    <definedName name="compresor_prime_coat">#REF!</definedName>
    <definedName name="compresor_tack_coat">#REF!</definedName>
    <definedName name="compress">[225]Harsat!$E$73</definedName>
    <definedName name="COMPRESSOR">#REF!</definedName>
    <definedName name="Concrete_Mixer">#REF!</definedName>
    <definedName name="concrete_mixer_2">#REF!</definedName>
    <definedName name="concrete_mixer_B_0">#REF!</definedName>
    <definedName name="concrete_mixer_batu_kali">#REF!</definedName>
    <definedName name="concrete_mixer_ctsb">#REF!</definedName>
    <definedName name="concrete_mixer_K_1_2_5">#REF!</definedName>
    <definedName name="concrete_mixer_K_2_2_5">#REF!</definedName>
    <definedName name="Concrete_Vibrator">#REF!</definedName>
    <definedName name="concrete_vibrator_B_0">#REF!</definedName>
    <definedName name="concrete_vibrator_ctsb">#REF!</definedName>
    <definedName name="concrete_vibrator_K_1_2_5">#REF!</definedName>
    <definedName name="concrete_vibrator_K_2_2_5">#REF!</definedName>
    <definedName name="CONCRETEMIXER">'[134]anlsa alat'!$A$296:$J$354</definedName>
    <definedName name="CONCRETEVIBRO">'[134]anlsa alat'!$A$1122:$J$1180</definedName>
    <definedName name="Concrette_mixer_PAsang_batu_mortar">#REF!</definedName>
    <definedName name="Concrette_vibrator">#REF!</definedName>
    <definedName name="Connector_terminal">'[226]dft upttl'!#REF!</definedName>
    <definedName name="Continue">#REF!</definedName>
    <definedName name="controler">'[154]df hrg tl '!$F$21</definedName>
    <definedName name="cor_beton">'[201]An-Jln'!#REF!</definedName>
    <definedName name="cor_cverhead">#REF!</definedName>
    <definedName name="cor_patok">#REF!</definedName>
    <definedName name="cor_tianglurus">#REF!</definedName>
    <definedName name="Counter_Down_Uk._40__x_45_Cm">'[174]df hrg tl '!$F$24</definedName>
    <definedName name="covib">[90]DHSD!$G$46</definedName>
    <definedName name="cpr">#REF!</definedName>
    <definedName name="cpr_2">#REF!</definedName>
    <definedName name="CRANE">'[134]anlsa alat'!$A$355:$J$413</definedName>
    <definedName name="crane_pancang_beton">#REF!</definedName>
    <definedName name="crc">[227]Hargasatuan!$F$23</definedName>
    <definedName name="crusher">#REF!</definedName>
    <definedName name="cshaw">'[72]Basic P'!$F$99</definedName>
    <definedName name="cst">[221]TAB!$F$63</definedName>
    <definedName name="CttPdptRange">#REF!</definedName>
    <definedName name="Cucifilm">'[60]daf-harga'!#REF!</definedName>
    <definedName name="culvert_distance">#REF!</definedName>
    <definedName name="CUTTER">'[162]harga dasar'!$H$99</definedName>
    <definedName name="cv">[228]Profil!$C$2</definedName>
    <definedName name="cvr">[221]TAB!$F$39</definedName>
    <definedName name="cwp">[221]TAB!$F$59</definedName>
    <definedName name="cxzc">{"Book1","4.09 FLORA DAN FAUNA.xls","4.22 PERLENGKAPAN SEKOLAH.xls"}</definedName>
    <definedName name="D">#REF!</definedName>
    <definedName name="d.02a">'[229]AN SAT'!#REF!</definedName>
    <definedName name="d.04a">'[229]AN SAT'!#REF!</definedName>
    <definedName name="d.06a">'[229]AN SAT'!#REF!</definedName>
    <definedName name="D.1.1.">#REF!,#REF!</definedName>
    <definedName name="D.1.2.">#REF!,#REF!</definedName>
    <definedName name="D.1.3.">#REF!,#REF!</definedName>
    <definedName name="D.1.4.">#REF!,#REF!</definedName>
    <definedName name="D.1.5.">#REF!,#REF!</definedName>
    <definedName name="D.1.6.">#REF!,#REF!</definedName>
    <definedName name="D.1.7.">#REF!,#REF!</definedName>
    <definedName name="D.10.">#REF!,#REF!</definedName>
    <definedName name="D.100.">#REF!,#REF!</definedName>
    <definedName name="D.101.">#REF!,#REF!</definedName>
    <definedName name="D.105.">#REF!,#REF!</definedName>
    <definedName name="D.106.">#REF!,#REF!</definedName>
    <definedName name="D.107.">#REF!,#REF!</definedName>
    <definedName name="D.108.">#REF!,#REF!</definedName>
    <definedName name="D.11.">#REF!,#REF!</definedName>
    <definedName name="D.110.">#REF!,#REF!</definedName>
    <definedName name="D.117.">#REF!,#REF!</definedName>
    <definedName name="D.118.">#REF!,#REF!</definedName>
    <definedName name="d.12.">#REF!,#REF!</definedName>
    <definedName name="D.120.">#REF!,#REF!</definedName>
    <definedName name="D.121.">#REF!,#REF!</definedName>
    <definedName name="D.13.">#REF!,#REF!</definedName>
    <definedName name="D.14.">#REF!,#REF!</definedName>
    <definedName name="D.15.">#REF!,#REF!</definedName>
    <definedName name="D.16">#REF!,#REF!</definedName>
    <definedName name="D.17.">#REF!,#REF!</definedName>
    <definedName name="D.18.">#REF!,#REF!</definedName>
    <definedName name="D.19.">#REF!,#REF!</definedName>
    <definedName name="D.2.1.">#REF!,#REF!</definedName>
    <definedName name="D.2.2.">#REF!,#REF!</definedName>
    <definedName name="D.2.3.">#REF!,#REF!</definedName>
    <definedName name="D.23.">#REF!,#REF!</definedName>
    <definedName name="D.24.">#REF!,#REF!</definedName>
    <definedName name="D.25.">#REF!,#REF!</definedName>
    <definedName name="D.26.">#REF!,#REF!</definedName>
    <definedName name="D.29.">#REF!,#REF!</definedName>
    <definedName name="D.5.">#REF!,#REF!,#REF!</definedName>
    <definedName name="D.6.">#REF!,#REF!</definedName>
    <definedName name="D.7.">#REF!,#REF!</definedName>
    <definedName name="D.78.">[230]D.78!$B$1:$L$48,[230]D.78!$N$49:$U$83</definedName>
    <definedName name="D.79.">[230]D.79!$B$1:$L$48,[230]D.79!$N$49:$U$83</definedName>
    <definedName name="D.8.">#REF!,#REF!</definedName>
    <definedName name="D.80.">[230]D.80!$B$1:$L$51,[230]D.80!$N$52:$U$86</definedName>
    <definedName name="D.81.">[230]D.81!$B$1:$L$46,[230]D.81!$N$47:$U$81</definedName>
    <definedName name="D.82.">[230]D.82!$B$1:$L$49,[230]D.82!$N$50:$U$84</definedName>
    <definedName name="D.83.">[230]D.83!$B$1:$L$54,[230]D.83!$N$55:$U$89</definedName>
    <definedName name="D.84.">[230]D.84!$B$1:$L$56,[230]D.84!$N$57:$U$91</definedName>
    <definedName name="D.85.">[230]D.85!$B$1:$L$51,[230]D.85!$N$52:$U$86</definedName>
    <definedName name="D.86.">[230]D.86!$B$1:$L$51,[230]D.86!$N$52:$U$86</definedName>
    <definedName name="D.87.">[230]D.87!$B$1:$L$48,[230]D.87!$N$49:$U$83</definedName>
    <definedName name="D.88.">[230]D.88!$B$1:$L$36,[230]D.88!$N$37:$U$69</definedName>
    <definedName name="D.89.">[230]D.89!$B$1:$L$49,[230]D.89!$N$50:$U$83</definedName>
    <definedName name="D.9.">#REF!,#REF!</definedName>
    <definedName name="D.91.">[230]D.91!$B$1:$L$42,[230]D.91!$N$43:$U$76</definedName>
    <definedName name="D.92.">[230]D.92!$B$1:$L$175,[230]D.92!$N$176:$U$218</definedName>
    <definedName name="D.93.">[230]D.93!$B$1:$L$50,[230]D.93!$N$51:$U$84</definedName>
    <definedName name="D.94.">[230]D.94!$B$1:$L$55,[230]D.94!$N$56:$U$90</definedName>
    <definedName name="D.95.">[230]D.95!$B$1:$L$57,[230]D.95!$N$58:$U$92</definedName>
    <definedName name="D.96.">[230]D.96!$B$1:$L$51,[230]D.96!$N$52:$U$86</definedName>
    <definedName name="D_01">#REF!</definedName>
    <definedName name="D_02">#REF!</definedName>
    <definedName name="D_03">#REF!</definedName>
    <definedName name="D_04">#REF!</definedName>
    <definedName name="D20.">#REF!,#REF!</definedName>
    <definedName name="Daerah">#REF!</definedName>
    <definedName name="DAFALAT">[231]Harga!#REF!</definedName>
    <definedName name="DAFTARSEWA">'[134]anlsa alat'!$AO$1:$AX$49</definedName>
    <definedName name="DAMLIOP">#REF!</definedName>
    <definedName name="damp_truck_agregat_A_pelebaran">#REF!</definedName>
    <definedName name="DASKBAUAnggaranRange">#REF!</definedName>
    <definedName name="DASKBAUBAnggaranRange">#REF!</definedName>
    <definedName name="DASKBAUBBLRange">#REF!</definedName>
    <definedName name="DASKBAUBDampakRange">#REF!</definedName>
    <definedName name="DASKBAUBHasilRange">#REF!</definedName>
    <definedName name="DASKBAUBKeluaranRange">#REF!</definedName>
    <definedName name="DASKBAUBLRange">#REF!</definedName>
    <definedName name="DASKBAUBManfaatRange">#REF!</definedName>
    <definedName name="DASKBAUBMasukanRange">#REF!</definedName>
    <definedName name="DASKBAURAnggaranRange">#REF!</definedName>
    <definedName name="DASKBAURBLRange">#REF!</definedName>
    <definedName name="DASKBerasBLRange">#REF!</definedName>
    <definedName name="DASKBHBKAnggaranRange">#REF!</definedName>
    <definedName name="DASKBHBKBLRange">#REF!</definedName>
    <definedName name="DASKBHBKRAnggaranRange">#REF!</definedName>
    <definedName name="DASKBHBKRBLRange">#REF!</definedName>
    <definedName name="DASKBOAnggaranRange">#REF!</definedName>
    <definedName name="DASKBOBLRange">#REF!</definedName>
    <definedName name="DASKBODampakRange">#REF!</definedName>
    <definedName name="DASKBOHasilRange">#REF!</definedName>
    <definedName name="DASKBOManfaatRange">#REF!</definedName>
    <definedName name="DASKBORAnggaranRange">#REF!</definedName>
    <definedName name="DASKBORBLRange">#REF!</definedName>
    <definedName name="DASKBORDampakRange">#REF!</definedName>
    <definedName name="DASKBORHasilRange">#REF!</definedName>
    <definedName name="DASKBORKeluaranRange">#REF!</definedName>
    <definedName name="DASKBORManfaatRange">#REF!</definedName>
    <definedName name="DASKBORMasukanRange">#REF!</definedName>
    <definedName name="DASKBTTAnggaranRange">#REF!</definedName>
    <definedName name="DASKBTTBLRange">#REF!</definedName>
    <definedName name="DASKBTTRAnggaranRange">#REF!</definedName>
    <definedName name="DASKBTTRBLRange">#REF!</definedName>
    <definedName name="DASKGajiRange">#REF!</definedName>
    <definedName name="DASKGolonganBLRange">#REF!</definedName>
    <definedName name="DASKPendapatanAnggaranRange">#REF!</definedName>
    <definedName name="DASKPendapatanBLRange">#REF!</definedName>
    <definedName name="DASKPendapatanRAnggaranRange">#REF!</definedName>
    <definedName name="DASKPendapatanRBLRange">#REF!</definedName>
    <definedName name="DASKPenerimaanAnggaranRange">#REF!</definedName>
    <definedName name="DASKPenerimaanBLRange">#REF!</definedName>
    <definedName name="DASKPenerimaanRAnggaranRange">#REF!</definedName>
    <definedName name="DASKPenerimaanRBLRange">#REF!</definedName>
    <definedName name="DASKPengeluaranAnggaranRange">#REF!</definedName>
    <definedName name="DASKPengeluaranBLRange">#REF!</definedName>
    <definedName name="DASKPengeluaranRAnggaranRange">#REF!</definedName>
    <definedName name="DASKPengeluaranRBLRange">#REF!</definedName>
    <definedName name="Data">#REF!</definedName>
    <definedName name="data1">#REF!</definedName>
    <definedName name="data2">#REF!</definedName>
    <definedName name="data3">#REF!</definedName>
    <definedName name="DATAPERSH">#REF!</definedName>
    <definedName name="DATAUPAH">'[70]4-Basic Price'!$D$8:$F$38</definedName>
    <definedName name="date">#REF!</definedName>
    <definedName name="Dati1">#REF!</definedName>
    <definedName name="Dati2">#REF!</definedName>
    <definedName name="daun_j1">[73]ANALISA!#REF!</definedName>
    <definedName name="daun_p1">[73]ANALISA!#REF!</definedName>
    <definedName name="daun_p2">[73]ANALISA!#REF!</definedName>
    <definedName name="daun_pintu_pvc_biasa">#REF!</definedName>
    <definedName name="daun_pintu_pvc_warna">#REF!</definedName>
    <definedName name="daun_rambu">#REF!</definedName>
    <definedName name="DAYWORKS">'[12]Kuantitas &amp; Harga'!$A$322:$I$373</definedName>
    <definedName name="db">#REF!</definedName>
    <definedName name="dd">#REF!</definedName>
    <definedName name="ddd">#REF!</definedName>
    <definedName name="dede">'[232]U&amp;B'!$E$10:$E$1000</definedName>
    <definedName name="Delivery">'[140]Hrg Bahan'!#REF!</definedName>
    <definedName name="dem">#REF!</definedName>
    <definedName name="dempul">#REF!</definedName>
    <definedName name="dempul_1">[117]HB!#REF!</definedName>
    <definedName name="dempul_1_10">[118]HB!#REF!</definedName>
    <definedName name="dempul_1_2">[118]HB!#REF!</definedName>
    <definedName name="dempul_1_3">[118]HB!#REF!</definedName>
    <definedName name="dempul_1_4">[118]HB!#REF!</definedName>
    <definedName name="dempul_1_5">[118]HB!#REF!</definedName>
    <definedName name="dempul_1_6">[118]HB!#REF!</definedName>
    <definedName name="dempul_1_8">[118]HB!#REF!</definedName>
    <definedName name="dempul_2">#REF!</definedName>
    <definedName name="DEN">#REF!</definedName>
    <definedName name="deng">'[72]Basic P'!$F$17</definedName>
    <definedName name="depmud">#REF!</definedName>
    <definedName name="DERM">[233]TPI!#REF!</definedName>
    <definedName name="dewd">#REF!</definedName>
    <definedName name="dfd">'[6]4-Basic Price'!$F$9</definedName>
    <definedName name="dfdd">{"Book1","4.09 FLORA DAN FAUNA.xls","4.22 PERLENGKAPAN SEKOLAH.xls"}</definedName>
    <definedName name="DFGDFGD">#REF!</definedName>
    <definedName name="dgdf">'[234]SAT-DAS'!$J$68</definedName>
    <definedName name="DGDG">#REF!</definedName>
    <definedName name="dh">[235]Harga!#REF!</definedName>
    <definedName name="dharga">[236]Hrg!$B$13:$F$13</definedName>
    <definedName name="Dibulatkan">#REF!</definedName>
    <definedName name="DINAS_KEHUTANAN_PERKEBUNAN">[169]EKBANG!$J$4</definedName>
    <definedName name="DINAS_PENDAPATAN_DAERAH">[169]PMD!$J$5</definedName>
    <definedName name="DINAS_PERINDAGKOP_NAKERTRANS">[169]KESBANG!$J$5</definedName>
    <definedName name="DINAS_PERTAMBANGAN_DAN_LINGKUNGAN_HIDUP">[169]CAPIL!$J$5</definedName>
    <definedName name="DINAS_PU_DAN_PERHUBUNGAN">[169]TAPEM!$J$5</definedName>
    <definedName name="Dinding">#REF!</definedName>
    <definedName name="dinding_keramik">#REF!</definedName>
    <definedName name="dinwood">[15]Analisa!$F$913</definedName>
    <definedName name="DIR">#REF!</definedName>
    <definedName name="Discount">#REF!</definedName>
    <definedName name="display_area_2">#REF!</definedName>
    <definedName name="DISPOSAL_DISTANCE">#REF!</definedName>
    <definedName name="DIVISI">[84]RekapBOQ!#REF!</definedName>
    <definedName name="Divisi1">'[237]Anl. Mobilisasi'!$K$57</definedName>
    <definedName name="Divisi10">'[237]Kuantitas &amp; Harga'!$I$176</definedName>
    <definedName name="Divisi3">'[237]Kuantitas &amp; Harga'!$I$48</definedName>
    <definedName name="Divisi4">'[237]Kuantitas &amp; Harga'!$I$59</definedName>
    <definedName name="Divisi5">'[237]Kuantitas &amp; Harga'!$I$69</definedName>
    <definedName name="Divisi6">'[237]Kuantitas &amp; Harga'!$I$82</definedName>
    <definedName name="Divisi7">'[237]Kuantitas &amp; Harga'!$I$106</definedName>
    <definedName name="Divisi8">'[237]Kuantitas &amp; Harga'!$I$138</definedName>
    <definedName name="dldl1100">'[238]Isolasi Luar Dalam'!$N$46</definedName>
    <definedName name="dldl160">'[238]Isolasi Luar Dalam'!$L$46</definedName>
    <definedName name="dldl180">'[238]Isolasi Luar Dalam'!$M$46</definedName>
    <definedName name="dldlg100">'[238]Isolasi Luar Dalam'!$N$23</definedName>
    <definedName name="dllg100">'[238]Isolasi Luar'!$N$342</definedName>
    <definedName name="dllg120">'[238]Isolasi Luar'!$O$342</definedName>
    <definedName name="dllg50">'[238]Isolasi Luar'!$K$342</definedName>
    <definedName name="dllg60">'[238]Isolasi Luar'!$L$342</definedName>
    <definedName name="dllg80">'[238]Isolasi Luar'!$M$342</definedName>
    <definedName name="dm">1416.98</definedName>
    <definedName name="dn_pTeakwood">#REF!</definedName>
    <definedName name="DNJENDELAJATI65X120">#REF!</definedName>
    <definedName name="DNJENDELAKAMPER65X120">#REF!</definedName>
    <definedName name="DNJENDELAKAMPER80X165">#REF!</definedName>
    <definedName name="DNPINTUJATIKACA121X225">#REF!</definedName>
    <definedName name="DNPINTUKAMPERKACA121X225">#REF!</definedName>
    <definedName name="DNPINTUPANILJATI80X2110">#REF!</definedName>
    <definedName name="DNPINTUPANILKAMPER80X120">#REF!</definedName>
    <definedName name="DNPINTUPANILKAMPER80X2110">#REF!</definedName>
    <definedName name="dnpntalm">#REF!</definedName>
    <definedName name="dnpntalm_10">#REF!</definedName>
    <definedName name="dnpntalm_2">#REF!</definedName>
    <definedName name="dnpntalm_3">#REF!</definedName>
    <definedName name="dnpntalm_4">#REF!</definedName>
    <definedName name="dnpntalm_5">#REF!</definedName>
    <definedName name="dnpntalm_6">#REF!</definedName>
    <definedName name="dnpntalm_8">#REF!</definedName>
    <definedName name="doc">{"Book1","4.09 FLORA DAN FAUNA.xls","4.22 PERLENGKAPAN SEKOLAH.xls"}</definedName>
    <definedName name="docr">{"Book1","4.09 FLORA DAN FAUNA.xls","4.22 PERLENGKAPAN SEKOLAH.xls"}</definedName>
    <definedName name="docter">{"Book1","4.09 FLORA DAN FAUNA.xls","4.22 PERLENGKAPAN SEKOLAH.xls"}</definedName>
    <definedName name="Document_array">{"Book1","4.09 FLORA DAN FAUNA.xls","4.22 PERLENGKAPAN SEKOLAH.xls"}</definedName>
    <definedName name="Document_array_1">{"Book1","RAB PASAR 30 AUG SCRAB.xls"}</definedName>
    <definedName name="Document_array_2">{"Book1","RAB PASAR 30 AUG SCRAB.xls"}</definedName>
    <definedName name="Document_array_4">{"Book1","RAB PASAR 30 AUG SCRAB.xls"}</definedName>
    <definedName name="Document_array_6">{"Book1","RAB PASAR 30 AUG SCRAB.xls"}</definedName>
    <definedName name="Document_array_8">{"Book1","RAB PASAR 30 AUG SCRAB.xls"}</definedName>
    <definedName name="Document_array_9">{"Book1","RAB PASAR 30 AUG SCRAB.xls"}</definedName>
    <definedName name="Documents_array">#REF!</definedName>
    <definedName name="dodol">'[232]U&amp;B'!$C$10:$E$1000</definedName>
    <definedName name="dolar">[79]BasicPrice!$M$7</definedName>
    <definedName name="dolken">'[157]HB '!#REF!</definedName>
    <definedName name="dolken_1">[117]HB!#REF!</definedName>
    <definedName name="dolken_1_10">[118]HB!#REF!</definedName>
    <definedName name="dolken_1_2">[118]HB!#REF!</definedName>
    <definedName name="dolken_1_3">[118]HB!#REF!</definedName>
    <definedName name="dolken_1_4">[118]HB!#REF!</definedName>
    <definedName name="dolken_1_5">[118]HB!#REF!</definedName>
    <definedName name="dolken_1_6">[118]HB!#REF!</definedName>
    <definedName name="dolken_1_8">[118]HB!#REF!</definedName>
    <definedName name="dolken_10">'[157]HB '!#REF!</definedName>
    <definedName name="dolken_2">[120]BAHAN!#REF!</definedName>
    <definedName name="dolken_3">'[157]HB '!#REF!</definedName>
    <definedName name="dolken_4">'[157]HB '!#REF!</definedName>
    <definedName name="dolken_5">'[157]HB '!#REF!</definedName>
    <definedName name="dolken_6">'[157]HB '!#REF!</definedName>
    <definedName name="dolken_8">'[157]HB '!#REF!</definedName>
    <definedName name="dolkenjati">[119]Cipinang!#REF!</definedName>
    <definedName name="dolkenjati_2">[120]BAHAN!#REF!</definedName>
    <definedName name="dolly50">#REF!</definedName>
    <definedName name="dolly50_2">#REF!</definedName>
    <definedName name="dongkel">#REF!</definedName>
    <definedName name="DOP.50">'[130]HARGA SAT'!#REF!</definedName>
    <definedName name="double_teakwood">#REF!</definedName>
    <definedName name="dozer">[239]hardas!$E$107</definedName>
    <definedName name="dppvc">'[55]har-sat'!$H$33</definedName>
    <definedName name="dr">'[240]Rekap Biaya'!$A$1:$J$42</definedName>
    <definedName name="Drain">#REF!</definedName>
    <definedName name="DRAINASE">'[12]Kuantitas &amp; Harga'!$A$29:$I$50</definedName>
    <definedName name="dre">{"Book1","4.09 FLORA DAN FAUNA.xls","4.22 PERLENGKAPAN SEKOLAH.xls"}</definedName>
    <definedName name="dri">[221]DH!$G$13</definedName>
    <definedName name="ds">{"Book1","4.09 FLORA DAN FAUNA.xls","4.22 PERLENGKAPAN SEKOLAH.xls"}</definedName>
    <definedName name="dsaf">#REF!</definedName>
    <definedName name="DSASSDAD">'[241]1.2'!#REF!</definedName>
    <definedName name="DSC">[242]REKAP_STRUKTUR!$B$6</definedName>
    <definedName name="DSD">#REF!</definedName>
    <definedName name="dsds">#REF!</definedName>
    <definedName name="dsdsd">#REF!</definedName>
    <definedName name="dt">[239]hardas!$E$109</definedName>
    <definedName name="dt.5t">'[130]HARGA SAT'!$F$194</definedName>
    <definedName name="DT4m3">#REF!</definedName>
    <definedName name="dt6t">'[72]Basic P'!$F$100</definedName>
    <definedName name="DT8m3">#REF!</definedName>
    <definedName name="dtyuyd">#REF!</definedName>
    <definedName name="dudkan_kontrol">#REF!</definedName>
    <definedName name="dudukan_kontrol">#REF!</definedName>
    <definedName name="dump_truck">#REF!</definedName>
    <definedName name="Dump_truck__gorong2_sd45">#REF!</definedName>
    <definedName name="DUMP_TRUCK__URUG_TANAH_BIASA">#REF!</definedName>
    <definedName name="dump_truck_AC">#REF!</definedName>
    <definedName name="dump_truck_ACL">#REF!</definedName>
    <definedName name="dump_truck_agregat_A_pelebaran">#REF!</definedName>
    <definedName name="dump_truck_agregat_A_peninggian">#REF!</definedName>
    <definedName name="dump_truck_agregat_B_pelebaran">#REF!</definedName>
    <definedName name="dump_truck_agregat_B_peninggian">#REF!</definedName>
    <definedName name="dump_truck_aspal_minor">#REF!</definedName>
    <definedName name="dump_truck_ATB">#REF!</definedName>
    <definedName name="dump_truck_ATBL">#REF!</definedName>
    <definedName name="dump_truck_bahu_jalan">#REF!</definedName>
    <definedName name="Dump_truck_galian_biasa">#REF!</definedName>
    <definedName name="dump_truck_galian_padas">#REF!</definedName>
    <definedName name="dump_truck_gorong2_45sd75">#REF!</definedName>
    <definedName name="dump_truck_gorong2_75sd120">#REF!</definedName>
    <definedName name="dump_truck_lapen">#REF!</definedName>
    <definedName name="dump_truck_macadam">#REF!</definedName>
    <definedName name="dump_truck_patok_hektometer">#REF!</definedName>
    <definedName name="dump_truck_patok_kilometer">#REF!</definedName>
    <definedName name="dump_truck_patok_pengarah">#REF!</definedName>
    <definedName name="Dump_truck_pembersihan_pembongkaran">#REF!</definedName>
    <definedName name="dump_truck_Pembongkaran_bangunan">#REF!</definedName>
    <definedName name="dump_truck_penebangan_pohon_dia_3_0">#REF!</definedName>
    <definedName name="dump_truck_penebangan_pohon_dia_5_0">#REF!</definedName>
    <definedName name="dump_truck_telford">#REF!</definedName>
    <definedName name="dump_truck_URUGAN_TANAH_PILIHAN">#REF!</definedName>
    <definedName name="dump_truk">#REF!</definedName>
    <definedName name="dump_truk_2">#REF!</definedName>
    <definedName name="dumptruck">#REF!</definedName>
    <definedName name="DUMPTRUCK1">'[134]anlsa alat'!$A$414:$J$472</definedName>
    <definedName name="DUMPTRUCK2">'[134]anlsa alat'!$A$473:$J$531</definedName>
    <definedName name="DUMPTRUCK511">[124]URAIAN!$J$1657</definedName>
    <definedName name="DUMPTRUCK512">[124]URAIAN!$J$1810</definedName>
    <definedName name="DUMPTRUCK521">[124]URAIAN!$J$1965</definedName>
    <definedName name="DUMPTRUCK611">[124]URAIAN!$J$2111</definedName>
    <definedName name="dun">{"Book1","4.09 FLORA DAN FAUNA.xls","4.22 PERLENGKAPAN SEKOLAH.xls"}</definedName>
    <definedName name="DurEar">[243]Cur!$F$14</definedName>
    <definedName name="dynabolt">#REF!</definedName>
    <definedName name="e">{"Book1","4.09 FLORA DAN FAUNA.xls","4.22 PERLENGKAPAN SEKOLAH.xls"}</definedName>
    <definedName name="e.010">[244]analis_alat!$P$116</definedName>
    <definedName name="e.031">[244]analis_alat!$P$176</definedName>
    <definedName name="e.040">[244]analis_alat!$P$236</definedName>
    <definedName name="e.052">[244]analis_alat!$P$296</definedName>
    <definedName name="e.053">[244]analis_alat!$P$356</definedName>
    <definedName name="e.080">[244]analis_alat!$P$416</definedName>
    <definedName name="e.081">[244]analis_alat!$P$476</definedName>
    <definedName name="e.082">[244]analis_alat!$P$536</definedName>
    <definedName name="e.084">[245]AnlsAlt!$M$458</definedName>
    <definedName name="e.087">[244]analis_alat!$P$660</definedName>
    <definedName name="e.088">[244]analis_alat!$P$720</definedName>
    <definedName name="e.089">[244]analis_alat!$P$780</definedName>
    <definedName name="e.1">'[166]ANALISA '!$E$2321</definedName>
    <definedName name="e.130">[244]analis_alat!$P$840</definedName>
    <definedName name="e.152">[244]analis_alat!$P$900</definedName>
    <definedName name="e.153">[244]analis_alat!$P$960</definedName>
    <definedName name="e.154">[244]analis_alat!$P$1020</definedName>
    <definedName name="e.155">[244]analis_alat!$P$1080</definedName>
    <definedName name="e.157">[244]analis_alat!$P$1140</definedName>
    <definedName name="e.182">[244]analis_alat!$P$1204</definedName>
    <definedName name="e.211">[245]AnlsAlt!$M$926</definedName>
    <definedName name="e.212">[244]analis_alat!$P$1324</definedName>
    <definedName name="e.221">[244]analis_alat!$P$1384</definedName>
    <definedName name="e.251">[244]analis_alat!$P$1444</definedName>
    <definedName name="e.252">[244]analis_alat!$P$1504</definedName>
    <definedName name="e.253">[244]analis_alat!$P$1564</definedName>
    <definedName name="e.301">[244]analis_alat!$P$1624</definedName>
    <definedName name="e.341">[244]analis_alat!$P$1684</definedName>
    <definedName name="e.401">[244]analis_alat!$P$1744</definedName>
    <definedName name="E_001">#REF!</definedName>
    <definedName name="E_01">#REF!</definedName>
    <definedName name="E_010">#REF!</definedName>
    <definedName name="E_02">#REF!</definedName>
    <definedName name="E_03">#REF!</definedName>
    <definedName name="E_031">#REF!</definedName>
    <definedName name="E_04">#REF!</definedName>
    <definedName name="E_040">#REF!</definedName>
    <definedName name="E_05">#REF!</definedName>
    <definedName name="E_052">#REF!</definedName>
    <definedName name="E_053">#REF!</definedName>
    <definedName name="E_06">#REF!</definedName>
    <definedName name="E_07">#REF!</definedName>
    <definedName name="E_08">#REF!</definedName>
    <definedName name="E_080">#REF!</definedName>
    <definedName name="E_081">#REF!</definedName>
    <definedName name="E_084">#REF!</definedName>
    <definedName name="E_087">#REF!</definedName>
    <definedName name="E_088">#REF!</definedName>
    <definedName name="E_089">#REF!</definedName>
    <definedName name="E_09">#REF!</definedName>
    <definedName name="E_10">#REF!</definedName>
    <definedName name="E_11">#REF!</definedName>
    <definedName name="E_12">#REF!</definedName>
    <definedName name="E_13">#REF!</definedName>
    <definedName name="E_14">#REF!</definedName>
    <definedName name="E_15">#REF!</definedName>
    <definedName name="E_153">#REF!</definedName>
    <definedName name="E_155">#REF!</definedName>
    <definedName name="E_157">#REF!</definedName>
    <definedName name="E_16">#REF!</definedName>
    <definedName name="E_17">#REF!</definedName>
    <definedName name="E_18">#REF!</definedName>
    <definedName name="E_182">#REF!</definedName>
    <definedName name="E_19">#REF!</definedName>
    <definedName name="E_191">#REF!</definedName>
    <definedName name="E_20">#REF!</definedName>
    <definedName name="E_21">#REF!</definedName>
    <definedName name="E_211">#REF!</definedName>
    <definedName name="E_212">#REF!</definedName>
    <definedName name="E_22">#REF!</definedName>
    <definedName name="E_221">#REF!</definedName>
    <definedName name="E_23">#REF!</definedName>
    <definedName name="E_24">#REF!</definedName>
    <definedName name="E_25">#REF!</definedName>
    <definedName name="E_251">#REF!</definedName>
    <definedName name="E_252">#REF!</definedName>
    <definedName name="E_26">#REF!</definedName>
    <definedName name="E_27">#REF!</definedName>
    <definedName name="E_28">#REF!</definedName>
    <definedName name="E_29">#REF!</definedName>
    <definedName name="E_30">#REF!</definedName>
    <definedName name="E_301">#REF!</definedName>
    <definedName name="E_31">#REF!</definedName>
    <definedName name="E_341">#REF!</definedName>
    <definedName name="e1x1">#REF!</definedName>
    <definedName name="EAC">#REF!</definedName>
    <definedName name="ebd">[221]TAB!$K$32</definedName>
    <definedName name="ECERAN">#REF!</definedName>
    <definedName name="Eceran.1">#REF!</definedName>
    <definedName name="ecr">[221]TAB!$K$27</definedName>
    <definedName name="ecren">[221]TAB!$K$47</definedName>
    <definedName name="Ed">{"Book1","RAB PASAR 30 AUG SCRAB.xls"}</definedName>
    <definedName name="edh">[221]TAB!$K$74</definedName>
    <definedName name="Edi">{"Book1","RAB PASAR 30 AUG SCRAB.xls"}</definedName>
    <definedName name="EDS">{"Book1","RAB PASAR 30 AUG SCRAB.xls"}</definedName>
    <definedName name="edt">[221]TAB!$K$23</definedName>
    <definedName name="EE">#REF!</definedName>
    <definedName name="EEE06REV">'[246]5-Peralatan'!$AW$13</definedName>
    <definedName name="EEE09REV1">'[246]5-Peralatan'!$AW$16</definedName>
    <definedName name="EEE17REV">'[246]5-Peralatan'!$AW$24</definedName>
    <definedName name="EEE17REV1">'[246]5-Peralatan'!$AW$24</definedName>
    <definedName name="eeee">'[113]rab lt 2 bo'!#REF!</definedName>
    <definedName name="eex">[221]TAB!$K$11</definedName>
    <definedName name="ef">#REF!</definedName>
    <definedName name="efwe">{"Book1","4.09 FLORA DAN FAUNA.xls","4.22 PERLENGKAPAN SEKOLAH.xls"}</definedName>
    <definedName name="egen">[221]TAB!$K$67</definedName>
    <definedName name="egr">[221]TAB!$K$55</definedName>
    <definedName name="ej">#REF!</definedName>
    <definedName name="EJA">[247]Terbilang!$B$3:$D$29</definedName>
    <definedName name="EJA_2">[248]TERBILANG!$A$3:$B$27</definedName>
    <definedName name="ekk">[221]TAB!$K$43</definedName>
    <definedName name="EL">{#N/A,#N/A,TRUE,"Front";#N/A,#N/A,TRUE,"Simple Letter";#N/A,#N/A,TRUE,"Inside";#N/A,#N/A,TRUE,"Contents";#N/A,#N/A,TRUE,"Basis";#N/A,#N/A,TRUE,"Inclusions";#N/A,#N/A,TRUE,"Exclusions";#N/A,#N/A,TRUE,"Areas";#N/A,#N/A,TRUE,"Summary";#N/A,#N/A,TRUE,"Detail"}</definedName>
    <definedName name="Elek">'[249]H_ Dasar'!$I$14</definedName>
    <definedName name="elektroda">#REF!</definedName>
    <definedName name="ELT">[221]TAB!$K$71</definedName>
    <definedName name="emc">[221]TAB!$K$51</definedName>
    <definedName name="emco">'[55]har-sat'!$H$37</definedName>
    <definedName name="engsel">#REF!</definedName>
    <definedName name="engsel.H">'[130]HARGA SAT'!#REF!</definedName>
    <definedName name="engsel.kupu">'[130]HARGA SAT'!$F$104</definedName>
    <definedName name="engsel_arch">#REF!</definedName>
    <definedName name="engsel_casement">'[114]Pek Kunci &amp; Kaca'!$G$88</definedName>
    <definedName name="engsel_H">#REF!</definedName>
    <definedName name="ENGSEL_JENDELA">#REF!</definedName>
    <definedName name="Engsel_jendela__H__kecil">#REF!</definedName>
    <definedName name="engsel_pintu">'[114]Pek Kunci &amp; Kaca'!$G$44</definedName>
    <definedName name="Engsel_pintu__H__besar">#REF!</definedName>
    <definedName name="Engsel3">[150]UPAH!$D$39</definedName>
    <definedName name="Engsel4">[150]UPAH!$D$38</definedName>
    <definedName name="engselh">'[116]HB '!$F$176</definedName>
    <definedName name="engselh_1">[117]HB!#REF!</definedName>
    <definedName name="engselh_1_10">[118]HB!#REF!</definedName>
    <definedName name="engselh_1_2">[118]HB!#REF!</definedName>
    <definedName name="engselh_1_3">[118]HB!#REF!</definedName>
    <definedName name="engselh_1_4">[118]HB!#REF!</definedName>
    <definedName name="engselh_1_5">[118]HB!#REF!</definedName>
    <definedName name="engselh_1_6">[118]HB!#REF!</definedName>
    <definedName name="engselh_1_8">[118]HB!#REF!</definedName>
    <definedName name="engselJ">[15]Analisa!$F$1225</definedName>
    <definedName name="engselkun">'[10]HB '!$F$177</definedName>
    <definedName name="engselkun_1">[117]HB!#REF!</definedName>
    <definedName name="engselkun_1_10">[118]HB!#REF!</definedName>
    <definedName name="engselkun_1_2">[118]HB!#REF!</definedName>
    <definedName name="engselkun_1_3">[118]HB!#REF!</definedName>
    <definedName name="engselkun_1_4">[118]HB!#REF!</definedName>
    <definedName name="engselkun_1_5">[118]HB!#REF!</definedName>
    <definedName name="engselkun_1_6">[118]HB!#REF!</definedName>
    <definedName name="engselkun_1_8">[118]HB!#REF!</definedName>
    <definedName name="engselP">[15]Analisa!$F$1218</definedName>
    <definedName name="ep">#REF!</definedName>
    <definedName name="epoxy">#REF!</definedName>
    <definedName name="epoxy_2">#REF!</definedName>
    <definedName name="ER">'[12]Kuantitas &amp; Harga'!$H$27</definedName>
    <definedName name="erd">[250]BAHAN!$F$49</definedName>
    <definedName name="erte">{"Book1","4.09 FLORA DAN FAUNA.xls","4.22 PERLENGKAPAN SEKOLAH.xls"}</definedName>
    <definedName name="es">{"Book1","4.09 FLORA DAN FAUNA.xls","4.22 PERLENGKAPAN SEKOLAH.xls"}</definedName>
    <definedName name="ESELONBRange">#REF!</definedName>
    <definedName name="ESELONRange">#REF!</definedName>
    <definedName name="Espagnolet">'[130]HARGA SAT'!#REF!</definedName>
    <definedName name="est">[221]TAB!$K$63</definedName>
    <definedName name="eter">#REF!</definedName>
    <definedName name="Eternit">[137]Harga!$D$42</definedName>
    <definedName name="eternit_1">[117]HB!#REF!</definedName>
    <definedName name="eternit_1_10">[118]HB!#REF!</definedName>
    <definedName name="eternit_1_2">[118]HB!#REF!</definedName>
    <definedName name="eternit_1_3">[118]HB!#REF!</definedName>
    <definedName name="eternit_1_4">[118]HB!#REF!</definedName>
    <definedName name="eternit_1_5">[118]HB!#REF!</definedName>
    <definedName name="eternit_1_6">[118]HB!#REF!</definedName>
    <definedName name="eternit_1_8">[118]HB!#REF!</definedName>
    <definedName name="eternit_10">#REF!</definedName>
    <definedName name="eternit_2">#REF!</definedName>
    <definedName name="eternit_3">#REF!</definedName>
    <definedName name="eternit_4">#REF!</definedName>
    <definedName name="eternit_5">#REF!</definedName>
    <definedName name="eternit_6">#REF!</definedName>
    <definedName name="eternit_8">#REF!</definedName>
    <definedName name="evfv">'[251]SAT-DAS'!$J$54</definedName>
    <definedName name="EVR">[221]TAB!$K$39</definedName>
    <definedName name="ewd">[252]BAHAN!$F$215</definedName>
    <definedName name="ewew">#REF!</definedName>
    <definedName name="ewp">[221]TAB!$K$59</definedName>
    <definedName name="ewr4_10">#REF!</definedName>
    <definedName name="ewr4_2">#REF!</definedName>
    <definedName name="ewr4_3">#REF!</definedName>
    <definedName name="ewr4_4">#REF!</definedName>
    <definedName name="ewr4_5">#REF!</definedName>
    <definedName name="ewr4_6">#REF!</definedName>
    <definedName name="ewr4_8">#REF!</definedName>
    <definedName name="exc">[90]DHSD!$G$39</definedName>
    <definedName name="excav">[239]hardas!$E$110</definedName>
    <definedName name="EXCAVATOR">#REF!</definedName>
    <definedName name="Excavator_2">#REF!</definedName>
    <definedName name="excavator_ctsb">#REF!</definedName>
    <definedName name="excavator_galian_biasa">#REF!</definedName>
    <definedName name="excavator_pembersihan_pembongkaran">#REF!</definedName>
    <definedName name="excavator_Pembongkaran_bangunan">#REF!</definedName>
    <definedName name="EXCAVATOR321">[124]URAIAN!$J$889</definedName>
    <definedName name="Excel_BuiltIn__FilterDatabase">'[253]351BQMCN'!$C$1:$C$4575</definedName>
    <definedName name="Excel_BuiltIn__FilterDatabase_10">'[254]351BQMCN'!$C$1:$C$4575</definedName>
    <definedName name="Excel_BuiltIn__FilterDatabase_2">#REF!</definedName>
    <definedName name="Excel_BuiltIn__FilterDatabase_3">'[255]HRG BAHAN _ UPAH okk'!#REF!</definedName>
    <definedName name="Excel_BuiltIn__FilterDatabase_4">'[255]HRG BAHAN _ UPAH okk'!#REF!</definedName>
    <definedName name="Excel_BuiltIn__FilterDatabase_5">'[256]351BQMCN'!$C$1:$C$4575</definedName>
    <definedName name="Excel_BuiltIn__FilterDatabase_6">'[253]351BQMCN'!$C$1:$C$4575</definedName>
    <definedName name="Excel_BuiltIn__FilterDatabase_7">'[256]351BQMCN'!$C$1:$C$4575</definedName>
    <definedName name="Excel_BuiltIn__FilterDatabase_8">'[255]HRG BAHAN _ UPAH okk'!#REF!</definedName>
    <definedName name="Excel_BuiltIn__FilterDatabase_9">'[257]351BQMCN'!$C$1:$C$4575</definedName>
    <definedName name="Excel_BuiltIn_Print_Area">#REF!</definedName>
    <definedName name="Excel_BuiltIn_Print_Area_1_1">#REF!</definedName>
    <definedName name="Excel_BuiltIn_Print_Area_1_1_1">#REF!</definedName>
    <definedName name="Excel_BuiltIn_Print_Area_1_1_1_1">#REF!</definedName>
    <definedName name="Excel_BuiltIn_Print_Area_10">#REF!</definedName>
    <definedName name="Excel_BuiltIn_Print_Area_10_1">#REF!</definedName>
    <definedName name="Excel_BuiltIn_Print_Area_11">#REF!</definedName>
    <definedName name="Excel_BuiltIn_Print_Area_11_1">#REF!</definedName>
    <definedName name="Excel_BuiltIn_Print_Area_11_1_1">#REF!</definedName>
    <definedName name="Excel_BuiltIn_Print_Area_12">#REF!</definedName>
    <definedName name="Excel_BuiltIn_Print_Area_13">#REF!</definedName>
    <definedName name="Excel_BuiltIn_Print_Area_14">#REF!</definedName>
    <definedName name="Excel_BuiltIn_Print_Area_2">#REF!</definedName>
    <definedName name="Excel_BuiltIn_Print_Area_2_1">#REF!</definedName>
    <definedName name="Excel_BuiltIn_Print_Area_2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4_1">#REF!</definedName>
    <definedName name="Excel_BuiltIn_Print_Area_5">#REF!</definedName>
    <definedName name="Excel_BuiltIn_Print_Area_6">#REF!</definedName>
    <definedName name="Excel_BuiltIn_Print_Area_6_1">#REF!</definedName>
    <definedName name="Excel_BuiltIn_Print_Area_6_1_1">#REF!</definedName>
    <definedName name="Excel_BuiltIn_Print_Area_7">#REF!</definedName>
    <definedName name="Excel_BuiltIn_Print_Area_7_1">#REF!</definedName>
    <definedName name="Excel_BuiltIn_Print_Area_7_1_5">#REF!</definedName>
    <definedName name="Excel_BuiltIn_Print_Area_7_1_6">#REF!</definedName>
    <definedName name="Excel_BuiltIn_Print_Area_7_1_7">#REF!</definedName>
    <definedName name="Excel_BuiltIn_Print_Area_7_1_8">#REF!</definedName>
    <definedName name="Excel_BuiltIn_Print_Area_8">#REF!</definedName>
    <definedName name="Excel_BuiltIn_Print_Area_8_1">#REF!</definedName>
    <definedName name="Excel_BuiltIn_Print_Area_8_1_5">#REF!</definedName>
    <definedName name="Excel_BuiltIn_Print_Area_8_1_6">#REF!</definedName>
    <definedName name="Excel_BuiltIn_Print_Area_8_1_7">#REF!</definedName>
    <definedName name="Excel_BuiltIn_Print_Area_8_1_8">#REF!</definedName>
    <definedName name="Excel_BuiltIn_Print_Area_9">#REF!</definedName>
    <definedName name="Excel_BuiltIn_Print_Area_9_1">#REF!</definedName>
    <definedName name="Excel_BuiltIn_Print_Titles">'[258]Upah Bahan'!$7:$8</definedName>
    <definedName name="Excel_BuiltIn_Print_Titles_1_1">#REF!</definedName>
    <definedName name="Excel_BuiltIn_Print_Titles_1_1_1">#REF!</definedName>
    <definedName name="Excel_BuiltIn_Print_Titles_10">#REF!</definedName>
    <definedName name="Excel_BuiltIn_Print_Titles_11">#REF!</definedName>
    <definedName name="Excel_BuiltIn_Print_Titles_2_1">#REF!</definedName>
    <definedName name="Excel_BuiltIn_Print_Titles_3">#REF!</definedName>
    <definedName name="Excel_BuiltIn_Print_Titles_3_1">#REF!</definedName>
    <definedName name="Excel_BuiltIn_Print_Titles_4_1">#REF!</definedName>
    <definedName name="Excel_BuiltIn_Print_Titles_5">#REF!</definedName>
    <definedName name="Excel_BuiltIn_Print_Titles_6">#REF!</definedName>
    <definedName name="Excel_BuiltIn_Print_Titles_6_1">#REF!</definedName>
    <definedName name="Excel_BuiltIn_Print_Titles_7">#REF!</definedName>
    <definedName name="Excel_BuiltIn_Print_Titles_8">#REF!</definedName>
    <definedName name="Excel_BuiltIn_Print_Titles_9">#REF!</definedName>
    <definedName name="exhaust">[79]BasicPrice!#REF!</definedName>
    <definedName name="exit">'[133]B. PERSONIL'!$O$65</definedName>
    <definedName name="Expagnolet_Grendel_tanam">#REF!</definedName>
    <definedName name="expert">[79]BasicPrice!$F$54</definedName>
    <definedName name="f">#REF!</definedName>
    <definedName name="f.16">'[103]G2-A18 '!#REF!</definedName>
    <definedName name="f.16.a">'[103]G2-A18 '!#REF!</definedName>
    <definedName name="f.16a">'[229]AN SAT'!#REF!</definedName>
    <definedName name="f.21">'[103]G2-A18 '!#REF!</definedName>
    <definedName name="f.21.a">'[103]G2-A18 '!#REF!</definedName>
    <definedName name="f.21.b">'[103]G2-A18 '!#REF!</definedName>
    <definedName name="f.22">'[103]G2-A18 '!#REF!</definedName>
    <definedName name="f.22.a">'[103]G2-A18 '!#REF!</definedName>
    <definedName name="f.22.b">#REF!</definedName>
    <definedName name="F.22a">#REF!</definedName>
    <definedName name="F.22b">#REF!</definedName>
    <definedName name="f.23">#REF!</definedName>
    <definedName name="F.23a">#REF!</definedName>
    <definedName name="F.23b">#REF!</definedName>
    <definedName name="f.26">'[103]G2-A18 '!#REF!</definedName>
    <definedName name="f.27">#REF!</definedName>
    <definedName name="f.27.a">#REF!</definedName>
    <definedName name="f.3">#REF!</definedName>
    <definedName name="f.30">#REF!</definedName>
    <definedName name="f.30.a">#REF!</definedName>
    <definedName name="f.33">'[103]G2-A18 '!#REF!</definedName>
    <definedName name="F.33.b">#REF!</definedName>
    <definedName name="f.33.c">'[103]G2-A18 '!#REF!</definedName>
    <definedName name="f.33.d">'[103]G2-A18 '!#REF!</definedName>
    <definedName name="f.33.e">'[103]G2-A18 '!#REF!</definedName>
    <definedName name="f.33.f">'[103]G2-A18 '!#REF!</definedName>
    <definedName name="F.34">#REF!</definedName>
    <definedName name="f.36">'[103]G2-A18 '!#REF!</definedName>
    <definedName name="f.36.a">'[103]G2-A18 '!#REF!</definedName>
    <definedName name="F.36.b">#REF!</definedName>
    <definedName name="F.36a">#REF!</definedName>
    <definedName name="F.36d">#REF!</definedName>
    <definedName name="F.36f">#REF!</definedName>
    <definedName name="F.55">#REF!</definedName>
    <definedName name="f.57">#REF!</definedName>
    <definedName name="f.59">#REF!</definedName>
    <definedName name="F.LAS100">#REF!</definedName>
    <definedName name="F.LAS200">#REF!</definedName>
    <definedName name="F.LAS250">#REF!</definedName>
    <definedName name="F.LAS75">#REF!</definedName>
    <definedName name="F.x">#REF!</definedName>
    <definedName name="F.x1">#REF!</definedName>
    <definedName name="F.x2">#REF!</definedName>
    <definedName name="F_01">#REF!</definedName>
    <definedName name="F_02">#REF!</definedName>
    <definedName name="F_03">#REF!</definedName>
    <definedName name="F_04">#REF!</definedName>
    <definedName name="F_05">#REF!</definedName>
    <definedName name="F_06">#REF!</definedName>
    <definedName name="F_07">#REF!</definedName>
    <definedName name="F_08">#REF!</definedName>
    <definedName name="F_09">#REF!</definedName>
    <definedName name="Fa2_">[243]Alat!$BY$25</definedName>
    <definedName name="fadf">'[234]SAT-DAS'!$J$20</definedName>
    <definedName name="faf">'[234]SAT-DAS'!$J$14</definedName>
    <definedName name="faktor_harsat">#REF!</definedName>
    <definedName name="fall">#REF!</definedName>
    <definedName name="FC">#REF!</definedName>
    <definedName name="FCode">#REF!</definedName>
    <definedName name="FF">#REF!</definedName>
    <definedName name="fff">[259]BARANG!$B$11:$G$1497</definedName>
    <definedName name="ffffer">{"Book1","4.09 FLORA DAN FAUNA.xls","4.22 PERLENGKAPAN SEKOLAH.xls"}</definedName>
    <definedName name="fgd">#REF!</definedName>
    <definedName name="FGH">#REF!</definedName>
    <definedName name="Fharderner">#REF!</definedName>
    <definedName name="fiber">#REF!</definedName>
    <definedName name="fiber_glass">#REF!</definedName>
    <definedName name="fill2">#REF!</definedName>
    <definedName name="fill9">#REF!</definedName>
    <definedName name="filler">[79]BasicPrice!$F$30</definedName>
    <definedName name="filler_aspal_minor">#REF!</definedName>
    <definedName name="filler_kayu">#REF!</definedName>
    <definedName name="FILLL">#REF!</definedName>
    <definedName name="film">'[72]Basic P'!$F$56</definedName>
    <definedName name="Film36">'[60]daf-harga'!#REF!</definedName>
    <definedName name="fine">[79]BasicPrice!$F$13</definedName>
    <definedName name="FINISHER">#REF!</definedName>
    <definedName name="finisher_aspal_minor">#REF!</definedName>
    <definedName name="firkan">#REF!</definedName>
    <definedName name="firkan_10">#REF!</definedName>
    <definedName name="firkan_2">#REF!</definedName>
    <definedName name="firkan_3">#REF!</definedName>
    <definedName name="firkan_4">#REF!</definedName>
    <definedName name="firkan_5">#REF!</definedName>
    <definedName name="firkan_6">#REF!</definedName>
    <definedName name="firkan_8">#REF!</definedName>
    <definedName name="fitting_paralon">#REF!</definedName>
    <definedName name="FL">#REF!</definedName>
    <definedName name="flang_socket150">'[135]BAHAN OK'!$F$330</definedName>
    <definedName name="flang_spigot150">'[135]BAHAN OK'!$F$420</definedName>
    <definedName name="Flashing">'[260]Rekap Flashing'!$C$16</definedName>
    <definedName name="Flat_bad_truck">#REF!</definedName>
    <definedName name="FLATBEDTRUCK">#REF!</definedName>
    <definedName name="floordrain">'[114]Pek Sanitasi dlm Gedung'!$G$94</definedName>
    <definedName name="flord">'[15]Daftar Harga'!$C$88</definedName>
    <definedName name="fm">#REF!</definedName>
    <definedName name="fm_2">#REF!</definedName>
    <definedName name="Form">#REF!</definedName>
    <definedName name="form_tie">#REF!</definedName>
    <definedName name="form_tie_2">#REF!</definedName>
    <definedName name="FORM101">#REF!</definedName>
    <definedName name="FORM1021">#REF!</definedName>
    <definedName name="FORM1022">#REF!</definedName>
    <definedName name="FORM1031">#REF!</definedName>
    <definedName name="FORM1032">#REF!</definedName>
    <definedName name="FORM1041">#REF!</definedName>
    <definedName name="FORM1042">#REF!</definedName>
    <definedName name="FORM21">'[261]3-DIV2'!$L$1:$V$61</definedName>
    <definedName name="FORM22E">'[261]3-DIV2'!#REF!</definedName>
    <definedName name="FORM22L">'[261]3-DIV2'!$L$121:$V$121</definedName>
    <definedName name="FORM231">'[261]3-DIV2'!$L$123:$V$183</definedName>
    <definedName name="FORM232">'[261]3-DIV2'!$L$243:$V$303</definedName>
    <definedName name="FORM233">'[261]3-DIV2'!$L$363:$V$423</definedName>
    <definedName name="Form234">'[261]3-DIV2'!$L$483:$V$543</definedName>
    <definedName name="Form235">'[261]3-DIV2'!$L$603:$V$663</definedName>
    <definedName name="Form236">'[261]3-DIV2'!$L$854:$V$914</definedName>
    <definedName name="FORM241">'[261]3-DIV2'!#REF!</definedName>
    <definedName name="FORM242">'[261]3-DIV2'!$L$978:$V$1038</definedName>
    <definedName name="FORM243">'[261]3-DIV2'!$L$1039:$V$1100</definedName>
    <definedName name="FORM311">'[262]3-DIV3'!$L$1:$V$61</definedName>
    <definedName name="FORM312">'[262]3-DIV3'!$L$121:$V$181</definedName>
    <definedName name="FORM313">'[262]3-DIV3'!$L$255:$V$315</definedName>
    <definedName name="FORM314">'[262]3-DIV3'!$L$375:$V$435</definedName>
    <definedName name="FORM315">'[262]3-DIV3'!$L$1766:$V$1826</definedName>
    <definedName name="FORM316">'[263]D-3 (M)'!#REF!</definedName>
    <definedName name="FORM319">'[262]3-DIV3'!$L$1886:$V$1946</definedName>
    <definedName name="FORM321">'[264]NP tanah'!$L$609:$V$669</definedName>
    <definedName name="FORM322">'[262]3-DIV3'!$L$1947:$V$2007</definedName>
    <definedName name="FORM323">'[262]3-DIV3'!$L$2126:$V$2186</definedName>
    <definedName name="FORM323L">#REF!</definedName>
    <definedName name="FORM324">'[262]3-DIV3'!$L$2305:$V$2365</definedName>
    <definedName name="FORM33">'[264]NP tanah'!$L$1106:$V$1166</definedName>
    <definedName name="FORM331">'[262]3-DIV3'!$L$2427:$V$2487</definedName>
    <definedName name="FORM346">'[262]3-DIV3'!$L$2547:$V$2607</definedName>
    <definedName name="FORM421">'[265]3-DIV4'!$L$1:$V$61</definedName>
    <definedName name="FORM422">'[265]3-DIV4'!$L$180:$V$240</definedName>
    <definedName name="FORM423">'[265]3-DIV4'!$L$479:$V$539</definedName>
    <definedName name="FORM424">'[265]3-DIV4'!$L$359:$V$419</definedName>
    <definedName name="FORM425">'[265]3-DIV4'!$L$718:$V$778</definedName>
    <definedName name="FORM426">'[265]3-DIV4'!$L$897:$V$957</definedName>
    <definedName name="FORM427">'[265]3-DIV4'!$L$1017:$V$1077</definedName>
    <definedName name="FORM511">'[266]3-DIV5'!$L$1:$V$61</definedName>
    <definedName name="FORM512">'[266]3-DIV5'!$L$180:$V$240</definedName>
    <definedName name="FORM521">'[266]3-DIV5'!$L$359:$V$419</definedName>
    <definedName name="FORM522">'[266]3-DIV5'!$L$3075:$V$3135</definedName>
    <definedName name="FORM541">'[266]3-DIV5'!$L$3254:$V$3314</definedName>
    <definedName name="FORM542">'[266]3-DIV5'!$L$3374:$V$3434</definedName>
    <definedName name="FORM611">#REF!</definedName>
    <definedName name="FORM612">#REF!</definedName>
    <definedName name="FORM621">#REF!</definedName>
    <definedName name="FORM622">#REF!</definedName>
    <definedName name="FORM623">#REF!</definedName>
    <definedName name="FORM624">#REF!</definedName>
    <definedName name="FORM631">#REF!</definedName>
    <definedName name="FORM632">#REF!</definedName>
    <definedName name="FORM633">#REF!</definedName>
    <definedName name="FORM634">#REF!</definedName>
    <definedName name="FORM635">#REF!</definedName>
    <definedName name="FORM635A">#REF!</definedName>
    <definedName name="FORM636">#REF!</definedName>
    <definedName name="FORM641L">#REF!</definedName>
    <definedName name="FORM642">#REF!</definedName>
    <definedName name="FORM65">#REF!</definedName>
    <definedName name="FORM651">'[264]NP umum'!$L$2151:$V$2211</definedName>
    <definedName name="FORM66">'[264]NP umum'!$L$2509:$V$2573</definedName>
    <definedName name="FORM661">#REF!</definedName>
    <definedName name="FORM662">#REF!</definedName>
    <definedName name="FORM66PERATA">#REF!</definedName>
    <definedName name="FORM66PERMUKAAN">#REF!</definedName>
    <definedName name="FORM7101">#REF!</definedName>
    <definedName name="FORM7102">#REF!</definedName>
    <definedName name="FORM7103">#REF!</definedName>
    <definedName name="FORM711">#REF!</definedName>
    <definedName name="FORM712">#REF!</definedName>
    <definedName name="FORM713">#REF!</definedName>
    <definedName name="FORM714">#REF!</definedName>
    <definedName name="FORM715">#REF!</definedName>
    <definedName name="FORM716">#REF!</definedName>
    <definedName name="FORM717">#REF!</definedName>
    <definedName name="FORM718">#REF!</definedName>
    <definedName name="FORM721">#REF!</definedName>
    <definedName name="FORM731">#REF!</definedName>
    <definedName name="FORM732">#REF!</definedName>
    <definedName name="FORM733">#REF!</definedName>
    <definedName name="FORM734">#REF!</definedName>
    <definedName name="FORM735">#REF!</definedName>
    <definedName name="FORM73PL">#REF!</definedName>
    <definedName name="FORM73UL">#REF!</definedName>
    <definedName name="FORM744">#REF!</definedName>
    <definedName name="FORM745">#REF!</definedName>
    <definedName name="FORM751">#REF!</definedName>
    <definedName name="FORM752">#REF!</definedName>
    <definedName name="FORM7610">#REF!</definedName>
    <definedName name="FORM7611">#REF!</definedName>
    <definedName name="FORM7612">#REF!</definedName>
    <definedName name="FORM7612a">#REF!</definedName>
    <definedName name="FORM7612b">#REF!</definedName>
    <definedName name="FORM7612c">#REF!</definedName>
    <definedName name="FORM7613">#REF!</definedName>
    <definedName name="FORM7613a">#REF!</definedName>
    <definedName name="FORM7613b">#REF!</definedName>
    <definedName name="FORM7613c">#REF!</definedName>
    <definedName name="FORM7614">#REF!</definedName>
    <definedName name="FORM7614a">#REF!</definedName>
    <definedName name="FORM7614b">#REF!</definedName>
    <definedName name="FORM7614c">#REF!</definedName>
    <definedName name="FORM7614d">#REF!</definedName>
    <definedName name="FORM7614e">#REF!</definedName>
    <definedName name="FORM7615">#REF!</definedName>
    <definedName name="FORM7616">#REF!</definedName>
    <definedName name="FORM7617">#REF!</definedName>
    <definedName name="FORM7618">#REF!</definedName>
    <definedName name="FORM7619">#REF!</definedName>
    <definedName name="FORM7620">#REF!</definedName>
    <definedName name="FORM7621">#REF!</definedName>
    <definedName name="FORM7625">#REF!</definedName>
    <definedName name="FORM7626">#REF!</definedName>
    <definedName name="FORM767">#REF!</definedName>
    <definedName name="FORM768">#REF!</definedName>
    <definedName name="FORM769">#REF!</definedName>
    <definedName name="FORM76X">#REF!</definedName>
    <definedName name="FORM771">#REF!</definedName>
    <definedName name="FORM771a">#REF!</definedName>
    <definedName name="FORM771b">#REF!</definedName>
    <definedName name="FORM771c">#REF!</definedName>
    <definedName name="FORM771d">#REF!</definedName>
    <definedName name="FORM772a">#REF!</definedName>
    <definedName name="FORM772b">#REF!</definedName>
    <definedName name="FORM772c">#REF!</definedName>
    <definedName name="FORM772d">#REF!</definedName>
    <definedName name="FORM775">#REF!</definedName>
    <definedName name="FORM79">#REF!</definedName>
    <definedName name="FORM79L">#REF!</definedName>
    <definedName name="FORM79manual">#REF!</definedName>
    <definedName name="FORM79mekanis">#REF!</definedName>
    <definedName name="FORM811">#REF!</definedName>
    <definedName name="FORM812">#REF!</definedName>
    <definedName name="FORM813">#REF!</definedName>
    <definedName name="FORM814">#REF!</definedName>
    <definedName name="FORM815">#REF!</definedName>
    <definedName name="FORM817">#REF!</definedName>
    <definedName name="FORM818">#REF!</definedName>
    <definedName name="FORM819">#REF!</definedName>
    <definedName name="FORM82">#REF!</definedName>
    <definedName name="FORM83">#REF!</definedName>
    <definedName name="FORM841">#REF!</definedName>
    <definedName name="FORM8410">#REF!</definedName>
    <definedName name="FORM842">#REF!</definedName>
    <definedName name="FORM844">#REF!</definedName>
    <definedName name="FORM845">#REF!</definedName>
    <definedName name="FORM846">#REF!</definedName>
    <definedName name="FORM847">#REF!</definedName>
    <definedName name="FORM910">#REF!</definedName>
    <definedName name="FORM911">#REF!</definedName>
    <definedName name="FORM912">#REF!</definedName>
    <definedName name="FORM913">#REF!</definedName>
    <definedName name="FORM914">#REF!</definedName>
    <definedName name="FORM915">#REF!</definedName>
    <definedName name="FORM916">#REF!</definedName>
    <definedName name="FORM917">#REF!</definedName>
    <definedName name="FORM918">#REF!</definedName>
    <definedName name="FORM919">#REF!</definedName>
    <definedName name="FORM94">#REF!</definedName>
    <definedName name="FORM95">#REF!</definedName>
    <definedName name="FORM96">#REF!</definedName>
    <definedName name="FORM97">#REF!</definedName>
    <definedName name="FORM98">#REF!</definedName>
    <definedName name="FORM99">#REF!</definedName>
    <definedName name="FORMGEOTEKSTIL">#REF!</definedName>
    <definedName name="formika.putih">'[130]HARGA SAT'!$F$93</definedName>
    <definedName name="formika.warna">'[130]HARGA SAT'!#REF!</definedName>
    <definedName name="FORMLatasirK">#REF!</definedName>
    <definedName name="FORMLatasirKL">#REF!</definedName>
    <definedName name="fp.1">#REF!</definedName>
    <definedName name="fp.2">#REF!</definedName>
    <definedName name="Fp.200">[267]ANALISA!$F$473</definedName>
    <definedName name="FP.250">#REF!</definedName>
    <definedName name="fp.3">#REF!</definedName>
    <definedName name="Fp.300">#REF!</definedName>
    <definedName name="FP.315">#REF!</definedName>
    <definedName name="Fp.4">#REF!</definedName>
    <definedName name="FP.400">#REF!</definedName>
    <definedName name="Fp.5">#REF!</definedName>
    <definedName name="Fp.6">#REF!</definedName>
    <definedName name="Fp.a">#REF!</definedName>
    <definedName name="Fp.b">#REF!</definedName>
    <definedName name="Fp.c">#REF!</definedName>
    <definedName name="FRRDS">#REF!</definedName>
    <definedName name="FSOCKET100">#REF!</definedName>
    <definedName name="FSOCKET200">#REF!</definedName>
    <definedName name="FSOCKET250">#REF!</definedName>
    <definedName name="FSOCKET50">#REF!</definedName>
    <definedName name="FSOCKET75">#REF!</definedName>
    <definedName name="FSPIGOT100">#REF!</definedName>
    <definedName name="FSPIGOT200">#REF!</definedName>
    <definedName name="FSPIGOT50">#REF!</definedName>
    <definedName name="FSPIGOT75">#REF!</definedName>
    <definedName name="FULVIMIXER">#REF!</definedName>
    <definedName name="fvdsgfsdf">#REF!</definedName>
    <definedName name="g">{"Book1","4.09 FLORA DAN FAUNA.xls","4.22 PERLENGKAPAN SEKOLAH.xls"}</definedName>
    <definedName name="g.1">#REF!</definedName>
    <definedName name="G.107.10">[268]DAFT_HARG_SAT_PEK.!$C$99</definedName>
    <definedName name="G.107.10B">[268]DAFT_HARG_SAT_PEK.!$B$99</definedName>
    <definedName name="G.107.10E">[268]DAFT_HARG_SAT_PEK.!$G$99</definedName>
    <definedName name="G.15">#REF!</definedName>
    <definedName name="G.16">#REF!</definedName>
    <definedName name="G.16a">#REF!</definedName>
    <definedName name="G.17">#REF!</definedName>
    <definedName name="G.18">#REF!</definedName>
    <definedName name="G.19">#REF!</definedName>
    <definedName name="g.2">#REF!</definedName>
    <definedName name="G.20">#REF!</definedName>
    <definedName name="G.21">#REF!</definedName>
    <definedName name="g.30">'[166]ANALISA '!$E$2367</definedName>
    <definedName name="G.32.a">#REF!</definedName>
    <definedName name="g.32.e">#REF!</definedName>
    <definedName name="g.32.f">'[103]G2-A18 '!#REF!</definedName>
    <definedName name="g.32.g">#REF!</definedName>
    <definedName name="g.32.h">'[103]G2-A18 '!#REF!</definedName>
    <definedName name="g.32.i">'[103]G2-A18 '!#REF!</definedName>
    <definedName name="g.32.j">#REF!</definedName>
    <definedName name="g.32.k">'[103]G2-A18 '!#REF!</definedName>
    <definedName name="g.32.l">'[103]G2-A18 '!#REF!</definedName>
    <definedName name="g.32a">[269]ANALISA!$F$1099</definedName>
    <definedName name="G.32M">#REF!</definedName>
    <definedName name="G.32X">#REF!</definedName>
    <definedName name="g.33">#REF!</definedName>
    <definedName name="g.33.a">#REF!</definedName>
    <definedName name="g.33.e">#REF!</definedName>
    <definedName name="g.33.g">#REF!</definedName>
    <definedName name="g.33.h">#REF!</definedName>
    <definedName name="g.33.i">'[103]G2-A18 '!#REF!</definedName>
    <definedName name="g.33.j">'[103]G2-A18 '!#REF!</definedName>
    <definedName name="g.33.k">#REF!</definedName>
    <definedName name="g.33.l">'[103]G2-A18 '!#REF!</definedName>
    <definedName name="g.33.m">#REF!</definedName>
    <definedName name="g.33.o">'[103]G2-A18 '!#REF!</definedName>
    <definedName name="G.33g.1">[177]Analisa!#REF!</definedName>
    <definedName name="G.33g.2">[177]Analisa!#REF!</definedName>
    <definedName name="G.33g.3">[177]Analisa!#REF!</definedName>
    <definedName name="G.33i">#REF!</definedName>
    <definedName name="G.33k">#REF!</definedName>
    <definedName name="g.41">'[103]G2-A18 '!#REF!</definedName>
    <definedName name="g.41.a">#REF!</definedName>
    <definedName name="g.42">#REF!</definedName>
    <definedName name="g.42.a">#REF!</definedName>
    <definedName name="g.42.b">#REF!</definedName>
    <definedName name="G.42a">[270]ANALIS!#REF!</definedName>
    <definedName name="g.44">#REF!</definedName>
    <definedName name="G.44.VK">'[271]Anl.+'!$A$561:$M$642</definedName>
    <definedName name="g.5">'[166]ANALISA '!$E$2336</definedName>
    <definedName name="g.5.b">#REF!</definedName>
    <definedName name="g.50.e">'[103]G2-A18 '!#REF!</definedName>
    <definedName name="g.50.g">#REF!</definedName>
    <definedName name="g.50.h">'[103]G2-A18 '!#REF!</definedName>
    <definedName name="g.50.j">'[103]G2-A18 '!#REF!</definedName>
    <definedName name="g.50.k">#REF!</definedName>
    <definedName name="g.50.o">'[103]G2-A18 '!#REF!</definedName>
    <definedName name="g.50.q">#REF!</definedName>
    <definedName name="G.50k.1">[177]Analisa!#REF!</definedName>
    <definedName name="G.50k.2">[177]Analisa!#REF!</definedName>
    <definedName name="G.50k.3">[177]Analisa!#REF!</definedName>
    <definedName name="G.50p">#REF!</definedName>
    <definedName name="g.51.c">#REF!</definedName>
    <definedName name="g.51.d">#REF!</definedName>
    <definedName name="g.51.e">#REF!</definedName>
    <definedName name="G.51c">#REF!</definedName>
    <definedName name="G.51i">[272]Analisa!$J$113</definedName>
    <definedName name="g.53.c">#REF!</definedName>
    <definedName name="g.53.X">'[103]G2-A18 '!#REF!</definedName>
    <definedName name="g.53x">#REF!</definedName>
    <definedName name="g.55.c">'[103]G2-A18 '!#REF!</definedName>
    <definedName name="g.56">'[103]G2-A18 '!#REF!</definedName>
    <definedName name="g.5b">'[166]ANALISA '!$E$2349</definedName>
    <definedName name="G.60A">#REF!</definedName>
    <definedName name="G.61">#REF!</definedName>
    <definedName name="g.67">#REF!</definedName>
    <definedName name="g.68">#REF!</definedName>
    <definedName name="g.68.a">'[103]G2-A18 '!#REF!</definedName>
    <definedName name="g.69">#REF!</definedName>
    <definedName name="g.69.a">'[103]G2-A18 '!#REF!</definedName>
    <definedName name="g.69.b">'[103]G2-A18 '!#REF!</definedName>
    <definedName name="g.69.c">'[103]G2-A18 '!#REF!</definedName>
    <definedName name="g.69.d">'[103]G2-A18 '!#REF!</definedName>
    <definedName name="g.69.e">'[103]G2-A18 '!#REF!</definedName>
    <definedName name="G.69.g">#REF!</definedName>
    <definedName name="G.69b">#REF!</definedName>
    <definedName name="G.75a">[177]Analisa!#REF!</definedName>
    <definedName name="g.80">'[166]ANALISA '!$E$2086</definedName>
    <definedName name="G.Batuan">'[165]Analisa '!$A$214:$G$275</definedName>
    <definedName name="G.Biasa">'[165]Analisa '!$A$152:$G$213</definedName>
    <definedName name="G_01">#REF!</definedName>
    <definedName name="G_02">#REF!</definedName>
    <definedName name="G_03">#REF!</definedName>
    <definedName name="G_04">#REF!</definedName>
    <definedName name="G_05">#REF!</definedName>
    <definedName name="G_06">#REF!</definedName>
    <definedName name="G_07">#REF!</definedName>
    <definedName name="G_50H">'[273]Analisa BOW'!$N$172</definedName>
    <definedName name="G_b">#REF!</definedName>
    <definedName name="G_B_Beton">#REF!</definedName>
    <definedName name="G_B_kodok">#REF!</definedName>
    <definedName name="G_B_Nglayur">#REF!</definedName>
    <definedName name="G_beton">#REF!</definedName>
    <definedName name="g_kemiri">#REF!</definedName>
    <definedName name="G_kodok">#REF!</definedName>
    <definedName name="G_Nglayur">#REF!</definedName>
    <definedName name="G224.">'[274]Analis Kusen 1 ESKALASI'!#REF!</definedName>
    <definedName name="G50K">#REF!</definedName>
    <definedName name="G50p">#REF!</definedName>
    <definedName name="G60A">'[220]A+Supl.'!#REF!</definedName>
    <definedName name="gad">'[275]SAT-DAS'!$J$59</definedName>
    <definedName name="gagagag">[276]COVER!#REF!</definedName>
    <definedName name="GAL">[181]Reservoir!#REF!</definedName>
    <definedName name="Gal_Tanah">#REF!</definedName>
    <definedName name="GALBI">[181]Reservoir!#REF!</definedName>
    <definedName name="gali">#REF!</definedName>
    <definedName name="gali_tanah">#REF!</definedName>
    <definedName name="gali_tanah1m3">#REF!</definedName>
    <definedName name="gali_tutp_aspal">#REF!</definedName>
    <definedName name="gali_tutup_aspal1m2">#REF!</definedName>
    <definedName name="galian">#REF!</definedName>
    <definedName name="Galian_2">#REF!</definedName>
    <definedName name="Galian_Biasa">[277]DIVI3!#REF!</definedName>
    <definedName name="Galian_dg_CM">[277]DIVI3!#REF!</definedName>
    <definedName name="Galian_Str_2">[277]DIVI3!#REF!</definedName>
    <definedName name="Galian_Str_2_4">[277]DIVI3!#REF!</definedName>
    <definedName name="Galian_Str_4_6">[277]DIVI3!#REF!</definedName>
    <definedName name="GALIAN_STROUSS">#REF!</definedName>
    <definedName name="galian_tanah">#REF!</definedName>
    <definedName name="galian_tanah_biasa_1">'[114]Pek Tanah'!$G$19</definedName>
    <definedName name="galian_tanah_kem">#REF!</definedName>
    <definedName name="Galian_tnp_CM">[277]DIVI3!#REF!</definedName>
    <definedName name="galianalatberat">#REF!</definedName>
    <definedName name="galianbatu">[60]ANL!#REF!</definedName>
    <definedName name="galianbiasa">#REF!</definedName>
    <definedName name="galianii">#REF!</definedName>
    <definedName name="galiantanah">[60]ANL!#REF!</definedName>
    <definedName name="galiantnh">#REF!</definedName>
    <definedName name="Galtan">#REF!</definedName>
    <definedName name="galtanahkons">[278]analisa!$I$582</definedName>
    <definedName name="galv25">#REF!</definedName>
    <definedName name="galv4">#REF!</definedName>
    <definedName name="galvalum">'[55]har-sat'!$H$47</definedName>
    <definedName name="galvanis3">#REF!</definedName>
    <definedName name="galvanis3_1">[117]HB!#REF!</definedName>
    <definedName name="galvanis3_1_10">[118]HB!#REF!</definedName>
    <definedName name="galvanis3_1_2">[118]HB!#REF!</definedName>
    <definedName name="galvanis3_1_3">[118]HB!#REF!</definedName>
    <definedName name="galvanis3_1_4">[118]HB!#REF!</definedName>
    <definedName name="galvanis3_1_5">[118]HB!#REF!</definedName>
    <definedName name="galvanis3_1_6">[118]HB!#REF!</definedName>
    <definedName name="galvanis3_1_8">[118]HB!#REF!</definedName>
    <definedName name="galvanis4">'[279]Upah '!$F$43</definedName>
    <definedName name="gamping">#REF!</definedName>
    <definedName name="Gas_oxytilyn">#REF!</definedName>
    <definedName name="gate10">[79]BasicPrice!$F$39</definedName>
    <definedName name="GATE100">#REF!</definedName>
    <definedName name="gate15">[79]BasicPrice!$F$40</definedName>
    <definedName name="gate20">[79]BasicPrice!$F$41</definedName>
    <definedName name="GATE200">#REF!</definedName>
    <definedName name="gate21">[79]BasicPrice!$F$42</definedName>
    <definedName name="GATE250">#REF!</definedName>
    <definedName name="gate3">[79]BasicPrice!$F$34</definedName>
    <definedName name="gate5">[79]BasicPrice!$F$35</definedName>
    <definedName name="GATE50">#REF!</definedName>
    <definedName name="gate6">[79]BasicPrice!$F$36</definedName>
    <definedName name="GATE75">#REF!</definedName>
    <definedName name="gate8">[79]BasicPrice!$F$37</definedName>
    <definedName name="gate9">[79]BasicPrice!$F$38</definedName>
    <definedName name="gb">#REF!</definedName>
    <definedName name="GBG">'[280]HB '!#REF!</definedName>
    <definedName name="gblrumput">#REF!</definedName>
    <definedName name="gedeg">#REF!</definedName>
    <definedName name="GEDUNG">#REF!</definedName>
    <definedName name="gelar_kabel">#REF!</definedName>
    <definedName name="gem">#REF!</definedName>
    <definedName name="gembok">'[116]HB '!$F$172</definedName>
    <definedName name="gembok_1">[117]HB!#REF!</definedName>
    <definedName name="gembok_1_10">[118]HB!#REF!</definedName>
    <definedName name="gembok_1_2">[118]HB!#REF!</definedName>
    <definedName name="gembok_1_3">[118]HB!#REF!</definedName>
    <definedName name="gembok_1_4">[118]HB!#REF!</definedName>
    <definedName name="gembok_1_5">[118]HB!#REF!</definedName>
    <definedName name="gembok_1_6">[118]HB!#REF!</definedName>
    <definedName name="gembok_1_8">[118]HB!#REF!</definedName>
    <definedName name="Gemuk">#REF!</definedName>
    <definedName name="GEN">[218]REF.ONLY!$C$11:$E$265</definedName>
    <definedName name="genbia">#REF!</definedName>
    <definedName name="genbub">#REF!</definedName>
    <definedName name="Generator_Set">#REF!</definedName>
    <definedName name="gengan">#REF!</definedName>
    <definedName name="gengod">#REF!</definedName>
    <definedName name="GENSET">#REF!</definedName>
    <definedName name="genset.75">'[130]HARGA SAT'!$F$196</definedName>
    <definedName name="genteng">'[10]HB '!#REF!</definedName>
    <definedName name="genteng.lokal">'[130]HARGA SAT'!#REF!</definedName>
    <definedName name="genteng.pres.beton">'[130]HARGA SAT'!#REF!</definedName>
    <definedName name="genteng_1">[117]HB!#REF!</definedName>
    <definedName name="genteng_1_10">[118]HB!#REF!</definedName>
    <definedName name="genteng_1_2">[118]HB!#REF!</definedName>
    <definedName name="genteng_1_3">[118]HB!#REF!</definedName>
    <definedName name="genteng_1_4">[118]HB!#REF!</definedName>
    <definedName name="genteng_1_5">[118]HB!#REF!</definedName>
    <definedName name="genteng_1_6">[118]HB!#REF!</definedName>
    <definedName name="genteng_1_8">[118]HB!#REF!</definedName>
    <definedName name="genteng_10">'[10]HB '!#REF!</definedName>
    <definedName name="genteng_2">#REF!</definedName>
    <definedName name="genteng_3">'[10]HB '!#REF!</definedName>
    <definedName name="genteng_4">'[10]HB '!#REF!</definedName>
    <definedName name="genteng_5">'[10]HB '!#REF!</definedName>
    <definedName name="genteng_6">'[10]HB '!#REF!</definedName>
    <definedName name="genteng_8">'[10]HB '!#REF!</definedName>
    <definedName name="Genteng_lokal">#REF!</definedName>
    <definedName name="Genteng_press_pejaten">#REF!</definedName>
    <definedName name="gentengbtn">'[157]HB '!#REF!</definedName>
    <definedName name="gentengbtn_1">[117]HB!#REF!</definedName>
    <definedName name="gentengbtn_1_10">[118]HB!#REF!</definedName>
    <definedName name="gentengbtn_1_2">[118]HB!#REF!</definedName>
    <definedName name="gentengbtn_1_3">[118]HB!#REF!</definedName>
    <definedName name="gentengbtn_1_4">[118]HB!#REF!</definedName>
    <definedName name="gentengbtn_1_5">[118]HB!#REF!</definedName>
    <definedName name="gentengbtn_1_6">[118]HB!#REF!</definedName>
    <definedName name="gentengbtn_1_8">[118]HB!#REF!</definedName>
    <definedName name="gentengbtn_10">'[157]HB '!#REF!</definedName>
    <definedName name="gentengbtn_2">'[157]HB '!#REF!</definedName>
    <definedName name="gentengbtn_3">'[157]HB '!#REF!</definedName>
    <definedName name="gentengbtn_4">'[157]HB '!#REF!</definedName>
    <definedName name="gentengbtn_5">'[157]HB '!#REF!</definedName>
    <definedName name="gentengbtn_6">'[157]HB '!#REF!</definedName>
    <definedName name="gentengbtn_8">'[157]HB '!#REF!</definedName>
    <definedName name="gentenggs">#REF!</definedName>
    <definedName name="gentenggs_10">#REF!</definedName>
    <definedName name="gentenggs_2">#REF!</definedName>
    <definedName name="gentenggs_3">#REF!</definedName>
    <definedName name="gentenggs_4">#REF!</definedName>
    <definedName name="gentenggs_5">#REF!</definedName>
    <definedName name="gentenggs_6">#REF!</definedName>
    <definedName name="gentenggs_8">#REF!</definedName>
    <definedName name="gentingflam">[158]harsat!#REF!</definedName>
    <definedName name="gentingkaca">[158]harsat!#REF!</definedName>
    <definedName name="gentingkarang">[158]harsat!$G$11</definedName>
    <definedName name="gentingkodokbam">[158]harsat!#REF!</definedName>
    <definedName name="gentingkodokwis">[158]harsat!#REF!</definedName>
    <definedName name="gentingwuwungjawa">[158]harsat!#REF!</definedName>
    <definedName name="gentingwuwungwisma">[158]harsat!$G$12</definedName>
    <definedName name="geogrid">[79]BasicPrice!$F$44</definedName>
    <definedName name="geomembrane">#REF!</definedName>
    <definedName name="Geotekstil">[277]DIVI3!#REF!</definedName>
    <definedName name="Geotex">[281]Beton!$L$2153:$V$2213</definedName>
    <definedName name="geotextile">[73]HARSAT!#REF!</definedName>
    <definedName name="ger">{"Book1","4.09 FLORA DAN FAUNA.xls","4.22 PERLENGKAPAN SEKOLAH.xls"}</definedName>
    <definedName name="gergaji">#REF!</definedName>
    <definedName name="gergajibesi">'[60]daf-harga'!$G$24</definedName>
    <definedName name="gevel_kaca">#REF!</definedName>
    <definedName name="gf">'[282]SAT-DAS'!$J$22</definedName>
    <definedName name="GF_10">#REF!</definedName>
    <definedName name="GF_2">#REF!</definedName>
    <definedName name="GF_3">#REF!</definedName>
    <definedName name="GF_4">#REF!</definedName>
    <definedName name="GF_5">#REF!</definedName>
    <definedName name="GF_6">#REF!</definedName>
    <definedName name="GF_8">#REF!</definedName>
    <definedName name="GFDS">'[130]HARGA SAT'!#REF!</definedName>
    <definedName name="GFF">[283]SEX!$P$7:$P$7</definedName>
    <definedName name="GFMHG">'[108]HB '!#REF!</definedName>
    <definedName name="GFMHG_10">'[108]HB '!#REF!</definedName>
    <definedName name="GFMHG_2">'[108]HB '!#REF!</definedName>
    <definedName name="GFMHG_3">'[108]HB '!#REF!</definedName>
    <definedName name="GFMHG_4">'[108]HB '!#REF!</definedName>
    <definedName name="GFMHG_5">'[108]HB '!#REF!</definedName>
    <definedName name="GFMHG_6">'[108]HB '!#REF!</definedName>
    <definedName name="GFMHG_8">'[108]HB '!#REF!</definedName>
    <definedName name="GG">#REF!</definedName>
    <definedName name="GG_10">#REF!</definedName>
    <definedName name="GG_2">#REF!</definedName>
    <definedName name="GG_3">#REF!</definedName>
    <definedName name="GG_4">#REF!</definedName>
    <definedName name="GG_5">#REF!</definedName>
    <definedName name="GG_6">#REF!</definedName>
    <definedName name="GG_8">#REF!</definedName>
    <definedName name="GGG">[284]REF.ONLY!$C$11:$E$265</definedName>
    <definedName name="ggggggggggggggggggggggggggggggg">#REF!</definedName>
    <definedName name="gh">'[285]Bill of Qty MEP'!$AG$285</definedName>
    <definedName name="ghgh">'[234]SAT-DAS'!$J$65</definedName>
    <definedName name="ghghh">'[234]SAT-DAS'!$J$38</definedName>
    <definedName name="gi.3.4">'[130]HARGA SAT'!#REF!</definedName>
    <definedName name="gi_150">'[135]BAHAN OK'!$F$616</definedName>
    <definedName name="GIBOULT100">#REF!</definedName>
    <definedName name="GIBOULT200">#REF!</definedName>
    <definedName name="GIBOULT50">#REF!</definedName>
    <definedName name="GIBOULT75">#REF!</definedName>
    <definedName name="gin">{"Book1","4.09 FLORA DAN FAUNA.xls","4.22 PERLENGKAPAN SEKOLAH.xls"}</definedName>
    <definedName name="gip">'[55]har-sat'!$H$41</definedName>
    <definedName name="GIPM2">#REF!</definedName>
    <definedName name="gipm3">#REF!</definedName>
    <definedName name="gipm4">#REF!</definedName>
    <definedName name="Glass_bit">#REF!</definedName>
    <definedName name="glass_bit_marka_jalan">#REF!</definedName>
    <definedName name="Glass_block">#REF!</definedName>
    <definedName name="GlassBead">#REF!</definedName>
    <definedName name="glassbed">#REF!</definedName>
    <definedName name="glassbit">#REF!</definedName>
    <definedName name="glugu">[239]hardas!$E$10</definedName>
    <definedName name="Gnt.pejaten">'[130]HARGA SAT'!#REF!</definedName>
    <definedName name="gorbos">#REF!</definedName>
    <definedName name="gorbos_10">#REF!</definedName>
    <definedName name="gorbos_2">#REF!</definedName>
    <definedName name="gorbos_3">#REF!</definedName>
    <definedName name="gorbos_4">#REF!</definedName>
    <definedName name="gorbos_5">#REF!</definedName>
    <definedName name="gorbos_6">#REF!</definedName>
    <definedName name="gorbos_8">#REF!</definedName>
    <definedName name="gording">#REF!</definedName>
    <definedName name="gordingC100sd150">#REF!</definedName>
    <definedName name="gp">#REF!</definedName>
    <definedName name="GRADER">#REF!</definedName>
    <definedName name="grass">#REF!</definedName>
    <definedName name="grass_10">#REF!</definedName>
    <definedName name="grass_2">#REF!</definedName>
    <definedName name="grass_3">#REF!</definedName>
    <definedName name="grass_4">#REF!</definedName>
    <definedName name="grass_5">#REF!</definedName>
    <definedName name="grass_6">#REF!</definedName>
    <definedName name="grass_8">#REF!</definedName>
    <definedName name="grass2020">'[157]HB '!#REF!</definedName>
    <definedName name="grass2020_1">[117]HB!#REF!</definedName>
    <definedName name="grass2020_1_10">[118]HB!#REF!</definedName>
    <definedName name="grass2020_1_2">[118]HB!#REF!</definedName>
    <definedName name="grass2020_1_3">[118]HB!#REF!</definedName>
    <definedName name="grass2020_1_4">[118]HB!#REF!</definedName>
    <definedName name="grass2020_1_5">[118]HB!#REF!</definedName>
    <definedName name="grass2020_1_6">[118]HB!#REF!</definedName>
    <definedName name="grass2020_1_8">[118]HB!#REF!</definedName>
    <definedName name="grass2020_10">'[157]HB '!#REF!</definedName>
    <definedName name="grass2020_2">'[157]HB '!#REF!</definedName>
    <definedName name="grass2020_3">'[157]HB '!#REF!</definedName>
    <definedName name="grass2020_4">'[157]HB '!#REF!</definedName>
    <definedName name="grass2020_5">'[157]HB '!#REF!</definedName>
    <definedName name="grass2020_6">'[157]HB '!#REF!</definedName>
    <definedName name="grass2020_8">'[157]HB '!#REF!</definedName>
    <definedName name="GRAVEL">'[16]Analisa Quarry'!$A$392:$H$503</definedName>
    <definedName name="GRC">#REF!</definedName>
    <definedName name="grefel">#REF!</definedName>
    <definedName name="grefel_2">#REF!</definedName>
    <definedName name="grendalfa">'[157]HB '!#REF!</definedName>
    <definedName name="grendalfa_1">[117]HB!#REF!</definedName>
    <definedName name="grendalfa_1_10">[118]HB!#REF!</definedName>
    <definedName name="grendalfa_1_2">[118]HB!#REF!</definedName>
    <definedName name="grendalfa_1_3">[118]HB!#REF!</definedName>
    <definedName name="grendalfa_1_4">[118]HB!#REF!</definedName>
    <definedName name="grendalfa_1_5">[118]HB!#REF!</definedName>
    <definedName name="grendalfa_1_6">[118]HB!#REF!</definedName>
    <definedName name="grendalfa_1_8">[118]HB!#REF!</definedName>
    <definedName name="grendalfa_10">'[157]HB '!#REF!</definedName>
    <definedName name="grendalfa_2">'[157]HB '!#REF!</definedName>
    <definedName name="grendalfa_3">'[157]HB '!#REF!</definedName>
    <definedName name="grendalfa_4">'[157]HB '!#REF!</definedName>
    <definedName name="grendalfa_5">'[157]HB '!#REF!</definedName>
    <definedName name="grendalfa_6">'[157]HB '!#REF!</definedName>
    <definedName name="grendalfa_8">'[157]HB '!#REF!</definedName>
    <definedName name="grendbiasa">'[10]HB '!$F$178</definedName>
    <definedName name="grendbiasa_1">[117]HB!#REF!</definedName>
    <definedName name="grendbiasa_1_10">[118]HB!#REF!</definedName>
    <definedName name="grendbiasa_1_2">[118]HB!#REF!</definedName>
    <definedName name="grendbiasa_1_3">[118]HB!#REF!</definedName>
    <definedName name="grendbiasa_1_4">[118]HB!#REF!</definedName>
    <definedName name="grendbiasa_1_5">[118]HB!#REF!</definedName>
    <definedName name="grendbiasa_1_6">[118]HB!#REF!</definedName>
    <definedName name="grendbiasa_1_8">[118]HB!#REF!</definedName>
    <definedName name="grendel">#REF!</definedName>
    <definedName name="Grendel.besar">'[130]HARGA SAT'!#REF!</definedName>
    <definedName name="Grendel.kecil">'[130]HARGA SAT'!#REF!</definedName>
    <definedName name="GRENDEL_JENDELA">#REF!</definedName>
    <definedName name="grendel_panjang">#REF!</definedName>
    <definedName name="Grendel_steiles_steel">#REF!</definedName>
    <definedName name="grendel_tanamALFA">#REF!</definedName>
    <definedName name="GRENDELJ">[15]Analisa!$F$1239</definedName>
    <definedName name="Grevel1ø20">[219]Bahan!$D$31</definedName>
    <definedName name="ground">#REF!</definedName>
    <definedName name="grpetir">'[15]Daftar Harga'!$C$111</definedName>
    <definedName name="Grv">'[187]SAT-DAS'!$I$30</definedName>
    <definedName name="gsekring">#REF!</definedName>
    <definedName name="gsekring_10">#REF!</definedName>
    <definedName name="gsekring_2">#REF!</definedName>
    <definedName name="gsekring_3">#REF!</definedName>
    <definedName name="gsekring_4">#REF!</definedName>
    <definedName name="gsekring_5">#REF!</definedName>
    <definedName name="gsekring_6">#REF!</definedName>
    <definedName name="gsekring_8">#REF!</definedName>
    <definedName name="gsfg">'[234]SAT-DAS'!$J$38</definedName>
    <definedName name="gt">#REF!</definedName>
    <definedName name="GTB">[286]Analisa!$H$17</definedName>
    <definedName name="GTBB">[286]Analisa!$H$33</definedName>
    <definedName name="GTK">[286]Analisa!$H$25</definedName>
    <definedName name="gtrf">[287]BAHAN!$F$211</definedName>
    <definedName name="GUN">[288]REQDELTA!$A$1:$F$4595</definedName>
    <definedName name="guntingbaja">#REF!</definedName>
    <definedName name="gv">'[289]Analisa Upah &amp; Bahan Plum'!$Q$7</definedName>
    <definedName name="GV.25">'[130]HARGA SAT'!#REF!</definedName>
    <definedName name="GV.300">'[130]HARGA SAT'!#REF!</definedName>
    <definedName name="GV.400">'[130]HARGA SAT'!#REF!</definedName>
    <definedName name="gypsum">#REF!</definedName>
    <definedName name="gypsum_1">[117]HB!#REF!</definedName>
    <definedName name="gypsum_1_10">[118]HB!#REF!</definedName>
    <definedName name="gypsum_1_2">[118]HB!#REF!</definedName>
    <definedName name="gypsum_1_3">[118]HB!#REF!</definedName>
    <definedName name="gypsum_1_4">[118]HB!#REF!</definedName>
    <definedName name="gypsum_1_5">[118]HB!#REF!</definedName>
    <definedName name="gypsum_1_6">[118]HB!#REF!</definedName>
    <definedName name="gypsum_1_8">[118]HB!#REF!</definedName>
    <definedName name="gypsum_2">#REF!</definedName>
    <definedName name="gypsum12">[158]harsat!#REF!</definedName>
    <definedName name="gypsum9">[290]harsat!#REF!</definedName>
    <definedName name="gypsumboard">'[114]Pek Langit2 (Plafon)'!$G$47</definedName>
    <definedName name="h">[291]Harga!#REF!</definedName>
    <definedName name="h.10.a">'[103]G2-A18 '!#REF!</definedName>
    <definedName name="h.10.b">'[103]G2-A18 '!#REF!</definedName>
    <definedName name="h.15">'[103]G2-A18 '!#REF!</definedName>
    <definedName name="h.2">'[103]G2-A18 '!#REF!</definedName>
    <definedName name="h.2.a">'[103]G2-A18 '!#REF!</definedName>
    <definedName name="h.2.b">'[103]G2-A18 '!#REF!</definedName>
    <definedName name="H.2ab">#REF!</definedName>
    <definedName name="H.2Bs">#REF!</definedName>
    <definedName name="H.2m">#REF!</definedName>
    <definedName name="H.2n">#REF!</definedName>
    <definedName name="H.2s.">#REF!</definedName>
    <definedName name="H.2Sp.">#REF!</definedName>
    <definedName name="h.3">#REF!</definedName>
    <definedName name="h.4">#REF!</definedName>
    <definedName name="h.5">#REF!</definedName>
    <definedName name="h.6">'[103]G2-A18 '!#REF!</definedName>
    <definedName name="h.6.a">'[103]G2-A18 '!#REF!</definedName>
    <definedName name="h.6.b">'[103]G2-A18 '!#REF!</definedName>
    <definedName name="h.8.a">'[103]G2-A18 '!#REF!</definedName>
    <definedName name="h.8.b">'[103]G2-A18 '!#REF!</definedName>
    <definedName name="h.8.c">'[103]G2-A18 '!#REF!</definedName>
    <definedName name="h.9">#REF!</definedName>
    <definedName name="h.9.a">#REF!</definedName>
    <definedName name="h.keptukang">#REF!</definedName>
    <definedName name="h.mandor">#REF!</definedName>
    <definedName name="h.pekerja">#REF!</definedName>
    <definedName name="H.Satuan">'[145]Harga Satuan'!$C$11:$J$975</definedName>
    <definedName name="h.tukang">#REF!</definedName>
    <definedName name="h_batu_kali">[292]upah!$F$14</definedName>
    <definedName name="h_cat_dasar_vinilex">[292]upah!$F$45</definedName>
    <definedName name="h_cat_super_vibilex">[292]upah!$F$44</definedName>
    <definedName name="h_harga_keramik_dinding_20x25">[292]upah!$F$21</definedName>
    <definedName name="h_kayu_klas_I_kusen">[292]upah!$F$32</definedName>
    <definedName name="h_kayu_klasII">[292]upah!$F$33</definedName>
    <definedName name="h_kep">'[293]HARGA UPAH BAHAN'!$D$9</definedName>
    <definedName name="H_Kepala_tukang">[292]upah!$F$5</definedName>
    <definedName name="h_keramik_20x20">[292]upah!$F$20</definedName>
    <definedName name="h_keramik_lantai_40x40_Merk_ikad">[292]upah!$F$18</definedName>
    <definedName name="h_keramik30x30">[292]upah!$F$19</definedName>
    <definedName name="h_list_kayu_0.5x2.5">[292]upah!$F$35</definedName>
    <definedName name="h_man">'[293]HARGA UPAH BAHAN'!$D$10</definedName>
    <definedName name="h_mandor">#REF!</definedName>
    <definedName name="h_multyplek9mm">[292]upah!$F$41</definedName>
    <definedName name="h_papan_listplak_25x400">[292]upah!$F$39</definedName>
    <definedName name="h_paving_block">[292]upah!$F$28</definedName>
    <definedName name="h_pek">'[293]HARGA UPAH BAHAN'!$D$7</definedName>
    <definedName name="h_pekerja">#REF!</definedName>
    <definedName name="h_semen_andalas">[292]upah!$F$17</definedName>
    <definedName name="H_triplek_3_mm">[292]upah!$F$40</definedName>
    <definedName name="h_tuk">'[293]HARGA UPAH BAHAN'!$D$8</definedName>
    <definedName name="h_Tukang">#REF!</definedName>
    <definedName name="h15.a">#REF!</definedName>
    <definedName name="ha">#REF!</definedName>
    <definedName name="haaa">#REF!</definedName>
    <definedName name="Haag.angin">'[130]HARGA SAT'!#REF!</definedName>
    <definedName name="HABE">#REF!</definedName>
    <definedName name="haha">[35]!haha</definedName>
    <definedName name="HAIII">[35]!HAIII</definedName>
    <definedName name="hak_angin">#REF!</definedName>
    <definedName name="hakangin">#REF!</definedName>
    <definedName name="hakangin_1">[117]HB!#REF!</definedName>
    <definedName name="hakangin_1_10">[118]HB!#REF!</definedName>
    <definedName name="hakangin_1_2">[118]HB!#REF!</definedName>
    <definedName name="hakangin_1_3">[118]HB!#REF!</definedName>
    <definedName name="hakangin_1_4">[118]HB!#REF!</definedName>
    <definedName name="hakangin_1_5">[118]HB!#REF!</definedName>
    <definedName name="hakangin_1_6">[118]HB!#REF!</definedName>
    <definedName name="hakangin_1_8">[118]HB!#REF!</definedName>
    <definedName name="halm">'[15]Daftar Harga'!$C$20</definedName>
    <definedName name="HALUS">[181]Reservoir!#REF!</definedName>
    <definedName name="hamcrane">#REF!</definedName>
    <definedName name="hamcrane_2">#REF!</definedName>
    <definedName name="hamer">[227]Hargasatuan!$F$85</definedName>
    <definedName name="Hammer">[294]harga!$D$78</definedName>
    <definedName name="Hand_Compactor">#REF!</definedName>
    <definedName name="handel_antik">#REF!</definedName>
    <definedName name="handle">'[116]HB '!$F$175</definedName>
    <definedName name="handle_1">[117]HB!#REF!</definedName>
    <definedName name="handle_1_10">[118]HB!#REF!</definedName>
    <definedName name="handle_1_2">[118]HB!#REF!</definedName>
    <definedName name="handle_1_3">[118]HB!#REF!</definedName>
    <definedName name="handle_1_4">[118]HB!#REF!</definedName>
    <definedName name="handle_1_5">[118]HB!#REF!</definedName>
    <definedName name="handle_1_6">[118]HB!#REF!</definedName>
    <definedName name="handle_1_8">[118]HB!#REF!</definedName>
    <definedName name="HANDRAILING_PIPA_GIP">#REF!</definedName>
    <definedName name="haraga">[295]Hrg!$B$8:$F$10</definedName>
    <definedName name="harga">#REF!</definedName>
    <definedName name="harga_bahan2019survey">#REF!</definedName>
    <definedName name="Harga_bahanPO">'[296]HARGA BAHAN'!$B:$F</definedName>
    <definedName name="Harga_Dasar">#REF!</definedName>
    <definedName name="HARGA_ME">'[297]HARGA ME'!$B$8:$E$88</definedName>
    <definedName name="harga_upahPO">#REF!</definedName>
    <definedName name="harga1">[298]Hrg!$B$8:$F$9</definedName>
    <definedName name="hargaBasic">[299]input!$B$2:$E$134</definedName>
    <definedName name="hargamob">[79]PP!$R$16</definedName>
    <definedName name="hari">#REF!</definedName>
    <definedName name="harmonika">'[10]HB '!$F$68</definedName>
    <definedName name="harmonika_1">[117]HB!#REF!</definedName>
    <definedName name="harmonika_1_10">[118]HB!#REF!</definedName>
    <definedName name="harmonika_1_2">[118]HB!#REF!</definedName>
    <definedName name="harmonika_1_3">[118]HB!#REF!</definedName>
    <definedName name="harmonika_1_4">[118]HB!#REF!</definedName>
    <definedName name="harmonika_1_5">[118]HB!#REF!</definedName>
    <definedName name="harmonika_1_6">[118]HB!#REF!</definedName>
    <definedName name="harmonika_1_8">[118]HB!#REF!</definedName>
    <definedName name="HASIL">'[124]Rekap Bill'!$H$31</definedName>
    <definedName name="HB.0003">'[300]DFT_ HRG BHN _ UPAH'!$G$33</definedName>
    <definedName name="HB.0006">'[300]DFT_ HRG BHN _ UPAH'!$G$34</definedName>
    <definedName name="HB.0009">'[300]DFT_ HRG BHN _ UPAH'!$G$35</definedName>
    <definedName name="HB.0014">'[300]DFT_ HRG BHN _ UPAH'!$G$36</definedName>
    <definedName name="HB.0015">'[300]DFT_ HRG BHN _ UPAH'!$G$37</definedName>
    <definedName name="HB.0020">'[300]DFT_ HRG BHN _ UPAH'!$G$44</definedName>
    <definedName name="HB.0021">'[300]DFT_ HRG BHN _ UPAH'!$G$45</definedName>
    <definedName name="HB.0022">'[300]DFT_ HRG BHN _ UPAH'!$G$46</definedName>
    <definedName name="HB.0025">'[300]DFT_ HRG BHN _ UPAH'!$G$52</definedName>
    <definedName name="HB.0036">'[300]DFT_ HRG BHN _ UPAH'!$G$57</definedName>
    <definedName name="HB.0037">'[300]DFT_ HRG BHN _ UPAH'!$G$58</definedName>
    <definedName name="HB.0041">'[300]DFT_ HRG BHN _ UPAH'!$G$59</definedName>
    <definedName name="HB.0059">'[300]DFT_ HRG BHN _ UPAH'!$G$65</definedName>
    <definedName name="HB.0060">'[300]DFT_ HRG BHN _ UPAH'!$G$68</definedName>
    <definedName name="hbata">'[15]Daftar Harga'!$C$4</definedName>
    <definedName name="hbesistrip">'[15]Daftar Harga'!$C$85</definedName>
    <definedName name="hbg">'[166]ANALISA '!$E$672</definedName>
    <definedName name="hbs">'[166]ANALISA '!$E$659</definedName>
    <definedName name="hbspolos">'[15]Daftar Harga'!$C$7</definedName>
    <definedName name="hbubugentengmetal">'[301]Daftar Harga'!$C$26</definedName>
    <definedName name="hcatdasar">'[15]Daftar Harga'!$C$45</definedName>
    <definedName name="hcattb">'[15]Daftar Harga'!$C$31</definedName>
    <definedName name="hcatwarna">'[15]Daftar Harga'!$C$30</definedName>
    <definedName name="hddf">#REF!</definedName>
    <definedName name="hdljend">#REF!</definedName>
    <definedName name="hdljend_10">#REF!</definedName>
    <definedName name="hdljend_2">#REF!</definedName>
    <definedName name="hdljend_3">#REF!</definedName>
    <definedName name="hdljend_4">#REF!</definedName>
    <definedName name="hdljend_5">#REF!</definedName>
    <definedName name="hdljend_6">#REF!</definedName>
    <definedName name="hdljend_8">#REF!</definedName>
    <definedName name="he">{"Book1","4.09 FLORA DAN FAUNA.xls","4.22 PERLENGKAPAN SEKOLAH.xls"}</definedName>
    <definedName name="Hello">#REF!</definedName>
    <definedName name="helo">[35]!helo</definedName>
    <definedName name="hengselj">'[15]Daftar Harga'!$C$125</definedName>
    <definedName name="hengselp">'[15]Daftar Harga'!$C$126</definedName>
    <definedName name="hfg">'[282]SAT-DAS'!$J$15</definedName>
    <definedName name="hgblkdhlh">[302]Sheet2!$H$54:$S$54</definedName>
    <definedName name="hgentengmetal">'[301]Daftar Harga'!$C$25</definedName>
    <definedName name="hgh">'[6]4-Basic Price'!$F$8</definedName>
    <definedName name="hgrendelj">'[15]Daftar Harga'!$C$127</definedName>
    <definedName name="hh">{"Book1","4.09 FLORA DAN FAUNA.xls","4.22 PERLENGKAPAN SEKOLAH.xls"}</definedName>
    <definedName name="HH_02">'[109]HRG BHN'!$G$281</definedName>
    <definedName name="hhakag">'[15]Daftar Harga'!$C$128</definedName>
    <definedName name="hhhh">'[303]Ana-ALAT'!#REF!</definedName>
    <definedName name="hi">'[240]Kuantitas &amp; Harga'!$A$87:$I$126</definedName>
    <definedName name="HiddenRows">#REF!</definedName>
    <definedName name="Hidrophore">'[60]daf-harga'!#REF!</definedName>
    <definedName name="hjgj">{"Book1","RAB PASAR 30 AUG SCRAB.xls"}</definedName>
    <definedName name="hjhgj">'[234]SAT-DAS'!$J$17</definedName>
    <definedName name="hkaca">'[15]Daftar Harga'!$C$62</definedName>
    <definedName name="hkapur">'[15]Daftar Harga'!$C$55</definedName>
    <definedName name="hkaretatap">'[15]Daftar Harga'!$C$61</definedName>
    <definedName name="hkawatbeton">'[15]Daftar Harga'!$C$8</definedName>
    <definedName name="hkerikil">'[15]Daftar Harga'!$C$6</definedName>
    <definedName name="hkh">#REF!</definedName>
    <definedName name="hkran">'[15]Daftar Harga'!$C$86</definedName>
    <definedName name="hkunci1">'[15]Daftar Harga'!$C$123</definedName>
    <definedName name="hkunci2">'[15]Daftar Harga'!$C$122</definedName>
    <definedName name="hkyB1">'[15]Daftar Harga'!$C$14</definedName>
    <definedName name="hkyB2">'[15]Daftar Harga'!$C$17</definedName>
    <definedName name="hkyP1">'[15]Daftar Harga'!$C$15</definedName>
    <definedName name="hkyP2">'[15]Daftar Harga'!$C$16</definedName>
    <definedName name="hlemky">'[15]Daftar Harga'!$C$121</definedName>
    <definedName name="hloster">'[15]Daftar Harga'!$C$56</definedName>
    <definedName name="hmenibs">'[15]Daftar Harga'!$C$43</definedName>
    <definedName name="hmeniky">'[15]Daftar Harga'!$C$44</definedName>
    <definedName name="hollow">[79]BasicPrice!$F$25</definedName>
    <definedName name="Hollow2x4">#REF!</definedName>
    <definedName name="Hollow4x4">#REF!</definedName>
    <definedName name="hpaku">'[301]Daftar Harga'!$C$36</definedName>
    <definedName name="hpasirbeton">'[15]Daftar Harga'!$C$9</definedName>
    <definedName name="hpasircampur">'[15]Daftar Harga'!$C$10</definedName>
    <definedName name="hpasirtimbun">'[15]Daftar Harga'!$C$11</definedName>
    <definedName name="hpc">'[15]Daftar Harga'!$C$26</definedName>
    <definedName name="hpcw">'[15]Daftar Harga'!$C$25</definedName>
    <definedName name="hplamur">'[15]Daftar Harga'!$C$41</definedName>
    <definedName name="HPS">'[27]AN-SNI'!#REF!</definedName>
    <definedName name="hpvc25">'[15]Daftar Harga'!$C$93</definedName>
    <definedName name="hpvc3">'[15]Daftar Harga'!$C$94</definedName>
    <definedName name="HRAILLTBN">#REF!</definedName>
    <definedName name="HRF">{"Book1","4.09 FLORA DAN FAUNA.xls","4.22 PERLENGKAPAN SEKOLAH.xls"}</definedName>
    <definedName name="hs">[304]Rekap!$B$13:$K$27</definedName>
    <definedName name="HSA027A">[95]HS!#REF!</definedName>
    <definedName name="HSA030A">[95]HS!#REF!</definedName>
    <definedName name="HSA031A">[95]HS!#REF!</definedName>
    <definedName name="HSA039A">[95]HS!#REF!</definedName>
    <definedName name="HSA054A">[95]HS!#REF!</definedName>
    <definedName name="HSA081A">[51]HS!#REF!</definedName>
    <definedName name="HSA087A">[95]HS!#REF!</definedName>
    <definedName name="HSA088A">[51]HS!#REF!</definedName>
    <definedName name="HSA099A">[51]HS!#REF!</definedName>
    <definedName name="HSA111A">[51]HS!#REF!</definedName>
    <definedName name="HSA124A">[51]HS!#REF!</definedName>
    <definedName name="HSA125A">[51]HS!#REF!</definedName>
    <definedName name="HSA137A">[95]HS!#REF!</definedName>
    <definedName name="HSA139A">[51]HS!#REF!</definedName>
    <definedName name="hsa4a">[186]HS!$J$414</definedName>
    <definedName name="HSAA">[96]AGGR!$H$302</definedName>
    <definedName name="HSAC">[96]AGGR!$H$430</definedName>
    <definedName name="HSAh">[96]AGGR!$H$89</definedName>
    <definedName name="HSAk">[96]AGGR!$H$74</definedName>
    <definedName name="hsat">#REF!</definedName>
    <definedName name="HSB040A">[95]HS!#REF!</definedName>
    <definedName name="HSB042A">[95]HS!#REF!</definedName>
    <definedName name="HSB042B">[95]HS!#REF!</definedName>
    <definedName name="HSB047A">[95]HS!#REF!</definedName>
    <definedName name="HSBT01">[186]HS!$J$227</definedName>
    <definedName name="HSBT01a">[186]HS!$J$232</definedName>
    <definedName name="HSBT03">[186]HS!$J$267</definedName>
    <definedName name="hsbt03a">[95]HS!#REF!</definedName>
    <definedName name="HSBT04">[186]HS!$J$284</definedName>
    <definedName name="HSBT05">[186]HS!$J$298</definedName>
    <definedName name="HSBT06">[186]HS!$J$315</definedName>
    <definedName name="hsbt06a">[95]HS!#REF!</definedName>
    <definedName name="HSBT07">[186]HS!$J$332</definedName>
    <definedName name="HSD">#REF!</definedName>
    <definedName name="hsg32r">[186]HS!$J$434</definedName>
    <definedName name="HSGA1">[186]HS!$J$76</definedName>
    <definedName name="HSGA17A">[186]HS!$J$88</definedName>
    <definedName name="HSGA17B">[186]HS!$J$94</definedName>
    <definedName name="HSGA18">[186]HS!$J$99</definedName>
    <definedName name="hsga18a">[186]HS!$J$104</definedName>
    <definedName name="HSGA21">[186]HS!$J$109</definedName>
    <definedName name="hsgbt01c">[186]HS!$J$244</definedName>
    <definedName name="hsgbt01d">[186]HS!$J$250</definedName>
    <definedName name="hsgf21c">[186]HS!$J$397</definedName>
    <definedName name="HSGG32C">[305]HS!$J$126</definedName>
    <definedName name="HSGG33K">[186]HS!$J$144</definedName>
    <definedName name="HSGG45">[186]HS!$J$187</definedName>
    <definedName name="HSGG50i">[186]HS!$J$160</definedName>
    <definedName name="HSGI2">[186]HS!$J$194</definedName>
    <definedName name="HSGI3">[186]HS!$J$383</definedName>
    <definedName name="hsgi3a">[186]HS!$J$389</definedName>
    <definedName name="hsgk23">[186]HS!$J$359</definedName>
    <definedName name="hsgk23a">[186]HS!$J$370</definedName>
    <definedName name="hsgk23h">[186]HS!$J$377</definedName>
    <definedName name="hsgl39">[186]HS!$J$341</definedName>
    <definedName name="hsgl40">[186]HS!$J$350</definedName>
    <definedName name="HSGP28">[186]HS!$J$406</definedName>
    <definedName name="HSGPR3">[186]HS!$J$72</definedName>
    <definedName name="hsirtu">'[15]Daftar Harga'!$C$13</definedName>
    <definedName name="hspav">[186]HS!$J$424</definedName>
    <definedName name="hsRp1">[96]QUARI!$F$79</definedName>
    <definedName name="hsRp2">[96]QUARI!$F$110</definedName>
    <definedName name="htanahtimbun">'[15]Daftar Harga'!$C$12</definedName>
    <definedName name="hteg2020">'[15]Daftar Harga'!$C$58</definedName>
    <definedName name="hteg3030">'[15]Daftar Harga'!$C$59</definedName>
    <definedName name="hydrolik">[221]DH!$G$33</definedName>
    <definedName name="hyt">{"Book1","4.09 FLORA DAN FAUNA.xls","4.22 PERLENGKAPAN SEKOLAH.xls"}</definedName>
    <definedName name="I">[125]RAB!$W$102</definedName>
    <definedName name="I.">[245]rab!$H$13</definedName>
    <definedName name="I.1.">[306]H.SATUAN!$H$19</definedName>
    <definedName name="I.2.">[306]H.SATUAN!$H$20</definedName>
    <definedName name="i.2.a">#REF!</definedName>
    <definedName name="I.3.">[306]H.SATUAN!$H$23</definedName>
    <definedName name="I.5.">[306]H.SATUAN!$H$18</definedName>
    <definedName name="I_01">#REF!</definedName>
    <definedName name="I_02">#REF!</definedName>
    <definedName name="I_03">#REF!</definedName>
    <definedName name="I_04">#REF!</definedName>
    <definedName name="I_05">#REF!</definedName>
    <definedName name="I_06">#REF!</definedName>
    <definedName name="I_07">#REF!</definedName>
    <definedName name="I_08">#REF!</definedName>
    <definedName name="I_A">[177]Analisa!#REF!</definedName>
    <definedName name="i2a">#REF!</definedName>
    <definedName name="i2b">#REF!</definedName>
    <definedName name="i2c">#REF!</definedName>
    <definedName name="i2d">#REF!</definedName>
    <definedName name="i2e">#REF!</definedName>
    <definedName name="IA">#REF!</definedName>
    <definedName name="ii">[307]Pol!#REF!</definedName>
    <definedName name="II.">[245]rab!$H$18</definedName>
    <definedName name="II.1.1">[306]H.SATUAN!$H$60</definedName>
    <definedName name="II.1.2">[306]H.SATUAN!$H$61</definedName>
    <definedName name="II.1.4">[306]H.SATUAN!$H$63</definedName>
    <definedName name="II.1.5">[306]H.SATUAN!$H$66</definedName>
    <definedName name="II.1.6">[306]H.SATUAN!$H$58</definedName>
    <definedName name="II.1.8">[306]H.SATUAN!$H$67</definedName>
    <definedName name="II.2.7">[306]H.SATUAN!$H$72</definedName>
    <definedName name="II.3.2">[306]H.SATUAN!$H$69</definedName>
    <definedName name="II.3.3">[306]H.SATUAN!$H$68</definedName>
    <definedName name="iii">#REF!</definedName>
    <definedName name="III.">[245]rab!$H$22</definedName>
    <definedName name="iii_2">#REF!</definedName>
    <definedName name="Ijuk">[137]Harga!$D$46</definedName>
    <definedName name="ijuk_1">[117]HB!#REF!</definedName>
    <definedName name="ijuk_1_10">[118]HB!#REF!</definedName>
    <definedName name="ijuk_1_2">[118]HB!#REF!</definedName>
    <definedName name="ijuk_1_3">[118]HB!#REF!</definedName>
    <definedName name="ijuk_1_4">[118]HB!#REF!</definedName>
    <definedName name="ijuk_1_5">[118]HB!#REF!</definedName>
    <definedName name="ijuk_1_6">[118]HB!#REF!</definedName>
    <definedName name="ijuk_1_8">[118]HB!#REF!</definedName>
    <definedName name="IMA">[35]!IMA</definedName>
    <definedName name="inalat">#REF!</definedName>
    <definedName name="inalat_2">#REF!</definedName>
    <definedName name="IndAlat">[77]Harsat!#REF!</definedName>
    <definedName name="INDEX">'[308]B-P'!#REF!</definedName>
    <definedName name="INDPP">'[162]harga dasar'!$L$6</definedName>
    <definedName name="injuk">#REF!</definedName>
    <definedName name="injuk_2">#REF!</definedName>
    <definedName name="inlain">#REF!</definedName>
    <definedName name="inlain_2">#REF!</definedName>
    <definedName name="inls">#REF!</definedName>
    <definedName name="inls_2">#REF!</definedName>
    <definedName name="inmat">#REF!</definedName>
    <definedName name="inmat_2">#REF!</definedName>
    <definedName name="inpkt2">#REF!</definedName>
    <definedName name="inpkt2_2">#REF!</definedName>
    <definedName name="INS">[125]INFO!$E$15</definedName>
    <definedName name="INSTLIST">'[15]Daftar Harga'!$C$119</definedName>
    <definedName name="INSTLIST2">'[15]Daftar Harga'!$C$120</definedName>
    <definedName name="insub">#REF!</definedName>
    <definedName name="insub_2">#REF!</definedName>
    <definedName name="inupah">#REF!</definedName>
    <definedName name="inupah_2">#REF!</definedName>
    <definedName name="iones">'[122]Agregat Halus &amp; Kasar'!$H$12:$H$20</definedName>
    <definedName name="Iron_Cutter">#REF!</definedName>
    <definedName name="Irrigation_And_Drainage__Structure_Works">'[140]Rekap BQ-Pompong'!#REF!</definedName>
    <definedName name="Is">[309]Rekening!$A$1:$B$39</definedName>
    <definedName name="Itong">COLUMN([211]Bulanan!$F$6)</definedName>
    <definedName name="IV">[125]RAB!$AK$521</definedName>
    <definedName name="IV.">[245]rab!$H$25</definedName>
    <definedName name="ix">'[310]RAB RIIL kayu'!#REF!</definedName>
    <definedName name="IX.c">#REF!</definedName>
    <definedName name="IXb">#REF!</definedName>
    <definedName name="ixi">#REF!</definedName>
    <definedName name="ixi_2">#REF!</definedName>
    <definedName name="J">[311]REKAPITULASI!$E$24</definedName>
    <definedName name="j.1">#REF!</definedName>
    <definedName name="j.2">#REF!</definedName>
    <definedName name="J_Gambar">'[199]Uph&amp;bhn'!$E$32</definedName>
    <definedName name="J_Ukur">'[199]Uph&amp;bhn'!$E$31</definedName>
    <definedName name="jabes">#REF!</definedName>
    <definedName name="jabes_2">#REF!</definedName>
    <definedName name="JACK">'[312]Ana-ALAT'!#REF!</definedName>
    <definedName name="Jack_Hammer">#REF!</definedName>
    <definedName name="jack_hammer_galian_padas">#REF!</definedName>
    <definedName name="JACKHAMMER">#REF!</definedName>
    <definedName name="jaga">'[157]HB '!#REF!</definedName>
    <definedName name="Jaga.Malam">'[130]HARGA SAT'!#REF!</definedName>
    <definedName name="jaga_1">[117]HB!#REF!</definedName>
    <definedName name="jaga_1_10">[118]HB!#REF!</definedName>
    <definedName name="jaga_1_2">[118]HB!#REF!</definedName>
    <definedName name="jaga_1_3">[118]HB!#REF!</definedName>
    <definedName name="jaga_1_4">[118]HB!#REF!</definedName>
    <definedName name="jaga_1_5">[118]HB!#REF!</definedName>
    <definedName name="jaga_1_6">[118]HB!#REF!</definedName>
    <definedName name="jaga_1_8">[118]HB!#REF!</definedName>
    <definedName name="jaga_10">'[157]HB '!#REF!</definedName>
    <definedName name="jaga_2">'[157]HB '!#REF!</definedName>
    <definedName name="jaga_3">'[157]HB '!#REF!</definedName>
    <definedName name="jaga_4">'[157]HB '!#REF!</definedName>
    <definedName name="jaga_5">'[157]HB '!#REF!</definedName>
    <definedName name="jaga_6">'[157]HB '!#REF!</definedName>
    <definedName name="jaga_8">'[157]HB '!#REF!</definedName>
    <definedName name="JAK">[164]VOLUME!#REF!</definedName>
    <definedName name="jalan">#REF!</definedName>
    <definedName name="jalatukur">'[60]sat-jadi'!#REF!</definedName>
    <definedName name="Jalil">'[313]Nilai Rupiah'!$H$8:$I$17</definedName>
    <definedName name="jalusi">#REF!</definedName>
    <definedName name="jalusi_alumunium">[114]tambahan!$G$239</definedName>
    <definedName name="jaluskusengmati1">[15]Analisa!$F$924</definedName>
    <definedName name="jaluskusengmati2">[15]Analisa!$F$932</definedName>
    <definedName name="jamkerja">#REF!</definedName>
    <definedName name="jamkstruksi">'[133]OP. PERJAM'!$G$130</definedName>
    <definedName name="jamudsir">'[133]OP. PERJAM'!$G$77</definedName>
    <definedName name="JANCOK">'[314]Harga Bahan &amp; Upah'!$D$310</definedName>
    <definedName name="jarak_amp">#REF!</definedName>
    <definedName name="Jarak_sirtu">#REF!</definedName>
    <definedName name="jarak_tanah_urug">#REF!</definedName>
    <definedName name="jati_balok">#REF!</definedName>
    <definedName name="jati_slimar">#REF!</definedName>
    <definedName name="jatiblk">#REF!</definedName>
    <definedName name="jatiblk_10">#REF!</definedName>
    <definedName name="jatiblk_2">#REF!</definedName>
    <definedName name="jatiblk_3">#REF!</definedName>
    <definedName name="jatiblk_4">#REF!</definedName>
    <definedName name="jatiblk_5">#REF!</definedName>
    <definedName name="jatiblk_6">#REF!</definedName>
    <definedName name="jatiblk_8">#REF!</definedName>
    <definedName name="jatippn">#REF!</definedName>
    <definedName name="jatippn_10">#REF!</definedName>
    <definedName name="jatippn_2">#REF!</definedName>
    <definedName name="jatippn_3">#REF!</definedName>
    <definedName name="jatippn_4">#REF!</definedName>
    <definedName name="jatippn_5">#REF!</definedName>
    <definedName name="jatippn_6">#REF!</definedName>
    <definedName name="jatippn_8">#REF!</definedName>
    <definedName name="jbakpenampung">'[60]sat-jadi'!#REF!</definedName>
    <definedName name="jbalokskat">'[60]sat-jadi'!#REF!</definedName>
    <definedName name="jbetontulang123">'[60]sat-jadi'!#REF!</definedName>
    <definedName name="jbetontumbuk">'[60]sat-jadi'!#REF!</definedName>
    <definedName name="jbochlas6">'[60]sat-jadi'!#REF!</definedName>
    <definedName name="jc">#REF!</definedName>
    <definedName name="jcheckvalve3">'[60]sat-jadi'!#REF!</definedName>
    <definedName name="jcheckvalve6">'[60]sat-jadi'!#REF!</definedName>
    <definedName name="jdl">#REF!</definedName>
    <definedName name="jdl_2">#REF!</definedName>
    <definedName name="jelbo3">'[60]sat-jadi'!#REF!</definedName>
    <definedName name="jelbo6">'[60]sat-jadi'!#REF!</definedName>
    <definedName name="jembatan">#REF!</definedName>
    <definedName name="jendela_casement">[114]tambahan!$G$265</definedName>
    <definedName name="JENDELA1">#REF!</definedName>
    <definedName name="JENDELA2">#REF!</definedName>
    <definedName name="JENDELA3">#REF!</definedName>
    <definedName name="jendela4">#REF!</definedName>
    <definedName name="jendela5">#REF!</definedName>
    <definedName name="jer">'[315]Kuantitas &amp; Harga'!$A$100:$J$119</definedName>
    <definedName name="jfiller">'[72]Basic P'!$F$59</definedName>
    <definedName name="jg">#REF!</definedName>
    <definedName name="jgalianbatu">'[60]sat-jadi'!#REF!</definedName>
    <definedName name="jgaliantanah">'[60]sat-jadi'!#REF!</definedName>
    <definedName name="jgalvevave8">'[60]sat-jadi'!#REF!</definedName>
    <definedName name="jgatevalve6">'[60]sat-jadi'!$G$17</definedName>
    <definedName name="jgatevalvedia3">'[60]sat-jadi'!$G$19</definedName>
    <definedName name="jgatevalvedia6">'[60]sat-jadi'!$G$18</definedName>
    <definedName name="jgip3">'[60]sat-jadi'!#REF!</definedName>
    <definedName name="jgip4">'[60]sat-jadi'!#REF!</definedName>
    <definedName name="jgip6">'[60]sat-jadi'!#REF!</definedName>
    <definedName name="jGIP8">'[60]sat-jadi'!#REF!</definedName>
    <definedName name="jhidropore">'[60]sat-jadi'!#REF!</definedName>
    <definedName name="jhjk">#REF!</definedName>
    <definedName name="JJ">#REF!</definedName>
    <definedName name="JJ_12">'[109]HRG BHN'!$G$327</definedName>
    <definedName name="JJ_19">'[109]HRG BHN'!$G$337</definedName>
    <definedName name="JJ_34">'[316]HRG BHN'!$G$358</definedName>
    <definedName name="JJ_37">'[316]HRG BHN'!$G$360</definedName>
    <definedName name="jkaretperedam6">'[60]sat-jadi'!#REF!</definedName>
    <definedName name="jkawatbronjong">'[60]sat-jadi'!#REF!</definedName>
    <definedName name="jl.bough6">'[60]sat-jadi'!#REF!</definedName>
    <definedName name="jlas">'[60]sat-jadi'!#REF!</definedName>
    <definedName name="jlninsp">#REF!</definedName>
    <definedName name="jlsem">[15]Analisa!$F$81</definedName>
    <definedName name="jmdd">#REF!</definedName>
    <definedName name="jmurangker">'[60]sat-jadi'!#REF!</definedName>
    <definedName name="jmurbaut">'[60]sat-jadi'!#REF!</definedName>
    <definedName name="jmurbaut1.2">'[60]sat-jadi'!#REF!</definedName>
    <definedName name="JOB">[125]INFO!$E$13</definedName>
    <definedName name="jodoh">#REF!</definedName>
    <definedName name="join">#REF!</definedName>
    <definedName name="join_10">#REF!</definedName>
    <definedName name="join_2">#REF!</definedName>
    <definedName name="join_3">#REF!</definedName>
    <definedName name="join_4">#REF!</definedName>
    <definedName name="join_5">#REF!</definedName>
    <definedName name="join_6">#REF!</definedName>
    <definedName name="join_8">#REF!</definedName>
    <definedName name="joko">'[133]OP. PERJAM'!$G$130</definedName>
    <definedName name="jongos">'[133]KAN. LOKAL'!$H$6</definedName>
    <definedName name="JP">[317]BAHAN!$F$57</definedName>
    <definedName name="jpakingbaut6">'[60]sat-jadi'!#REF!</definedName>
    <definedName name="jpakingdia86">'[60]sat-jadi'!#REF!</definedName>
    <definedName name="jparalondia3">'[60]sat-jadi'!$G$21</definedName>
    <definedName name="jparalondia6">'[60]sat-jadi'!$G$20</definedName>
    <definedName name="jpas.batukosong">'[60]sat-jadi'!#REF!</definedName>
    <definedName name="jpasanganbati1.3">'[60]sat-jadi'!#REF!</definedName>
    <definedName name="jpasanganbatu">'[60]sat-jadi'!#REF!</definedName>
    <definedName name="jpasanganbatukali">'[60]sat-jadi'!#REF!</definedName>
    <definedName name="jpatm">'[60]sat-jadi'!#REF!</definedName>
    <definedName name="jpeilschale">'[60]sat-jadi'!#REF!</definedName>
    <definedName name="JPEMBA">[84]RekapBOQ!#REF!</definedName>
    <definedName name="jpembersihanlahan">'[60]sat-jadi'!#REF!</definedName>
    <definedName name="jpenegcatanpipa">'[60]sat-jadi'!#REF!</definedName>
    <definedName name="jpengecatan">'[60]sat-jadi'!#REF!</definedName>
    <definedName name="JPENING">[84]RekapBOQ!#REF!</definedName>
    <definedName name="jphoto">'[60]sat-jadi'!#REF!</definedName>
    <definedName name="jpipaoutlet150.6">'[60]sat-jadi'!#REF!</definedName>
    <definedName name="jplances6">'[60]sat-jadi'!#REF!</definedName>
    <definedName name="jplanes3">'[60]sat-jadi'!#REF!</definedName>
    <definedName name="jplanes6">'[60]sat-jadi'!#REF!</definedName>
    <definedName name="jplanes8">'[60]sat-jadi'!#REF!</definedName>
    <definedName name="jplanesdia6">'[60]sat-jadi'!#REF!</definedName>
    <definedName name="jplanesdia8">'[60]sat-jadi'!#REF!</definedName>
    <definedName name="jplesteran">'[60]sat-jadi'!#REF!</definedName>
    <definedName name="jpvc3">[60]ANL!#REF!</definedName>
    <definedName name="jpvc6">[60]ANL!#REF!</definedName>
    <definedName name="jredusergip3">'[60]sat-jadi'!#REF!</definedName>
    <definedName name="JREHAB">[84]RekapBOQ!#REF!</definedName>
    <definedName name="Jrgambar">'[318]Upah Modifikasi'!$E$16</definedName>
    <definedName name="jrubberseal3">'[60]sat-jadi'!#REF!</definedName>
    <definedName name="jrubberseal6">'[60]sat-jadi'!#REF!</definedName>
    <definedName name="jrubberseal8">'[60]sat-jadi'!#REF!</definedName>
    <definedName name="JS">[319]Analisa!#REF!</definedName>
    <definedName name="jselimutwiremes">'[60]sat-jadi'!#REF!</definedName>
    <definedName name="jtiangpancang">[60]ANL!#REF!</definedName>
    <definedName name="jtimbrisan">'[60]sat-jadi'!#REF!</definedName>
    <definedName name="jtimbunantanah">'[60]sat-jadi'!#REF!</definedName>
    <definedName name="jtrashscren">'[60]sat-jadi'!#REF!</definedName>
    <definedName name="ju">{"Book1","4.09 FLORA DAN FAUNA.xls","4.22 PERLENGKAPAN SEKOLAH.xls"}</definedName>
    <definedName name="JUDUL">[124]Menu!$B$2</definedName>
    <definedName name="JUMLAH">#REF!</definedName>
    <definedName name="jurai">#REF!</definedName>
    <definedName name="JURANG">#REF!</definedName>
    <definedName name="JURANGA">#REF!</definedName>
    <definedName name="JURANGWULUHA">#REF!</definedName>
    <definedName name="juruganpasir">'[60]sat-jadi'!#REF!</definedName>
    <definedName name="K">#REF!</definedName>
    <definedName name="K.010">#REF!</definedName>
    <definedName name="K.011">#REF!</definedName>
    <definedName name="K.012">#REF!</definedName>
    <definedName name="k.013">[245]anls!$H$595</definedName>
    <definedName name="K.014">#REF!</definedName>
    <definedName name="K.016">[245]anls!$H$539</definedName>
    <definedName name="K.017">#REF!</definedName>
    <definedName name="K.018">#REF!</definedName>
    <definedName name="K.020">#REF!</definedName>
    <definedName name="K.023">[270]ANALIS!#REF!</definedName>
    <definedName name="K.024">#REF!</definedName>
    <definedName name="K.025">#REF!</definedName>
    <definedName name="K.026">#REF!</definedName>
    <definedName name="k.030">[245]anls!$H$486</definedName>
    <definedName name="K.035">#REF!</definedName>
    <definedName name="K.040">#REF!</definedName>
    <definedName name="k.1">'[103]G2-A18 '!#REF!</definedName>
    <definedName name="K.110">#REF!</definedName>
    <definedName name="K.111">#REF!</definedName>
    <definedName name="K.112">#REF!</definedName>
    <definedName name="K.113">#REF!</definedName>
    <definedName name="K.114">#REF!</definedName>
    <definedName name="K.115">#REF!</definedName>
    <definedName name="K.116">#REF!</definedName>
    <definedName name="k.118">#REF!</definedName>
    <definedName name="k.12">#REF!</definedName>
    <definedName name="k.125">#REF!</definedName>
    <definedName name="k.125.b">#REF!</definedName>
    <definedName name="K.127">#REF!</definedName>
    <definedName name="K.139">#REF!</definedName>
    <definedName name="k.17.a">'[103]G2-A18 '!#REF!</definedName>
    <definedName name="k.17.b">'[103]G2-A18 '!#REF!</definedName>
    <definedName name="k.175">#REF!</definedName>
    <definedName name="k.19">'[103]G2-A18 '!#REF!</definedName>
    <definedName name="k.20.a">#REF!</definedName>
    <definedName name="K.210">#REF!</definedName>
    <definedName name="K.211">#REF!</definedName>
    <definedName name="K.220">#REF!</definedName>
    <definedName name="K.221">#REF!</definedName>
    <definedName name="k.224">[245]anls!$H$104</definedName>
    <definedName name="K.225">#REF!</definedName>
    <definedName name="k.225.a">'[271]112-885'!$A$5681:$M$5760</definedName>
    <definedName name="K.2252">[320]Koef!$H$766</definedName>
    <definedName name="k.310">[245]anls!$H$159</definedName>
    <definedName name="K.311">#REF!</definedName>
    <definedName name="K.311A">'[271]112-885'!$A$6083:$M$6162</definedName>
    <definedName name="K.311B">'[271]112-885'!$A$6163:$M$6242</definedName>
    <definedName name="K.314">#REF!</definedName>
    <definedName name="K.320">#REF!</definedName>
    <definedName name="K.321">#REF!</definedName>
    <definedName name="K.341">#REF!</definedName>
    <definedName name="K.342">#REF!</definedName>
    <definedName name="k.35">'[103]G2-A18 '!#REF!</definedName>
    <definedName name="k.41">'[103]G2-A18 '!#REF!</definedName>
    <definedName name="k.41.a">'[103]G2-A18 '!#REF!</definedName>
    <definedName name="k.41.s">'[103]G2-A18 '!#REF!</definedName>
    <definedName name="k.410">[245]anls!$H$268</definedName>
    <definedName name="K.411">#REF!</definedName>
    <definedName name="K.411A">'[271]112-885'!$A$6083:$M$6162</definedName>
    <definedName name="K.420">#REF!</definedName>
    <definedName name="K.421">#REF!</definedName>
    <definedName name="K.422">#REF!</definedName>
    <definedName name="K.423">#REF!</definedName>
    <definedName name="k.424">[245]anls!$H$48</definedName>
    <definedName name="K.424A">'[271]112-885'!$A$6001:$M$6082</definedName>
    <definedName name="K.510">#REF!</definedName>
    <definedName name="K.511">#REF!</definedName>
    <definedName name="K.512">#REF!</definedName>
    <definedName name="K.513">#REF!</definedName>
    <definedName name="k.514">#REF!</definedName>
    <definedName name="K.515">#REF!</definedName>
    <definedName name="K.516">#REF!</definedName>
    <definedName name="K.517">#REF!</definedName>
    <definedName name="K.520">#REF!</definedName>
    <definedName name="K.521">#REF!</definedName>
    <definedName name="k.522">[245]anls!$H$321</definedName>
    <definedName name="K.528">#REF!</definedName>
    <definedName name="k.6">#REF!</definedName>
    <definedName name="K.612">#REF!</definedName>
    <definedName name="K.615">#REF!</definedName>
    <definedName name="K.616">#REF!</definedName>
    <definedName name="k.617">#REF!</definedName>
    <definedName name="K.618">#REF!</definedName>
    <definedName name="K.621">#REF!</definedName>
    <definedName name="k.631">[245]anls!$H$377</definedName>
    <definedName name="K.636">#REF!</definedName>
    <definedName name="K.638">#REF!</definedName>
    <definedName name="K.638A">#REF!</definedName>
    <definedName name="K.639">#REF!</definedName>
    <definedName name="K.641">#REF!</definedName>
    <definedName name="k.7">#REF!</definedName>
    <definedName name="K.705">#REF!</definedName>
    <definedName name="K.7052">[320]Koef!$H$1672</definedName>
    <definedName name="K.705A">#REF!</definedName>
    <definedName name="K.710">#REF!</definedName>
    <definedName name="K.7102">[320]Koef!$H$1707</definedName>
    <definedName name="K.715">#REF!</definedName>
    <definedName name="K.7152">[320]Koef!$H$1743</definedName>
    <definedName name="K.719">#REF!</definedName>
    <definedName name="K.720">#REF!</definedName>
    <definedName name="K.721">#REF!</definedName>
    <definedName name="K.722">#REF!</definedName>
    <definedName name="K.7222">[320]Koef!$H$1976</definedName>
    <definedName name="K.724">#REF!</definedName>
    <definedName name="K.725">#REF!</definedName>
    <definedName name="k.810">[245]anls!$H$430</definedName>
    <definedName name="K.810A">#REF!</definedName>
    <definedName name="k.855">[245]anls!$H$212</definedName>
    <definedName name="k.880">#REF!</definedName>
    <definedName name="K.885">#REF!</definedName>
    <definedName name="k.9">#REF!</definedName>
    <definedName name="k.9.a">#REF!</definedName>
    <definedName name="K.A18">#REF!</definedName>
    <definedName name="K.Lokal">#REF!</definedName>
    <definedName name="K_011A">'[222]prime coal'!#REF!</definedName>
    <definedName name="K_012">'[222]prime coal'!#REF!</definedName>
    <definedName name="K_016">'[222]prime coal'!#REF!</definedName>
    <definedName name="k_017">'[222]prime coal'!#REF!</definedName>
    <definedName name="k_018">'[222]prime coal'!#REF!</definedName>
    <definedName name="K_020">'[222]prime coal'!#REF!</definedName>
    <definedName name="K_026">'[222]prime coal'!#REF!</definedName>
    <definedName name="K_035">'[222]prime coal'!#REF!</definedName>
    <definedName name="K_040">'[222]prime coal'!#REF!</definedName>
    <definedName name="K_110">'[222]prime coal'!#REF!</definedName>
    <definedName name="K_111">'[321]Analisa K'!$J$1879</definedName>
    <definedName name="K_115">'[222]prime coal'!#REF!</definedName>
    <definedName name="K_116">'[222]prime coal'!#REF!</definedName>
    <definedName name="K_117">'[222]prime coal'!#REF!</definedName>
    <definedName name="K_121">'[222]prime coal'!#REF!</definedName>
    <definedName name="K_122">'[222]prime coal'!#REF!</definedName>
    <definedName name="K_123">'[222]prime coal'!#REF!</definedName>
    <definedName name="K_124">'[222]prime coal'!#REF!</definedName>
    <definedName name="K_126">'[222]prime coal'!#REF!</definedName>
    <definedName name="K_127">'[222]prime coal'!#REF!</definedName>
    <definedName name="K_139">'[222]prime coal'!#REF!</definedName>
    <definedName name="k_20x20">#REF!</definedName>
    <definedName name="k_20x25">#REF!</definedName>
    <definedName name="K_211">'[321]Analisa K'!$J$1739</definedName>
    <definedName name="K_224">'[222]prime coal'!#REF!</definedName>
    <definedName name="K_225">'[222]prime coal'!#REF!</definedName>
    <definedName name="k_30X30">#REF!</definedName>
    <definedName name="K_310">'[222]prime coal'!#REF!</definedName>
    <definedName name="K_320">'[222]prime coal'!#REF!</definedName>
    <definedName name="K_321">'[222]prime coal'!#REF!</definedName>
    <definedName name="K_331">'[321]Analisa K'!$J$621</definedName>
    <definedName name="K_341">'[222]prime coal'!#REF!</definedName>
    <definedName name="K_411">'[222]prime coal'!#REF!</definedName>
    <definedName name="K_510">'[222]prime coal'!#REF!</definedName>
    <definedName name="K_511">'[222]prime coal'!#REF!</definedName>
    <definedName name="K_513">'[222]prime coal'!#REF!</definedName>
    <definedName name="k_514">'[222]prime coal'!#REF!</definedName>
    <definedName name="K_515">'[222]prime coal'!#REF!</definedName>
    <definedName name="K_516">'[222]prime coal'!#REF!</definedName>
    <definedName name="K_517">'[222]prime coal'!#REF!</definedName>
    <definedName name="K_520">'[222]prime coal'!#REF!</definedName>
    <definedName name="k_520alat">'[222]prime coal'!#REF!</definedName>
    <definedName name="K_521">'[222]prime coal'!#REF!</definedName>
    <definedName name="k_521buruh">'[222]prime coal'!#REF!</definedName>
    <definedName name="K_522">'[321]Analisa K'!$J$1181</definedName>
    <definedName name="K_523">'[222]prime coal'!#REF!</definedName>
    <definedName name="K_528">'[222]prime coal'!#REF!</definedName>
    <definedName name="K_530">'[222]prime coal'!#REF!</definedName>
    <definedName name="K_612">'[222]prime coal'!#REF!</definedName>
    <definedName name="K_618">'[222]prime coal'!#REF!</definedName>
    <definedName name="K_621">'[222]prime coal'!#REF!</definedName>
    <definedName name="K_636">'[222]prime coal'!#REF!</definedName>
    <definedName name="K_638">'[222]prime coal'!#REF!</definedName>
    <definedName name="K_641">'[222]prime coal'!#REF!</definedName>
    <definedName name="K_705">'[222]prime coal'!#REF!</definedName>
    <definedName name="K_710">'[222]prime coal'!#REF!</definedName>
    <definedName name="K_715">'[222]prime coal'!#REF!</definedName>
    <definedName name="K_719">'[222]prime coal'!#REF!</definedName>
    <definedName name="K_721">'[222]prime coal'!#REF!</definedName>
    <definedName name="K_722">'[222]prime coal'!#REF!</definedName>
    <definedName name="K_723">'[222]prime coal'!#REF!</definedName>
    <definedName name="K_724">'[222]prime coal'!#REF!</definedName>
    <definedName name="K_725">'[222]prime coal'!#REF!</definedName>
    <definedName name="K_726">'[222]prime coal'!#REF!</definedName>
    <definedName name="K_810">'[222]prime coal'!#REF!</definedName>
    <definedName name="K_810A">'[222]prime coal'!#REF!</definedName>
    <definedName name="K_810B">'[222]prime coal'!#REF!</definedName>
    <definedName name="K_810C">'[222]prime coal'!#REF!</definedName>
    <definedName name="K_815">'[222]prime coal'!#REF!</definedName>
    <definedName name="K_815A">'[222]prime coal'!#REF!</definedName>
    <definedName name="k_9">#REF!</definedName>
    <definedName name="k_beton">#REF!</definedName>
    <definedName name="k_cor">#REF!</definedName>
    <definedName name="K_jati">#REF!</definedName>
    <definedName name="k_kamper">#REF!</definedName>
    <definedName name="k_m_papan">#REF!</definedName>
    <definedName name="k_meranti">#REF!</definedName>
    <definedName name="k_pasang">#REF!</definedName>
    <definedName name="K_T_Batu">[176]harga!$J$15</definedName>
    <definedName name="k_t_besi">#REF!</definedName>
    <definedName name="k_t_cat">#REF!</definedName>
    <definedName name="k_t_g_tanah">#REF!</definedName>
    <definedName name="K_T_Kayu">[176]harga!$J$16</definedName>
    <definedName name="k_t_layu">#REF!</definedName>
    <definedName name="K_tk_batu">#REF!</definedName>
    <definedName name="K_tk_besi">#REF!</definedName>
    <definedName name="K_tk_cat">#REF!</definedName>
    <definedName name="K_tk_gali">#REF!</definedName>
    <definedName name="k_tk_kayu">#REF!</definedName>
    <definedName name="k_tk_listrik">#REF!</definedName>
    <definedName name="k_tk_pipa">#REF!</definedName>
    <definedName name="K2434.">#REF!</definedName>
    <definedName name="K510alat">'[222]prime coal'!#REF!</definedName>
    <definedName name="K512alat">'[222]prime coal'!#REF!</definedName>
    <definedName name="K517alat">'[222]prime coal'!#REF!</definedName>
    <definedName name="k520alat">'[222]prime coal'!#REF!</definedName>
    <definedName name="k522alat">'[222]prime coal'!#REF!</definedName>
    <definedName name="K705A">'[220]7'!#REF!</definedName>
    <definedName name="Kabel_NYY_2_x_4_mm">'[154]df hrg tl '!$F$31</definedName>
    <definedName name="Kabel_NYY_4_x_2_5_mm">'[154]df hrg tl '!$F$30</definedName>
    <definedName name="kabel_nyy4x25">#REF!</definedName>
    <definedName name="kabel_nyy4x3">#REF!</definedName>
    <definedName name="kabel_nyy4x3mm">'[322]df hrg tl '!$C$30</definedName>
    <definedName name="Kabel2.5">[150]UPAH!$D$48</definedName>
    <definedName name="kaca">'[166]HARGA SAT'!$C$490:$E$493</definedName>
    <definedName name="kaca.3mm">'[130]HARGA SAT'!$F$98</definedName>
    <definedName name="kaca.5mm">'[130]HARGA SAT'!$F$99</definedName>
    <definedName name="kaca.riben3">'[130]HARGA SAT'!#REF!</definedName>
    <definedName name="kaca.riben5">'[130]HARGA SAT'!#REF!</definedName>
    <definedName name="kaca_5mm">'[114]Pek Kunci &amp; Kaca'!$G$155</definedName>
    <definedName name="Kaca_bening_3_mm">[177]HARGA!$E$79</definedName>
    <definedName name="KACA_ES">#REF!</definedName>
    <definedName name="kaca_j2">#REF!</definedName>
    <definedName name="kaca_j3">#REF!</definedName>
    <definedName name="kaca_j3a">#REF!</definedName>
    <definedName name="kaca_pj1">#REF!</definedName>
    <definedName name="kaca_pj2">#REF!</definedName>
    <definedName name="KACA_POLOS">#REF!</definedName>
    <definedName name="KACA_POLOS_8mm">#REF!</definedName>
    <definedName name="Kaca_polos5mm">'[323]UNIT PRICE'!$D$97</definedName>
    <definedName name="KACA_RAYBAND">#REF!</definedName>
    <definedName name="Kaca_reyben_5_mm">[177]HARGA!$E$82</definedName>
    <definedName name="kaca_tanpa_b">#REF!</definedName>
    <definedName name="Kaca_tebal_3_mm">[137]Harga!$D$57</definedName>
    <definedName name="Kaca_tebal_5_mm">[137]Harga!$D$56</definedName>
    <definedName name="kacray5">#REF!</definedName>
    <definedName name="kaga">[158]harsat!#REF!</definedName>
    <definedName name="Kait_angin">#REF!</definedName>
    <definedName name="kaitJ">[15]Analisa!$F$1232</definedName>
    <definedName name="KALI">[181]Reservoir!#REF!</definedName>
    <definedName name="kalin">#REF!</definedName>
    <definedName name="kalsi">#REF!</definedName>
    <definedName name="Kamferb">[119]Cipinang!#REF!</definedName>
    <definedName name="Kamferb_2">[120]BAHAN!#REF!</definedName>
    <definedName name="kamferp">[119]Cipinang!#REF!</definedName>
    <definedName name="kamferp_2">[120]BAHAN!#REF!</definedName>
    <definedName name="kammedan">#REF!</definedName>
    <definedName name="kammedan_2">#REF!</definedName>
    <definedName name="kamper">#REF!</definedName>
    <definedName name="kansteen">'[10]HB '!$F$56</definedName>
    <definedName name="kansteen_1">[117]HB!#REF!</definedName>
    <definedName name="kansteen_1_10">[118]HB!#REF!</definedName>
    <definedName name="kansteen_1_2">[118]HB!#REF!</definedName>
    <definedName name="kansteen_1_3">[118]HB!#REF!</definedName>
    <definedName name="kansteen_1_4">[118]HB!#REF!</definedName>
    <definedName name="kansteen_1_5">[118]HB!#REF!</definedName>
    <definedName name="kansteen_1_6">[118]HB!#REF!</definedName>
    <definedName name="kansteen_1_8">[118]HB!#REF!</definedName>
    <definedName name="kansteen_2">#REF!</definedName>
    <definedName name="kanstin">#REF!</definedName>
    <definedName name="kanstin_10">#REF!</definedName>
    <definedName name="kanstin_2">#REF!</definedName>
    <definedName name="kanstin_3">#REF!</definedName>
    <definedName name="kanstin_4">#REF!</definedName>
    <definedName name="kanstin_5">#REF!</definedName>
    <definedName name="kanstin_6">#REF!</definedName>
    <definedName name="kanstin_8">#REF!</definedName>
    <definedName name="kapa">[158]harsat!#REF!</definedName>
    <definedName name="KAPASITAS_AC">#REF!</definedName>
    <definedName name="KAPASITAS_ACL">#REF!</definedName>
    <definedName name="KAPASITAS_AGREGAT_A_PENINGGIAN">#REF!</definedName>
    <definedName name="KAPASITAS_AGREGAT_B_PENINGGIAN">#REF!</definedName>
    <definedName name="KAPASITAS_ATB">#REF!</definedName>
    <definedName name="KAPASITAS_ATBL">#REF!</definedName>
    <definedName name="KAPASITAS_BAHU_JALAN_DENGAN_TANAH_PILIHAN">#REF!</definedName>
    <definedName name="KAPASITAS_BAJA_TULANGAN">#REF!</definedName>
    <definedName name="KAPASITAS_BESI_SANDARAN">#REF!</definedName>
    <definedName name="KAPASITAS_BETON_B0">#REF!</definedName>
    <definedName name="KAPASITAS_BETON_K125">#REF!</definedName>
    <definedName name="KAPASITAS_BETON_K225">#REF!</definedName>
    <definedName name="KAPASITAS_CTSB">#REF!</definedName>
    <definedName name="KAPASITAS_GALIAN_DRAINASE">#REF!</definedName>
    <definedName name="kAPASITAS_GALIAN_MANUAL">#REF!</definedName>
    <definedName name="kAPASITAS_GALIAN_TANAH_KERAS">#REF!</definedName>
    <definedName name="kAPASITAS_GORONG_45SD75">#REF!</definedName>
    <definedName name="kAPASITAS_GORONG_75SD120">#REF!</definedName>
    <definedName name="kAPASITAS_GORONG_LEBIH_KECIL_45">#REF!</definedName>
    <definedName name="Kapasitas_hot_mix_minor">#REF!</definedName>
    <definedName name="KAPASITAS_LAPEN">#REF!</definedName>
    <definedName name="KAPASITAS_LAPIS_PONDASI_AGREGAT_A">#REF!</definedName>
    <definedName name="KAPASITAS_LAPIS_PONDASI_AGREGAT_B">#REF!</definedName>
    <definedName name="KAPASITAS_MARKA_JALAN">#REF!</definedName>
    <definedName name="KAPASITAS_PASANGAN_BATU">#REF!</definedName>
    <definedName name="KAPASITAS_Pasangan_batu_dengan_mortar">#REF!</definedName>
    <definedName name="KAPASITAS_PATOK_HEKTOMETER">#REF!</definedName>
    <definedName name="KAPASITAS_PATOK_KILOMETER">#REF!</definedName>
    <definedName name="KAPASITAS_PATOK_PENGARAH">#REF!</definedName>
    <definedName name="Kapasitas_pembersihan_pembongkaran">#REF!</definedName>
    <definedName name="Kapasitas_pembongkaran_bangunan">#REF!</definedName>
    <definedName name="kAPASITAS_PENTIAPAN_BADAN_JALAN">#REF!</definedName>
    <definedName name="kAPASITAS_PENYIAPAN_BADAN_JALAN">#REF!</definedName>
    <definedName name="KAPASITAS_PRIMECOAT">#REF!</definedName>
    <definedName name="KAPASITAS_TANAM_POHON">#REF!</definedName>
    <definedName name="KAPASITAS_TEBANG_POHON_30_50">#REF!</definedName>
    <definedName name="KAPASITAS_TEBANG_POHON_50_75">#REF!</definedName>
    <definedName name="KAPASITAS_TELFORD">#REF!</definedName>
    <definedName name="KAPASITAS_URUGAN_BIASA">#REF!</definedName>
    <definedName name="kAPASITAS_URUGAN_PILIHAN">#REF!</definedName>
    <definedName name="Kaporit">'[130]HARGA SAT'!$F$184</definedName>
    <definedName name="kappas">#REF!</definedName>
    <definedName name="kapsir">#REF!</definedName>
    <definedName name="KAPSITAS_TEAK_COAT">#REF!</definedName>
    <definedName name="kapu_pasang">#REF!</definedName>
    <definedName name="kapur">#REF!</definedName>
    <definedName name="kapur_10">#REF!</definedName>
    <definedName name="kapur_2">#REF!</definedName>
    <definedName name="kapur_3">#REF!</definedName>
    <definedName name="kapur_4">#REF!</definedName>
    <definedName name="kapur_5">#REF!</definedName>
    <definedName name="kapur_6">#REF!</definedName>
    <definedName name="kapur_8">#REF!</definedName>
    <definedName name="Kapur_Batu">[137]Harga!$D$89</definedName>
    <definedName name="Kapur_Gamping">'[324]HARGA SATUAN'!#REF!</definedName>
    <definedName name="Kapur_pasang">#REF!</definedName>
    <definedName name="kapur_ps">[73]HARSAT!#REF!</definedName>
    <definedName name="Karet_talang_60_cm">#REF!</definedName>
    <definedName name="Karetperedam">'[60]daf-harga'!#REF!</definedName>
    <definedName name="kasa">#REF!</definedName>
    <definedName name="kasa_1">[117]HB!#REF!</definedName>
    <definedName name="kasa_1_10">[118]HB!#REF!</definedName>
    <definedName name="kasa_1_2">[118]HB!#REF!</definedName>
    <definedName name="kasa_1_3">[118]HB!#REF!</definedName>
    <definedName name="kasa_1_4">[118]HB!#REF!</definedName>
    <definedName name="kasa_1_5">[118]HB!#REF!</definedName>
    <definedName name="kasa_1_6">[118]HB!#REF!</definedName>
    <definedName name="kasa_1_8">[118]HB!#REF!</definedName>
    <definedName name="KASARHALUS">#REF!</definedName>
    <definedName name="KASBUN">{"Book1","RAB PASAR 30 AUG SCRAB.xls"}</definedName>
    <definedName name="KASBUN_1">{"Book1","RAB PASAR 30 AUG SCRAB.xls"}</definedName>
    <definedName name="KASBUN_2">{"Book1","RAB PASAR 30 AUG SCRAB.xls"}</definedName>
    <definedName name="KASBUN_4">{"Book1","RAB PASAR 30 AUG SCRAB.xls"}</definedName>
    <definedName name="KASBUN_6">{"Book1","RAB PASAR 30 AUG SCRAB.xls"}</definedName>
    <definedName name="KASBUN_8">{"Book1","RAB PASAR 30 AUG SCRAB.xls"}</definedName>
    <definedName name="KASBUN_9">{"Book1","RAB PASAR 30 AUG SCRAB.xls"}</definedName>
    <definedName name="kasomer">'[55]har-sat'!$H$26</definedName>
    <definedName name="katu">#REF!</definedName>
    <definedName name="KATUBATU">[120]UPAH!#REF!</definedName>
    <definedName name="KATUBESI">[120]UPAH!#REF!</definedName>
    <definedName name="KATUCAT">[120]UPAH!#REF!</definedName>
    <definedName name="katuk">[239]hardas!$E$71</definedName>
    <definedName name="KATUKAYU">[120]UPAH!#REF!</definedName>
    <definedName name="KATULED">[119]Bek_Sloof!#REF!</definedName>
    <definedName name="KATULED_2">[120]UPAH!#REF!</definedName>
    <definedName name="kawat.beton">'[130]HARGA SAT'!$F$65</definedName>
    <definedName name="kawat.las">'[130]HARGA SAT'!$F$68</definedName>
    <definedName name="Kawat_Beton">[137]Harga!$D$47</definedName>
    <definedName name="kawat_harmonika">#REF!</definedName>
    <definedName name="Kawat_las">#REF!</definedName>
    <definedName name="kawat_ram">#REF!</definedName>
    <definedName name="kawat_tulangan">#REF!</definedName>
    <definedName name="kawatbendrat">'[179]RPP01 6'!#REF!</definedName>
    <definedName name="Kawatbeton">'[60]daf-harga'!#REF!</definedName>
    <definedName name="kawatbronjong">[60]ANL!#REF!</definedName>
    <definedName name="KawatBtn">'[318]Upah Modifikasi'!$E$23</definedName>
    <definedName name="Kawatdigalvano">'[318]Upah Modifikasi'!$E$30</definedName>
    <definedName name="Kawatlas">'[60]daf-harga'!$G$19</definedName>
    <definedName name="kawbes">#REF!</definedName>
    <definedName name="kawbet">#REF!</definedName>
    <definedName name="kawbron">#REF!</definedName>
    <definedName name="kawtal">[183]Sheet1!$A$112</definedName>
    <definedName name="kayacu">[183]Sheet1!$A$113</definedName>
    <definedName name="kayjat">#REF!</definedName>
    <definedName name="kaykam">#REF!</definedName>
    <definedName name="kaykru">#REF!</definedName>
    <definedName name="kaymer">#REF!</definedName>
    <definedName name="kaysto">#REF!</definedName>
    <definedName name="kaystoot">#REF!</definedName>
    <definedName name="Kayu">#REF!</definedName>
    <definedName name="kayu.bakar">'[130]HARGA SAT'!#REF!</definedName>
    <definedName name="Kayu_Bekisting">[137]Harga!$D$61</definedName>
    <definedName name="kayu_bekisting_2">#REF!</definedName>
    <definedName name="kayu_gelam">#REF!</definedName>
    <definedName name="kayu_jati">#REF!</definedName>
    <definedName name="Kayu_Kaso_5_7">[137]Harga!$D$62</definedName>
    <definedName name="Kayu_Klas_I__Damar_Laut_Seumantok_dll">[137]Harga!$D$58</definedName>
    <definedName name="Kayu_Klas_II">[137]Harga!$D$59</definedName>
    <definedName name="kayu_klos">'[135]BAHAN OK'!$F$26</definedName>
    <definedName name="Kayu_lokal">#REF!</definedName>
    <definedName name="Kayu_Rangka">[137]Harga!$D$60</definedName>
    <definedName name="Kayu_Reng_3_4">[137]Harga!$D$63</definedName>
    <definedName name="kayu1">[79]BasicPrice!$F$26</definedName>
    <definedName name="kayu2">[79]BasicPrice!$F$27</definedName>
    <definedName name="kayu57">'[72]Basic P'!$F$63</definedName>
    <definedName name="Kayubekesting">'[60]daf-harga'!#REF!</definedName>
    <definedName name="KayuBekisting">'[318]Upah Modifikasi'!$E$28</definedName>
    <definedName name="kayuk3">'[72]Basic P'!$F$38</definedName>
    <definedName name="kayuk4">'[72]Basic P'!$F$65</definedName>
    <definedName name="kayumer">#REF!</definedName>
    <definedName name="kb">'[179]RPP01 6'!#REF!</definedName>
    <definedName name="kbet">'[196]DU&amp;B'!$F$17</definedName>
    <definedName name="kbeton">[115]Harsat!$E$40</definedName>
    <definedName name="kblnym">#REF!</definedName>
    <definedName name="kblnym_10">#REF!</definedName>
    <definedName name="kblnym_2">#REF!</definedName>
    <definedName name="kblnym_3">#REF!</definedName>
    <definedName name="kblnym_4">#REF!</definedName>
    <definedName name="kblnym_5">#REF!</definedName>
    <definedName name="kblnym_6">#REF!</definedName>
    <definedName name="kblnym_8">#REF!</definedName>
    <definedName name="kborneo">[51]BAHAN!$D$28</definedName>
    <definedName name="KBr">'[325]SAT-DAS'!$I$38</definedName>
    <definedName name="KBt">'[187]SAT-DAS'!$I$37</definedName>
    <definedName name="kccermin3">#REF!</definedName>
    <definedName name="kccermin3_10">#REF!</definedName>
    <definedName name="kccermin3_2">#REF!</definedName>
    <definedName name="kccermin3_3">#REF!</definedName>
    <definedName name="kccermin3_4">#REF!</definedName>
    <definedName name="kccermin3_5">#REF!</definedName>
    <definedName name="kccermin3_6">#REF!</definedName>
    <definedName name="kccermin3_8">#REF!</definedName>
    <definedName name="KCMati">[15]Analisa!$F$1257</definedName>
    <definedName name="kcpolos3">#REF!</definedName>
    <definedName name="kcpolos3_10">#REF!</definedName>
    <definedName name="kcpolos3_2">#REF!</definedName>
    <definedName name="kcpolos3_3">#REF!</definedName>
    <definedName name="kcpolos3_4">#REF!</definedName>
    <definedName name="kcpolos3_5">#REF!</definedName>
    <definedName name="kcpolos3_6">#REF!</definedName>
    <definedName name="kcpolos3_8">#REF!</definedName>
    <definedName name="kcpolos5">#REF!</definedName>
    <definedName name="kd_2020">'[46]SAT-BHN'!$H$11</definedName>
    <definedName name="kduri">[239]hardas!#REF!</definedName>
    <definedName name="Kegiatan">[326]Rab!$E$6</definedName>
    <definedName name="KeluarCttRange">#REF!</definedName>
    <definedName name="KeluarRange">#REF!</definedName>
    <definedName name="KeluarTimEks">#REF!</definedName>
    <definedName name="KEMB">[181]Reservoir!#REF!</definedName>
    <definedName name="Keni_gip__ø_1_2">#REF!</definedName>
    <definedName name="Keni_gip__ø_3_4">#REF!</definedName>
    <definedName name="Keni_pvc__ø_2___maspion_D">#REF!</definedName>
    <definedName name="Keni_pvc__ø_4___maspion_D">#REF!</definedName>
    <definedName name="kenipvc">#REF!</definedName>
    <definedName name="kep">[183]Sheet1!$A$128</definedName>
    <definedName name="kep.penganyam">'[130]HARGA SAT'!#REF!</definedName>
    <definedName name="Kep.tk">'[130]HARGA SAT'!$F$14</definedName>
    <definedName name="Kep.Tk.Batu">'[130]HARGA SAT'!$F$14</definedName>
    <definedName name="KEP.TK.BESI">'[130]HARGA SAT'!$F$18</definedName>
    <definedName name="kep.tkg">'[55]har-sat'!$H$77</definedName>
    <definedName name="Kep.tukang">'[60]daf-harga'!$G$14</definedName>
    <definedName name="Kep_Tuk">'[199]Uph&amp;bhn'!$E$15</definedName>
    <definedName name="kep_tukang">#REF!</definedName>
    <definedName name="kepal_tukang_cat">'[174]df hrg tl '!$F$10</definedName>
    <definedName name="KEPALA">#REF!</definedName>
    <definedName name="Kepala.Tukang">'[327]DAFTAR HARGA'!$E$12</definedName>
    <definedName name="kepala_tkng">#REF!</definedName>
    <definedName name="Kepala_Tukang">[137]Harga!$D$14</definedName>
    <definedName name="Kepala_tukang_batu">[177]HARGA!$E$20</definedName>
    <definedName name="Kepala_tukang_cat">[177]HARGA!$E$23</definedName>
    <definedName name="Kepala_tukang_kayu">[177]HARGA!$E$21</definedName>
    <definedName name="Kepala_tukang_las">[189]HARGA!$E$24</definedName>
    <definedName name="Kepalatukang">[294]harga!$D$6</definedName>
    <definedName name="kepbatu">#REF!</definedName>
    <definedName name="kepbesi">#REF!</definedName>
    <definedName name="kepcat">#REF!</definedName>
    <definedName name="kepgali">#REF!</definedName>
    <definedName name="kepkayu">#REF!</definedName>
    <definedName name="keplist">#REF!</definedName>
    <definedName name="keppipa">#REF!</definedName>
    <definedName name="KEPTE">#REF!</definedName>
    <definedName name="keptkbatu">'[116]HB '!$F$199</definedName>
    <definedName name="keptkbatu_1">[117]HB!#REF!</definedName>
    <definedName name="keptkbatu_1_10">[118]HB!#REF!</definedName>
    <definedName name="keptkbatu_1_2">[118]HB!#REF!</definedName>
    <definedName name="keptkbatu_1_3">[118]HB!#REF!</definedName>
    <definedName name="keptkbatu_1_4">[118]HB!#REF!</definedName>
    <definedName name="keptkbatu_1_5">[118]HB!#REF!</definedName>
    <definedName name="keptkbatu_1_6">[118]HB!#REF!</definedName>
    <definedName name="keptkbatu_1_8">[118]HB!#REF!</definedName>
    <definedName name="keptkbesi">'[116]HB '!$F$200</definedName>
    <definedName name="keptkbesi_1">[117]HB!#REF!</definedName>
    <definedName name="keptkbesi_1_10">[118]HB!#REF!</definedName>
    <definedName name="keptkbesi_1_2">[118]HB!#REF!</definedName>
    <definedName name="keptkbesi_1_3">[118]HB!#REF!</definedName>
    <definedName name="keptkbesi_1_4">[118]HB!#REF!</definedName>
    <definedName name="keptkbesi_1_5">[118]HB!#REF!</definedName>
    <definedName name="keptkbesi_1_6">[118]HB!#REF!</definedName>
    <definedName name="keptkbesi_1_8">[118]HB!#REF!</definedName>
    <definedName name="keptkkayu">'[10]HB '!$F$198</definedName>
    <definedName name="keptkkayu_1">[117]HB!#REF!</definedName>
    <definedName name="keptkkayu_1_10">[118]HB!#REF!</definedName>
    <definedName name="keptkkayu_1_2">[118]HB!#REF!</definedName>
    <definedName name="keptkkayu_1_3">[118]HB!#REF!</definedName>
    <definedName name="keptkkayu_1_4">[118]HB!#REF!</definedName>
    <definedName name="keptkkayu_1_5">[118]HB!#REF!</definedName>
    <definedName name="keptkkayu_1_6">[118]HB!#REF!</definedName>
    <definedName name="keptkkayu_1_8">[118]HB!#REF!</definedName>
    <definedName name="Keptu">[328]Bahan!$D$15</definedName>
    <definedName name="keptuk">'[301]Daftar Harga'!$C$81</definedName>
    <definedName name="keptukang">[51]BAHAN!#REF!</definedName>
    <definedName name="KER">[181]Reservoir!#REF!</definedName>
    <definedName name="ker1020_10">#REF!</definedName>
    <definedName name="ker1020_2">#REF!</definedName>
    <definedName name="ker1020_3">#REF!</definedName>
    <definedName name="ker1020_4">#REF!</definedName>
    <definedName name="ker1020_5">#REF!</definedName>
    <definedName name="ker1020_6">#REF!</definedName>
    <definedName name="ker1020_8">#REF!</definedName>
    <definedName name="ker2020_1">[117]HB!#REF!</definedName>
    <definedName name="ker2020_1_10">[118]HB!#REF!</definedName>
    <definedName name="ker2020_1_2">[118]HB!#REF!</definedName>
    <definedName name="ker2020_1_3">[118]HB!#REF!</definedName>
    <definedName name="ker2020_1_4">[118]HB!#REF!</definedName>
    <definedName name="ker2020_1_5">[118]HB!#REF!</definedName>
    <definedName name="ker2020_1_6">[118]HB!#REF!</definedName>
    <definedName name="ker2020_1_8">[118]HB!#REF!</definedName>
    <definedName name="ker2025_1">[117]HB!#REF!</definedName>
    <definedName name="ker2025_1_10">[118]HB!#REF!</definedName>
    <definedName name="ker2025_1_2">[118]HB!#REF!</definedName>
    <definedName name="ker2025_1_3">[118]HB!#REF!</definedName>
    <definedName name="ker2025_1_4">[118]HB!#REF!</definedName>
    <definedName name="ker2025_1_5">[118]HB!#REF!</definedName>
    <definedName name="ker2025_1_6">[118]HB!#REF!</definedName>
    <definedName name="ker2025_1_8">[118]HB!#REF!</definedName>
    <definedName name="ker3030_1">[117]HB!#REF!</definedName>
    <definedName name="ker3030_1_10">[118]HB!#REF!</definedName>
    <definedName name="ker3030_1_2">[118]HB!#REF!</definedName>
    <definedName name="ker3030_1_3">[118]HB!#REF!</definedName>
    <definedName name="ker3030_1_4">[118]HB!#REF!</definedName>
    <definedName name="ker3030_1_5">[118]HB!#REF!</definedName>
    <definedName name="ker3030_1_6">[118]HB!#REF!</definedName>
    <definedName name="ker3030_1_8">[118]HB!#REF!</definedName>
    <definedName name="ker3030es">#REF!</definedName>
    <definedName name="ker3030es_10">#REF!</definedName>
    <definedName name="ker3030es_2">#REF!</definedName>
    <definedName name="ker3030es_3">#REF!</definedName>
    <definedName name="ker3030es_4">#REF!</definedName>
    <definedName name="ker3030es_5">#REF!</definedName>
    <definedName name="ker3030es_6">#REF!</definedName>
    <definedName name="ker3030es_8">#REF!</definedName>
    <definedName name="ker3030mot">#REF!</definedName>
    <definedName name="ker3030pol">#REF!</definedName>
    <definedName name="ker40_1">[117]HB!#REF!</definedName>
    <definedName name="ker40_1_10">[118]HB!#REF!</definedName>
    <definedName name="ker40_1_2">[118]HB!#REF!</definedName>
    <definedName name="ker40_1_3">[118]HB!#REF!</definedName>
    <definedName name="ker40_1_4">[118]HB!#REF!</definedName>
    <definedName name="ker40_1_5">[118]HB!#REF!</definedName>
    <definedName name="ker40_1_6">[118]HB!#REF!</definedName>
    <definedName name="ker40_1_8">[118]HB!#REF!</definedName>
    <definedName name="ker40_10">'[10]HB '!#REF!</definedName>
    <definedName name="ker40_2">'[10]HB '!#REF!</definedName>
    <definedName name="ker40_3">'[10]HB '!#REF!</definedName>
    <definedName name="ker40_4">'[10]HB '!#REF!</definedName>
    <definedName name="ker40_5">'[10]HB '!#REF!</definedName>
    <definedName name="ker40_6">'[10]HB '!#REF!</definedName>
    <definedName name="ker40_8">'[10]HB '!#REF!</definedName>
    <definedName name="keramik.1">'[130]HARGA SAT'!#REF!</definedName>
    <definedName name="keramik.2">'[130]HARGA SAT'!#REF!</definedName>
    <definedName name="keramik.dinding">'[130]HARGA SAT'!#REF!</definedName>
    <definedName name="keramik_20_20">'[114]Pek Penutup Lantai &amp; Dinding'!$G$50</definedName>
    <definedName name="keramik_40_40">[114]tambahan!$G$191</definedName>
    <definedName name="Keramik_d">[176]harga!$J$72</definedName>
    <definedName name="keramik_dd20">#REF!</definedName>
    <definedName name="keramik_dd20_2">#REF!</definedName>
    <definedName name="keramik_dd25">#REF!</definedName>
    <definedName name="keramik_dd25_2">#REF!</definedName>
    <definedName name="Keramik_dinding">[177]HARGA!$E$47</definedName>
    <definedName name="Keramik_lantai">[177]HARGA!$E$46</definedName>
    <definedName name="Keramik_lantai_20_x_20_cm_kw._I">[177]HARGA!#REF!</definedName>
    <definedName name="keramik_lt20">#REF!</definedName>
    <definedName name="keramik_lt20_2">#REF!</definedName>
    <definedName name="keramik_lt30">#REF!</definedName>
    <definedName name="keramik_lt30_2">#REF!</definedName>
    <definedName name="Keramik_Uk._20_x_20_cm_Corak_Warna">[137]Harga!$D$51</definedName>
    <definedName name="Keramik_Uk._20_x_25_cm_Corak_Warna">[137]Harga!$D$50</definedName>
    <definedName name="Keramik_Uk._30_x_30_cm_Corak_Warna">[137]Harga!$D$52</definedName>
    <definedName name="Keramik_Uk._30_x_30_cm_Putih_Polos">[137]Harga!$D$53</definedName>
    <definedName name="keramik20">#REF!</definedName>
    <definedName name="keramik20_2">#REF!</definedName>
    <definedName name="keramik20x20">[119]Cipinang!#REF!</definedName>
    <definedName name="keramik20x20_2">[120]BAHAN!#REF!</definedName>
    <definedName name="keramik20x25">#REF!</definedName>
    <definedName name="keramik30">#REF!</definedName>
    <definedName name="keramik30_2">#REF!</definedName>
    <definedName name="keramik30x30">[119]Cipinang!#REF!</definedName>
    <definedName name="keramik30x30_2">[120]BAHAN!#REF!</definedName>
    <definedName name="keramik40">#REF!</definedName>
    <definedName name="kerb">'[222]prime coal'!#REF!</definedName>
    <definedName name="kergos">#REF!</definedName>
    <definedName name="Kerikil">'[60]daf-harga'!#REF!</definedName>
    <definedName name="kerikil.2">'[130]HARGA SAT'!#REF!</definedName>
    <definedName name="kerikil_2">#REF!</definedName>
    <definedName name="kerikil_B_0">#REF!</definedName>
    <definedName name="Kerikil_Beton">[137]Harga!$D$21</definedName>
    <definedName name="kerikil_ctsb">#REF!</definedName>
    <definedName name="kerikil_K_1_2_5">#REF!</definedName>
    <definedName name="kerikil_K_2_2_5">#REF!</definedName>
    <definedName name="kernet">'[130]HARGA SAT'!#REF!</definedName>
    <definedName name="kerosine">[79]BasicPrice!#REF!</definedName>
    <definedName name="kerosine_prime_coat">#REF!</definedName>
    <definedName name="kerosine_tack_coat">#REF!</definedName>
    <definedName name="Kertas_Amplas">[137]Harga!$D$54</definedName>
    <definedName name="kertas_g">#REF!</definedName>
    <definedName name="kertas_gosok">#REF!</definedName>
    <definedName name="kertile">'[157]HB '!#REF!</definedName>
    <definedName name="kertile_1">[117]HB!#REF!</definedName>
    <definedName name="kertile_1_10">[118]HB!#REF!</definedName>
    <definedName name="kertile_1_2">[118]HB!#REF!</definedName>
    <definedName name="kertile_1_3">[118]HB!#REF!</definedName>
    <definedName name="kertile_1_4">[118]HB!#REF!</definedName>
    <definedName name="kertile_1_5">[118]HB!#REF!</definedName>
    <definedName name="kertile_1_6">[118]HB!#REF!</definedName>
    <definedName name="kertile_1_8">[118]HB!#REF!</definedName>
    <definedName name="kertile_10">'[157]HB '!#REF!</definedName>
    <definedName name="kertile_2">'[157]HB '!#REF!</definedName>
    <definedName name="kertile_3">'[157]HB '!#REF!</definedName>
    <definedName name="kertile_4">'[157]HB '!#REF!</definedName>
    <definedName name="kertile_5">'[157]HB '!#REF!</definedName>
    <definedName name="kertile_6">'[157]HB '!#REF!</definedName>
    <definedName name="kertile_8">'[157]HB '!#REF!</definedName>
    <definedName name="keruk_lumpur">#REF!</definedName>
    <definedName name="keruk_lumpur_2">#REF!</definedName>
    <definedName name="kesen_p2">[73]ANALISA!#REF!</definedName>
    <definedName name="ketuk">#REF!</definedName>
    <definedName name="keuntungan">#REF!</definedName>
    <definedName name="kgelam">[158]harsat!#REF!</definedName>
    <definedName name="kh">#REF!</definedName>
    <definedName name="kisdam">#REF!</definedName>
    <definedName name="kisi2">#REF!</definedName>
    <definedName name="kitchensink">[79]BasicPrice!#REF!</definedName>
    <definedName name="KJ_Ukur">'[199]Uph&amp;bhn'!$E$30</definedName>
    <definedName name="kjatiba">[290]harsat!#REF!</definedName>
    <definedName name="kjatipa">[290]harsat!#REF!</definedName>
    <definedName name="kjatireng">[290]harsat!#REF!</definedName>
    <definedName name="kjatius">[158]harsat!#REF!</definedName>
    <definedName name="KJHK">#REF!</definedName>
    <definedName name="KK">#REF!</definedName>
    <definedName name="kkamba">[158]harsat!$G$18</definedName>
    <definedName name="kkampa">[158]harsat!#REF!</definedName>
    <definedName name="kkamreng">[158]harsat!#REF!</definedName>
    <definedName name="kkamus">[158]harsat!$G$20</definedName>
    <definedName name="kkk">#REF!</definedName>
    <definedName name="kkkkkkk">'[329]daftar harga dan upah'!#REF!</definedName>
    <definedName name="kkl">'[6]4-Basic Price'!$F$57</definedName>
    <definedName name="kkruba">[158]harsat!#REF!</definedName>
    <definedName name="kkrupa">[158]harsat!#REF!</definedName>
    <definedName name="kkruus">[158]harsat!#REF!</definedName>
    <definedName name="kl">{"Book1","4.09 FLORA DAN FAUNA.xls","4.22 PERLENGKAPAN SEKOLAH.xls"}</definedName>
    <definedName name="Klem">'[330]MASTER BAHAN ME'!$F$317</definedName>
    <definedName name="klem_pipa">#REF!</definedName>
    <definedName name="klem_pvc">#REF!</definedName>
    <definedName name="klk">'[331]Basic P'!$F$67</definedName>
    <definedName name="klojong">[15]Analisa!$F$982</definedName>
    <definedName name="kloset">'[10]HB '!$F$156</definedName>
    <definedName name="kloset_1">[117]HB!#REF!</definedName>
    <definedName name="kloset_1_10">[118]HB!#REF!</definedName>
    <definedName name="kloset_1_2">[118]HB!#REF!</definedName>
    <definedName name="kloset_1_3">[118]HB!#REF!</definedName>
    <definedName name="kloset_1_4">[118]HB!#REF!</definedName>
    <definedName name="kloset_1_5">[118]HB!#REF!</definedName>
    <definedName name="kloset_1_6">[118]HB!#REF!</definedName>
    <definedName name="kloset_1_8">[118]HB!#REF!</definedName>
    <definedName name="kloset_jongkok">#REF!</definedName>
    <definedName name="Kloset_jongkok_porselin">#REF!</definedName>
    <definedName name="klosjong">#REF!</definedName>
    <definedName name="klp">#REF!</definedName>
    <definedName name="klp_2">#REF!</definedName>
    <definedName name="KLSB">#REF!</definedName>
    <definedName name="kmerba">[158]harsat!#REF!</definedName>
    <definedName name="kmerbe">[158]harsat!#REF!</definedName>
    <definedName name="kmerpa">[158]harsat!#REF!</definedName>
    <definedName name="kmerus">[158]harsat!#REF!</definedName>
    <definedName name="kmpsingkil">#REF!</definedName>
    <definedName name="kmpsingkil_2">#REF!</definedName>
    <definedName name="KMPSINGKILOVEN">#REF!</definedName>
    <definedName name="KMPSINGKILOVEN_2">#REF!</definedName>
    <definedName name="kn">#REF!</definedName>
    <definedName name="kn1x2.5">#REF!</definedName>
    <definedName name="knee">#REF!</definedName>
    <definedName name="knee_1">[117]HB!#REF!</definedName>
    <definedName name="knee_1_10">[118]HB!#REF!</definedName>
    <definedName name="knee_1_2">[118]HB!#REF!</definedName>
    <definedName name="knee_1_3">[118]HB!#REF!</definedName>
    <definedName name="knee_1_4">[118]HB!#REF!</definedName>
    <definedName name="knee_1_5">[118]HB!#REF!</definedName>
    <definedName name="knee_1_6">[118]HB!#REF!</definedName>
    <definedName name="knee_1_8">[118]HB!#REF!</definedName>
    <definedName name="knie0.5">#REF!</definedName>
    <definedName name="knie3">#REF!</definedName>
    <definedName name="knie4">#REF!</definedName>
    <definedName name="know">#REF!</definedName>
    <definedName name="ko">[332]HB!#REF!</definedName>
    <definedName name="ko_10">[332]HB!#REF!</definedName>
    <definedName name="ko_2">[332]HB!#REF!</definedName>
    <definedName name="ko_3">[332]HB!#REF!</definedName>
    <definedName name="ko_4">[332]HB!#REF!</definedName>
    <definedName name="ko_5">[332]HB!#REF!</definedName>
    <definedName name="ko_6">[332]HB!#REF!</definedName>
    <definedName name="ko_8">[332]HB!#REF!</definedName>
    <definedName name="kode">#REF!</definedName>
    <definedName name="kode.alat">'[333]DAFT.SEWA ALT'!$C$6:$H$24</definedName>
    <definedName name="koef">#REF!</definedName>
    <definedName name="koef.Rad">#REF!</definedName>
    <definedName name="koef_10">#REF!</definedName>
    <definedName name="koef_2">#REF!</definedName>
    <definedName name="koef_3">#REF!</definedName>
    <definedName name="koef_4">#REF!</definedName>
    <definedName name="koef_5">#REF!</definedName>
    <definedName name="koef_6">#REF!</definedName>
    <definedName name="koef_8">#REF!</definedName>
    <definedName name="kokok">[172]D.2.3!$B$1:$L$53,[172]D.2.3!$N$54:$U$89</definedName>
    <definedName name="KOL">[334]Bahan!$K$7</definedName>
    <definedName name="kolom_p">#REF!</definedName>
    <definedName name="kolom_pds">#REF!</definedName>
    <definedName name="Kolom2020">[150]ANALISA!$H$552</definedName>
    <definedName name="KOLOM20X30">'[335]UNIT PRICE'!#REF!</definedName>
    <definedName name="KOLOM30X30">#REF!</definedName>
    <definedName name="KOLOM30X40">[73]ANALISA!#REF!</definedName>
    <definedName name="KOLOM40X40">'[335]UNIT PRICE'!#REF!</definedName>
    <definedName name="kolomf30">#REF!</definedName>
    <definedName name="KOLOMKAYU">#REF!</definedName>
    <definedName name="kolomp">[15]Analisa!$F$587</definedName>
    <definedName name="kolter">#REF!</definedName>
    <definedName name="kolter_10">#REF!</definedName>
    <definedName name="kolter_2">#REF!</definedName>
    <definedName name="kolter_3">#REF!</definedName>
    <definedName name="kolter_4">#REF!</definedName>
    <definedName name="kolter_5">#REF!</definedName>
    <definedName name="kolter_6">#REF!</definedName>
    <definedName name="kolter_8">#REF!</definedName>
    <definedName name="KOM">[334]HB!$H$5</definedName>
    <definedName name="kombln">'[72]Basic P'!$F$118</definedName>
    <definedName name="kome">'[336]RAB ME'!$L$13</definedName>
    <definedName name="komhr">'[72]Basic P'!$F$119</definedName>
    <definedName name="kompres">#REF!</definedName>
    <definedName name="Konci_pintu">#REF!</definedName>
    <definedName name="Konci_pintu_cylinder">#REF!</definedName>
    <definedName name="konektor">'[337]df hrg lkp'!$D$23</definedName>
    <definedName name="KONKU1">#REF!</definedName>
    <definedName name="KONKU2">#REF!</definedName>
    <definedName name="konsol">#REF!</definedName>
    <definedName name="konstbaja">#REF!</definedName>
    <definedName name="konstbaja_10">#REF!</definedName>
    <definedName name="konstbaja_2">#REF!</definedName>
    <definedName name="konstbaja_3">#REF!</definedName>
    <definedName name="konstbaja_4">#REF!</definedName>
    <definedName name="konstbaja_5">#REF!</definedName>
    <definedName name="konstbaja_6">#REF!</definedName>
    <definedName name="konstbaja_8">#REF!</definedName>
    <definedName name="Kontraktor">#REF!</definedName>
    <definedName name="kontrol_fl">#REF!</definedName>
    <definedName name="kontrol_tl">'[322]df hrg tl '!$C$19</definedName>
    <definedName name="kontroler_4f">#REF!</definedName>
    <definedName name="kontroler_4fase">#REF!</definedName>
    <definedName name="kontroler_peringatan">#REF!</definedName>
    <definedName name="kontroler_tlc">#REF!</definedName>
    <definedName name="Kontroler_TLC._X2_Tenaga_Surya_ATCS_dan_remote_wireless">'[174]df hrg tl '!$F$19</definedName>
    <definedName name="kontruksi_pct">#REF!</definedName>
    <definedName name="KOP">#REF!</definedName>
    <definedName name="koral">#REF!</definedName>
    <definedName name="Koral_Beton">[137]Harga!$D$55</definedName>
    <definedName name="koral0.5_1">[73]HARSAT!#REF!</definedName>
    <definedName name="koral1_2">[73]HARSAT!#REF!</definedName>
    <definedName name="koral2_3">[73]HARSAT!#REF!</definedName>
    <definedName name="KOS">[181]Reservoir!#REF!</definedName>
    <definedName name="kosrek">#REF!</definedName>
    <definedName name="KOTA">#REF!</definedName>
    <definedName name="kp">#REF!</definedName>
    <definedName name="kpancang">'[72]Basic P'!$F$84</definedName>
    <definedName name="kperancah">[115]Harsat!$E$39</definedName>
    <definedName name="kpl">'[329]daftar harga dan upah'!#REF!</definedName>
    <definedName name="kpl_tkkayu">#REF!</definedName>
    <definedName name="kpl_tukang">#REF!</definedName>
    <definedName name="kpltk">'[329]daftar harga dan upah'!#REF!</definedName>
    <definedName name="kpltkg">'[329]daftar harga dan upah'!#REF!</definedName>
    <definedName name="kpltukang">[338]bahan!$D$170</definedName>
    <definedName name="kpltukangb">#REF!</definedName>
    <definedName name="kpltukangky">[339]bahan!$D$128</definedName>
    <definedName name="kpltukangl">#REF!</definedName>
    <definedName name="kpltukangp">#REF!</definedName>
    <definedName name="KPP">#REF!</definedName>
    <definedName name="kprblk">#REF!</definedName>
    <definedName name="kprblk_1">[117]HB!#REF!</definedName>
    <definedName name="kprblk_1_10">[118]HB!#REF!</definedName>
    <definedName name="kprblk_1_2">[118]HB!#REF!</definedName>
    <definedName name="kprblk_1_3">[118]HB!#REF!</definedName>
    <definedName name="kprblk_1_4">[118]HB!#REF!</definedName>
    <definedName name="kprblk_1_5">[118]HB!#REF!</definedName>
    <definedName name="kprblk_1_6">[118]HB!#REF!</definedName>
    <definedName name="kprblk_1_8">[118]HB!#REF!</definedName>
    <definedName name="kprppn">#REF!</definedName>
    <definedName name="kprppn_10">#REF!</definedName>
    <definedName name="kprppn_2">#REF!</definedName>
    <definedName name="kprppn_3">#REF!</definedName>
    <definedName name="kprppn_4">#REF!</definedName>
    <definedName name="kprppn_5">#REF!</definedName>
    <definedName name="kprppn_6">#REF!</definedName>
    <definedName name="kprppn_8">#REF!</definedName>
    <definedName name="kprreng">#REF!</definedName>
    <definedName name="kprreng_10">#REF!</definedName>
    <definedName name="kprreng_2">#REF!</definedName>
    <definedName name="kprreng_3">#REF!</definedName>
    <definedName name="kprreng_4">#REF!</definedName>
    <definedName name="kprreng_5">#REF!</definedName>
    <definedName name="kprreng_6">#REF!</definedName>
    <definedName name="kprreng_8">#REF!</definedName>
    <definedName name="kprusuk">#REF!</definedName>
    <definedName name="Kptukang">'[318]Upah Modifikasi'!$E$14</definedName>
    <definedName name="KRAM1">'[340]ANALISA HARGA SATUAN'!$M$341</definedName>
    <definedName name="kran">'[10]HB '!$F$157</definedName>
    <definedName name="kran_1">[117]HB!#REF!</definedName>
    <definedName name="kran_1_10">[118]HB!#REF!</definedName>
    <definedName name="kran_1_2">[118]HB!#REF!</definedName>
    <definedName name="kran_1_3">[118]HB!#REF!</definedName>
    <definedName name="kran_1_4">[118]HB!#REF!</definedName>
    <definedName name="kran_1_5">[118]HB!#REF!</definedName>
    <definedName name="kran_1_6">[118]HB!#REF!</definedName>
    <definedName name="kran_1_8">[118]HB!#REF!</definedName>
    <definedName name="kran_air">#REF!</definedName>
    <definedName name="Kran_air__ø_1_2___EX.Sun_Ei_Japan">#REF!</definedName>
    <definedName name="Kran_air__ø_3_4">#REF!</definedName>
    <definedName name="kran_air_2">#REF!</definedName>
    <definedName name="Kran_air_handel_kit_ø_1_2">#REF!</definedName>
    <definedName name="kran_kuningan">#REF!</definedName>
    <definedName name="kran_zink">#REF!</definedName>
    <definedName name="kran_zink_2">#REF!</definedName>
    <definedName name="Kranjang">'[60]daf-harga'!$G$29</definedName>
    <definedName name="krankitchen">'[55]har-sat'!$H$52</definedName>
    <definedName name="kranshow">#REF!</definedName>
    <definedName name="kranshow_10">#REF!</definedName>
    <definedName name="kranshow_2">#REF!</definedName>
    <definedName name="kranshow_3">#REF!</definedName>
    <definedName name="kranshow_4">#REF!</definedName>
    <definedName name="kranshow_5">#REF!</definedName>
    <definedName name="kranshow_6">#REF!</definedName>
    <definedName name="kranshow_8">#REF!</definedName>
    <definedName name="kranwas">#REF!</definedName>
    <definedName name="kranwas_10">#REF!</definedName>
    <definedName name="kranwas_2">#REF!</definedName>
    <definedName name="kranwas_3">#REF!</definedName>
    <definedName name="kranwas_4">#REF!</definedName>
    <definedName name="kranwas_5">#REF!</definedName>
    <definedName name="kranwas_6">#REF!</definedName>
    <definedName name="kranwas_8">#REF!</definedName>
    <definedName name="Krl.alam2">'[130]HARGA SAT'!#REF!</definedName>
    <definedName name="krl.alam23">'[130]HARGA SAT'!#REF!</definedName>
    <definedName name="krl.alam57">'[130]HARGA SAT'!#REF!</definedName>
    <definedName name="Krl.Pecah23">'[130]HARGA SAT'!#REF!</definedName>
    <definedName name="Krl.Pecah35">'[130]HARGA SAT'!#REF!</definedName>
    <definedName name="Krl.Pecah57">'[130]HARGA SAT'!#REF!</definedName>
    <definedName name="krmddg">'[55]har-sat'!$H$35</definedName>
    <definedName name="krmlt20">'[55]har-sat'!$H$34</definedName>
    <definedName name="krsine">[90]DHSD!$G$24</definedName>
    <definedName name="kruing">#REF!</definedName>
    <definedName name="kruing_10">#REF!</definedName>
    <definedName name="kruing_2">#REF!</definedName>
    <definedName name="kruing_3">#REF!</definedName>
    <definedName name="kruing_4">#REF!</definedName>
    <definedName name="kruing_5">#REF!</definedName>
    <definedName name="kruing_6">#REF!</definedName>
    <definedName name="kruing_8">#REF!</definedName>
    <definedName name="kruing_papan">#REF!</definedName>
    <definedName name="kruingb">[119]Cipinang!#REF!</definedName>
    <definedName name="kruingb_2">[120]BAHAN!#REF!</definedName>
    <definedName name="kruingp">[119]Cipinang!#REF!</definedName>
    <definedName name="kruingp_2">[120]BAHAN!#REF!</definedName>
    <definedName name="kruingr23">[119]Cipinang!#REF!</definedName>
    <definedName name="kruingr23_2">[120]BAHAN!#REF!</definedName>
    <definedName name="kruingr34">[119]Cipinang!#REF!</definedName>
    <definedName name="kruingr34_2">[120]BAHAN!#REF!</definedName>
    <definedName name="KT">[341]BAHAN!$F$265</definedName>
    <definedName name="KT_Batu">'[199]Uph&amp;bhn'!$E$17</definedName>
    <definedName name="KT_Besi">'[199]Uph&amp;bhn'!$E$21</definedName>
    <definedName name="KT_Kayu">'[199]Uph&amp;bhn'!$E$19</definedName>
    <definedName name="KT_Las">'[199]Uph&amp;bhn'!$E$27</definedName>
    <definedName name="KTbatu">[120]UPAH!#REF!</definedName>
    <definedName name="KTbesi">[120]UPAH!#REF!</definedName>
    <definedName name="ktcat">#REF!</definedName>
    <definedName name="ktgali">[290]harsat!#REF!</definedName>
    <definedName name="ktk">#REF!</definedName>
    <definedName name="ktkayu">#REF!</definedName>
    <definedName name="ktkb">#REF!</definedName>
    <definedName name="ktkbatu">'[72]Basic P'!$F$22</definedName>
    <definedName name="ktkc">[342]DUB!$F$11</definedName>
    <definedName name="ktkcat">'[72]Basic P'!$F$25</definedName>
    <definedName name="ktkkayu">'[72]Basic P'!$F$23</definedName>
    <definedName name="ktky">'[343]Harga Bahan &amp; Upah'!$I$15</definedName>
    <definedName name="ktlas">#REF!</definedName>
    <definedName name="ktlistrik">[158]harsat!$G$119</definedName>
    <definedName name="ktpipa">[158]harsat!$G$120</definedName>
    <definedName name="Ktuk">#REF!</definedName>
    <definedName name="KUANTITAS">#REF!</definedName>
    <definedName name="kuas">#REF!</definedName>
    <definedName name="kuas.bsr">'[130]HARGA SAT'!$F$85</definedName>
    <definedName name="kuas.kcl">'[130]HARGA SAT'!#REF!</definedName>
    <definedName name="kuas_10">#REF!</definedName>
    <definedName name="kuas_2">#REF!</definedName>
    <definedName name="Kuas_3">[137]Harga!$D$68</definedName>
    <definedName name="kuas_4">#REF!</definedName>
    <definedName name="kuas_5">#REF!</definedName>
    <definedName name="kuas_6">#REF!</definedName>
    <definedName name="kuas_8">#REF!</definedName>
    <definedName name="kucing">#REF!</definedName>
    <definedName name="kuda">[111]Progress!$C$49</definedName>
    <definedName name="Kuda.ter.besar">'[130]HARGA SAT'!#REF!</definedName>
    <definedName name="Kuda.Ter.kecil">'[130]HARGA SAT'!#REF!</definedName>
    <definedName name="kuda_kayu">#REF!</definedName>
    <definedName name="kuda_kuda">#REF!</definedName>
    <definedName name="kuda1">[15]Analisa!$F$703</definedName>
    <definedName name="kuda2">[15]Analisa!$F$704</definedName>
    <definedName name="kudaWFlb200">#REF!</definedName>
    <definedName name="kudaWFlk200">#REF!</definedName>
    <definedName name="KULI">#REF!</definedName>
    <definedName name="Kunci">#REF!</definedName>
    <definedName name="kunci_1">[117]HB!#REF!</definedName>
    <definedName name="kunci_1_10">[118]HB!#REF!</definedName>
    <definedName name="kunci_1_2">[118]HB!#REF!</definedName>
    <definedName name="kunci_1_3">[118]HB!#REF!</definedName>
    <definedName name="kunci_1_4">[118]HB!#REF!</definedName>
    <definedName name="kunci_1_5">[118]HB!#REF!</definedName>
    <definedName name="kunci_1_6">[118]HB!#REF!</definedName>
    <definedName name="kunci_1_8">[118]HB!#REF!</definedName>
    <definedName name="kunci_biasa">#REF!</definedName>
    <definedName name="kunci_double">#REF!</definedName>
    <definedName name="Kunci_Kaca">#REF!</definedName>
    <definedName name="kunci_pintu">#REF!</definedName>
    <definedName name="kunci_tanam">'[114]Pek Kunci &amp; Kaca'!$G$22</definedName>
    <definedName name="Kunci_tanamSAS">#REF!</definedName>
    <definedName name="kunciB">[15]Analisa!$F$1204</definedName>
    <definedName name="kuncibesi">'[72]Basic P'!$F$103</definedName>
    <definedName name="kunciKmandi">[15]Analisa!$F$1211</definedName>
    <definedName name="Kuncipacok">[150]UPAH!$D$77</definedName>
    <definedName name="Kuncipintu2slaag">[150]UPAH!$D$78</definedName>
    <definedName name="kuncipnt">#REF!</definedName>
    <definedName name="KURUG">#REF!</definedName>
    <definedName name="KURVA">[344]REKAPITULASI!$E$12</definedName>
    <definedName name="kusalm">[15]Analisa!$F$854</definedName>
    <definedName name="kuse_pvc_warna">#REF!</definedName>
    <definedName name="kusen_alumunium">'[114] Pek Besi &amp; Aluminium'!$G$116</definedName>
    <definedName name="kusen_j1">[73]ANALISA!#REF!</definedName>
    <definedName name="kusen_p1">[73]ANALISA!#REF!</definedName>
    <definedName name="kusen_pvc_biasa">#REF!</definedName>
    <definedName name="kusen_skat">#REF!</definedName>
    <definedName name="Kwas">'[60]daf-harga'!#REF!</definedName>
    <definedName name="kwas3">#REF!</definedName>
    <definedName name="kwas3_2">#REF!</definedName>
    <definedName name="kwbro">[342]DUB!$F$22</definedName>
    <definedName name="kwbtn">[90]DHSD!$G$27</definedName>
    <definedName name="kwt.bronjong">'[130]HARGA SAT'!#REF!</definedName>
    <definedName name="kwt.duri">'[130]HARGA SAT'!#REF!</definedName>
    <definedName name="kwt.nyamuk.plastik">'[130]HARGA SAT'!#REF!</definedName>
    <definedName name="kwtbrj">'[72]Basic P'!$F$61</definedName>
    <definedName name="kwtbtn">'[72]Basic P'!$F$60</definedName>
    <definedName name="kwtgalv3">[119]Cipinang!#REF!</definedName>
    <definedName name="kwtgalv3_2">[120]BAHAN!#REF!</definedName>
    <definedName name="kwtgalv4">[119]Cipinang!#REF!</definedName>
    <definedName name="kwtgalv4_2">[120]BAHAN!#REF!</definedName>
    <definedName name="KWTLAS">#REF!</definedName>
    <definedName name="KWTLAS_2">#REF!</definedName>
    <definedName name="kyacuan">[119]Cipinang!#REF!</definedName>
    <definedName name="kyacuan_2">[120]BAHAN!#REF!</definedName>
    <definedName name="kybegisting">#REF!</definedName>
    <definedName name="kydol">[342]DUB!$F$23</definedName>
    <definedName name="kydolken">#REF!</definedName>
    <definedName name="kygelam">#REF!</definedName>
    <definedName name="kygelam_10">#REF!</definedName>
    <definedName name="kygelam_2">#REF!</definedName>
    <definedName name="kygelam_3">#REF!</definedName>
    <definedName name="kygelam_4">#REF!</definedName>
    <definedName name="kygelam_5">#REF!</definedName>
    <definedName name="kygelam_6">#REF!</definedName>
    <definedName name="kygelam_8">#REF!</definedName>
    <definedName name="kykamper1215">#REF!</definedName>
    <definedName name="kypatok">#REF!</definedName>
    <definedName name="kyprch">[90]DHSD!$G$29</definedName>
    <definedName name="L">[291]Harga!#REF!</definedName>
    <definedName name="l.1">#REF!</definedName>
    <definedName name="L.100">#REF!</definedName>
    <definedName name="l.11">'[103]G2-A18 '!#REF!</definedName>
    <definedName name="l.12">'[103]G2-A18 '!#REF!</definedName>
    <definedName name="l.14">'[103]G2-A18 '!#REF!</definedName>
    <definedName name="l.26">#REF!</definedName>
    <definedName name="l.4">'[103]G2-A18 '!#REF!</definedName>
    <definedName name="l.5">'[103]G2-A18 '!#REF!</definedName>
    <definedName name="L.50">#REF!</definedName>
    <definedName name="l.6">'[103]G2-A18 '!#REF!</definedName>
    <definedName name="l.7">'[103]G2-A18 '!#REF!</definedName>
    <definedName name="l.8">'[103]G2-A18 '!#REF!</definedName>
    <definedName name="l.9">'[103]G2-A18 '!#REF!</definedName>
    <definedName name="L.bough">'[60]daf-harga'!$G$18</definedName>
    <definedName name="l.bough6">[60]ANL!#REF!</definedName>
    <definedName name="l_061">'[345]Upah&amp;Bhn '!$L$80</definedName>
    <definedName name="L_071">'[345]Upah&amp;Bhn '!$L$81</definedName>
    <definedName name="L_072">[346]Upah!$L$83</definedName>
    <definedName name="l_073">[346]Upah!$L$84</definedName>
    <definedName name="L_079">[346]Upah!$L$85</definedName>
    <definedName name="L_081">'[345]Upah&amp;Bhn '!$L$85</definedName>
    <definedName name="L_082">'[345]Upah&amp;Bhn '!$L$86</definedName>
    <definedName name="l_083">#REF!</definedName>
    <definedName name="L_089">[346]Upah!$L$88</definedName>
    <definedName name="L_091">'[345]Upah&amp;Bhn '!$L$88</definedName>
    <definedName name="L_092">'[345]Upah&amp;Bhn '!$L$89</definedName>
    <definedName name="l_093">#REF!</definedName>
    <definedName name="L_099">[346]Upah!$L$91</definedName>
    <definedName name="L_101">'[345]Upah&amp;Bhn '!$L$91</definedName>
    <definedName name="L_103">'[345]Upah&amp;Bhn '!$L$92</definedName>
    <definedName name="L_106">'[345]Upah&amp;Bhn '!$L$93</definedName>
    <definedName name="L_bowh_ø_2___maspion_D">#REF!</definedName>
    <definedName name="L_bowh_ø_4___maspion_D">#REF!</definedName>
    <definedName name="L100.65">#REF!</definedName>
    <definedName name="L50.50">#REF!</definedName>
    <definedName name="laba">[77]Harsat!$L$9</definedName>
    <definedName name="LAINLAIN">#REF!</definedName>
    <definedName name="lampu_led3aspek_20cm">'[322]df hrg tl '!$C$21</definedName>
    <definedName name="Lampu_led3aspek_30cm">'[322]df hrg tl '!$C$20</definedName>
    <definedName name="Lampu_Pijar_25_watt_philips">#REF!</definedName>
    <definedName name="Lampu_SL_model_tornado_23_Watt">[114]Bahan2!$D$100</definedName>
    <definedName name="Lampu_TL_20_watt">#REF!</definedName>
    <definedName name="Lampu_TL_40_watt">#REF!</definedName>
    <definedName name="lampu2aspek_20cm">#REF!</definedName>
    <definedName name="lampu2aspek_20cmbs">'[347]df hrg tl '!$C$22</definedName>
    <definedName name="Lamputl10">[150]UPAH!$D$80</definedName>
    <definedName name="Lamputl20">[150]UPAH!$D$81</definedName>
    <definedName name="Langit">#REF!</definedName>
    <definedName name="Lantai">#REF!</definedName>
    <definedName name="lantai_keramik">#REF!</definedName>
    <definedName name="lantai_ubin_granit_ukuran_60_cm_x_60_cm">'[114]Pek Penutup Lantai &amp; Dinding'!$G$172</definedName>
    <definedName name="Lantai_Ulin">#REF!</definedName>
    <definedName name="Lap.Perekat">'[165]Analisa '!$A$533:$G$592</definedName>
    <definedName name="Lap.Resap.Pengikat">'[165]Analisa '!$A$471:$G$532</definedName>
    <definedName name="Lapis_Resap_P">#REF!</definedName>
    <definedName name="las">#REF!</definedName>
    <definedName name="Las_besi">'[114] Pek Besi &amp; Aluminium'!$G$93</definedName>
    <definedName name="lasdoof">#REF!</definedName>
    <definedName name="Laston.AC">'[165]Analisa '!$A$593:$G$661</definedName>
    <definedName name="latasir">[278]analisa!$I$363</definedName>
    <definedName name="Latasir_10">[348]DIVI6!#REF!</definedName>
    <definedName name="Latasir_2">[348]DIVI6!#REF!</definedName>
    <definedName name="Latasir_3">[348]DIVI6!#REF!</definedName>
    <definedName name="Latasir_4">[348]DIVI6!#REF!</definedName>
    <definedName name="Latasir_5">[348]DIVI6!#REF!</definedName>
    <definedName name="Latasir_6">[348]DIVI6!#REF!</definedName>
    <definedName name="Latasir_8">[348]DIVI6!#REF!</definedName>
    <definedName name="lbowpvc4">#REF!</definedName>
    <definedName name="lbowpvc4_10">#REF!</definedName>
    <definedName name="lbowpvc4_2">#REF!</definedName>
    <definedName name="lbowpvc4_3">#REF!</definedName>
    <definedName name="lbowpvc4_4">#REF!</definedName>
    <definedName name="lbowpvc4_5">#REF!</definedName>
    <definedName name="lbowpvc4_6">#REF!</definedName>
    <definedName name="lbowpvc4_8">#REF!</definedName>
    <definedName name="led_2aspek20cm">[349]HargaSatuan!$F$17</definedName>
    <definedName name="led3aspek_20cm">#REF!</definedName>
    <definedName name="led3aspek_30cm">#REF!</definedName>
    <definedName name="ledI_20cm">[349]HargaSatuan!$F$19</definedName>
    <definedName name="ledI_30cm">[349]HargaSatuan!$F$21</definedName>
    <definedName name="ledII_20cm">[349]HargaSatuan!$F$18</definedName>
    <definedName name="ledII_30cm">[349]HargaSatuan!$F$20</definedName>
    <definedName name="lem">#REF!</definedName>
    <definedName name="lem.kayu">'[130]HARGA SAT'!$F$91</definedName>
    <definedName name="Lem_Fox">[137]Harga!$D$72</definedName>
    <definedName name="Lem_kayu">#REF!</definedName>
    <definedName name="lem_rajawali">#REF!</definedName>
    <definedName name="lembar">#REF!</definedName>
    <definedName name="lemfox">'[10]HB '!$F$101</definedName>
    <definedName name="lemfox_1">[117]HB!#REF!</definedName>
    <definedName name="lemfox_1_10">[118]HB!#REF!</definedName>
    <definedName name="lemfox_1_2">[118]HB!#REF!</definedName>
    <definedName name="lemfox_1_3">[118]HB!#REF!</definedName>
    <definedName name="lemfox_1_4">[118]HB!#REF!</definedName>
    <definedName name="lemfox_1_5">[118]HB!#REF!</definedName>
    <definedName name="lemfox_1_6">[118]HB!#REF!</definedName>
    <definedName name="lemfox_1_8">[118]HB!#REF!</definedName>
    <definedName name="lemkayu">#REF!</definedName>
    <definedName name="Lempengan_Rumput">[137]Harga!$D$69</definedName>
    <definedName name="lempipa">'[60]daf-harga'!$G$23</definedName>
    <definedName name="lempung">[119]Cipinang!#REF!</definedName>
    <definedName name="lempung_2">[120]BAHAN!#REF!</definedName>
    <definedName name="lemputih">#REF!</definedName>
    <definedName name="lemputih_2">#REF!</definedName>
    <definedName name="lempvc">#REF!</definedName>
    <definedName name="lempvc_10">#REF!</definedName>
    <definedName name="lempvc_2">#REF!</definedName>
    <definedName name="lempvc_3">#REF!</definedName>
    <definedName name="lempvc_4">#REF!</definedName>
    <definedName name="lempvc_5">#REF!</definedName>
    <definedName name="lempvc_6">#REF!</definedName>
    <definedName name="lempvc_8">#REF!</definedName>
    <definedName name="lesprofil">'[15]Daftar Harga'!$C$67</definedName>
    <definedName name="Lett">#REF!</definedName>
    <definedName name="Lilin">#REF!</definedName>
    <definedName name="lining">#REF!</definedName>
    <definedName name="Link1">'[312]4'!#REF!</definedName>
    <definedName name="Link2">'[312]4'!#REF!</definedName>
    <definedName name="LINTAS10">[125]RAB!$AK$60</definedName>
    <definedName name="LINTAS6">[125]RAB!$AK$280</definedName>
    <definedName name="lis.kaca">'[130]HARGA SAT'!#REF!</definedName>
    <definedName name="lis_gypsum">#REF!</definedName>
    <definedName name="Lis_Kayu_Profil">[137]Harga!$D$70</definedName>
    <definedName name="lisp1">[15]Analisa!$F$720</definedName>
    <definedName name="lisp2">[15]Analisa!$F$728</definedName>
    <definedName name="lispla">'[157]HB '!#REF!</definedName>
    <definedName name="lispla_1">[117]HB!#REF!</definedName>
    <definedName name="lispla_1_10">[118]HB!#REF!</definedName>
    <definedName name="lispla_1_2">[118]HB!#REF!</definedName>
    <definedName name="lispla_1_3">[118]HB!#REF!</definedName>
    <definedName name="lispla_1_4">[118]HB!#REF!</definedName>
    <definedName name="lispla_1_5">[118]HB!#REF!</definedName>
    <definedName name="lispla_1_6">[118]HB!#REF!</definedName>
    <definedName name="lispla_1_8">[118]HB!#REF!</definedName>
    <definedName name="lispla_10">'[157]HB '!#REF!</definedName>
    <definedName name="lispla_2">'[157]HB '!#REF!</definedName>
    <definedName name="lispla_3">'[157]HB '!#REF!</definedName>
    <definedName name="lispla_4">'[157]HB '!#REF!</definedName>
    <definedName name="lispla_5">'[157]HB '!#REF!</definedName>
    <definedName name="lispla_6">'[157]HB '!#REF!</definedName>
    <definedName name="lispla_8">'[157]HB '!#REF!</definedName>
    <definedName name="lisplang_kamper">#REF!</definedName>
    <definedName name="lisplank">#REF!</definedName>
    <definedName name="lisplank_kamper">#REF!</definedName>
    <definedName name="list">#REF!</definedName>
    <definedName name="list_2">#REF!</definedName>
    <definedName name="list_gypsum">'[114]Pek Langit2 (Plafon)'!$G$70</definedName>
    <definedName name="List_Kayu_0_5_x_2_5_cm">[137]Harga!$D$71</definedName>
    <definedName name="List_profil">#REF!</definedName>
    <definedName name="List_tengah">#REF!</definedName>
    <definedName name="listgypsum">'[10]HB '!$F$13</definedName>
    <definedName name="listgypsum_1">[117]HB!#REF!</definedName>
    <definedName name="listgypsum_1_10">[118]HB!#REF!</definedName>
    <definedName name="listgypsum_1_2">[118]HB!#REF!</definedName>
    <definedName name="listgypsum_1_3">[118]HB!#REF!</definedName>
    <definedName name="listgypsum_1_4">[118]HB!#REF!</definedName>
    <definedName name="listgypsum_1_5">[118]HB!#REF!</definedName>
    <definedName name="listgypsum_1_6">[118]HB!#REF!</definedName>
    <definedName name="listgypsum_1_8">[118]HB!#REF!</definedName>
    <definedName name="listpla">#REF!</definedName>
    <definedName name="listpla_10">#REF!</definedName>
    <definedName name="listpla_2">#REF!</definedName>
    <definedName name="listpla_3">#REF!</definedName>
    <definedName name="listpla_4">#REF!</definedName>
    <definedName name="listpla_5">#REF!</definedName>
    <definedName name="listpla_6">#REF!</definedName>
    <definedName name="listpla_8">#REF!</definedName>
    <definedName name="listplank_kalsi">[114]tambahan!$G$166</definedName>
    <definedName name="listpof">[15]Analisa!$F$942</definedName>
    <definedName name="listprofilkaca">#REF!</definedName>
    <definedName name="listprofilkaca_2">#REF!</definedName>
    <definedName name="listrik">'[166]HARGA SAT'!$C$608:$E$625</definedName>
    <definedName name="ljjj">[350]HB!$E$78</definedName>
    <definedName name="ljk">'[234]SAT-DAS'!$J$20</definedName>
    <definedName name="LK">[242]REKAP_STRUKTUR!$F$4</definedName>
    <definedName name="LL">#REF!</definedName>
    <definedName name="lll">#REF!</definedName>
    <definedName name="LLLL">{"Book1","4.09 FLORA DAN FAUNA.xls","4.22 PERLENGKAPAN SEKOLAH.xls"}</definedName>
    <definedName name="lmp25w">'[157]HB '!#REF!</definedName>
    <definedName name="lmp25w_1">[117]HB!#REF!</definedName>
    <definedName name="lmp25w_1_10">[118]HB!#REF!</definedName>
    <definedName name="lmp25w_1_2">[118]HB!#REF!</definedName>
    <definedName name="lmp25w_1_3">[118]HB!#REF!</definedName>
    <definedName name="lmp25w_1_4">[118]HB!#REF!</definedName>
    <definedName name="lmp25w_1_5">[118]HB!#REF!</definedName>
    <definedName name="lmp25w_1_6">[118]HB!#REF!</definedName>
    <definedName name="lmp25w_1_8">[118]HB!#REF!</definedName>
    <definedName name="lmp25w_10">'[157]HB '!#REF!</definedName>
    <definedName name="lmp25w_2">'[157]HB '!#REF!</definedName>
    <definedName name="lmp25w_3">'[157]HB '!#REF!</definedName>
    <definedName name="lmp25w_4">'[157]HB '!#REF!</definedName>
    <definedName name="lmp25w_5">'[157]HB '!#REF!</definedName>
    <definedName name="lmp25w_6">'[157]HB '!#REF!</definedName>
    <definedName name="lmp25w_8">'[157]HB '!#REF!</definedName>
    <definedName name="lmpp">'[351]HARGA MATERIAL'!$H$32:$Y$35</definedName>
    <definedName name="loader">[79]BasicPrice!$F$70</definedName>
    <definedName name="logo">'[133]OP. PERJAM'!$G$100</definedName>
    <definedName name="LOKASI">[352]Sheet3!$C$1:$C$13</definedName>
    <definedName name="lolo">[172]D.2.2!$B$1:$L$114,[172]D.2.2!$N$115:$U$186</definedName>
    <definedName name="luas_kusen">#REF!</definedName>
    <definedName name="lubang.angin.10.20">'[130]HARGA SAT'!#REF!</definedName>
    <definedName name="M">[235]Harga!#REF!</definedName>
    <definedName name="m_010">[346]Upah!$M$10</definedName>
    <definedName name="M_013">[346]Upah!$M$12</definedName>
    <definedName name="m_014">[346]Upah!$M$13</definedName>
    <definedName name="m_020">[346]Upah!$M$14</definedName>
    <definedName name="m_021">[346]Upah!$M$15</definedName>
    <definedName name="m_022">[346]Upah!$M$16</definedName>
    <definedName name="M_022A">#REF!</definedName>
    <definedName name="m_023">[346]Upah!$M$17</definedName>
    <definedName name="M_023A">#REF!</definedName>
    <definedName name="m_024">[346]Upah!$M$18</definedName>
    <definedName name="M_024A">#REF!</definedName>
    <definedName name="m_025">[346]Upah!$M$19</definedName>
    <definedName name="M_025A">#REF!</definedName>
    <definedName name="m_026">[346]Upah!$M$20</definedName>
    <definedName name="m_031">[346]Upah!$M$21</definedName>
    <definedName name="m_033">[346]Upah!$M$22</definedName>
    <definedName name="m_040">[346]Upah!$M$23</definedName>
    <definedName name="m_041">'[345]Upah&amp;Bhn '!$M$25</definedName>
    <definedName name="M_050">[346]Upah!$M$26</definedName>
    <definedName name="M_061">'[345]Upah&amp;Bhn '!$M$28</definedName>
    <definedName name="M_065">'[345]Upah&amp;Bhn '!$M$29</definedName>
    <definedName name="M_070">[346]Upah!$M$29</definedName>
    <definedName name="M_080">[346]Upah!$M$30</definedName>
    <definedName name="M_081">[346]Upah!$M$31</definedName>
    <definedName name="M_090">[346]Upah!$M$32</definedName>
    <definedName name="M_091">[346]Upah!$M$33</definedName>
    <definedName name="M_100">[346]Upah!$M$34</definedName>
    <definedName name="M_161">[346]Upah!$M$35</definedName>
    <definedName name="M_162">[346]Upah!$M$36</definedName>
    <definedName name="M_163">[346]Upah!$M$37</definedName>
    <definedName name="M_164">[346]Upah!$M$38</definedName>
    <definedName name="M_165">[346]Upah!$M$42</definedName>
    <definedName name="M_166">[346]Upah!$M$43</definedName>
    <definedName name="M_167">[346]Upah!$M$44</definedName>
    <definedName name="M_168">#REF!</definedName>
    <definedName name="M_170">'[345]Upah&amp;Bhn '!$M$45</definedName>
    <definedName name="M_180">[346]Upah!$M$47</definedName>
    <definedName name="M_181">[346]Upah!$M$48</definedName>
    <definedName name="M_183">#REF!</definedName>
    <definedName name="M_184">#REF!</definedName>
    <definedName name="M_185">#REF!</definedName>
    <definedName name="M_186">#REF!</definedName>
    <definedName name="M_188">#REF!</definedName>
    <definedName name="M_RP">'[353]Rekap Direct Cost'!$G$12:$G$322</definedName>
    <definedName name="M_US">'[353]Rekap Direct Cost'!$F$12:$F$322</definedName>
    <definedName name="M061A">#REF!</definedName>
    <definedName name="ma">#REF!</definedName>
    <definedName name="mak">{"Book1","4.09 FLORA DAN FAUNA.xls","4.22 PERLENGKAPAN SEKOLAH.xls"}</definedName>
    <definedName name="malat">#REF!</definedName>
    <definedName name="malat_2">#REF!</definedName>
    <definedName name="mamer40_60">#REF!</definedName>
    <definedName name="man">#REF!</definedName>
    <definedName name="mand">'[354]Harga Bahan &amp; Upah'!$I$9</definedName>
    <definedName name="Mandor">'[60]daf-harga'!#REF!</definedName>
    <definedName name="mandor__penebangan_pohon_dia_5_0">#REF!</definedName>
    <definedName name="mandor_1">[117]HB!#REF!</definedName>
    <definedName name="mandor_1_10">[118]HB!#REF!</definedName>
    <definedName name="mandor_1_2">[118]HB!#REF!</definedName>
    <definedName name="mandor_1_3">[118]HB!#REF!</definedName>
    <definedName name="mandor_1_4">[118]HB!#REF!</definedName>
    <definedName name="mandor_1_5">[118]HB!#REF!</definedName>
    <definedName name="mandor_1_6">[118]HB!#REF!</definedName>
    <definedName name="mandor_1_8">[118]HB!#REF!</definedName>
    <definedName name="Mandor_2">[120]UPAH!#REF!</definedName>
    <definedName name="mandor_AC">#REF!</definedName>
    <definedName name="mandor_ACL">#REF!</definedName>
    <definedName name="mandor_agregat_A_pelebaran">#REF!</definedName>
    <definedName name="mandor_agregat_A_peninggian">#REF!</definedName>
    <definedName name="mandor_agregat_B_pelebaran">#REF!</definedName>
    <definedName name="mandor_agregat_B_peninggian">#REF!</definedName>
    <definedName name="mandor_aspal_minor">#REF!</definedName>
    <definedName name="mandor_ATB">#REF!</definedName>
    <definedName name="mandor_ATBL">#REF!</definedName>
    <definedName name="mandor_B_0">#REF!</definedName>
    <definedName name="mandor_bahu_jalan">#REF!</definedName>
    <definedName name="mandor_batu_kali">#REF!</definedName>
    <definedName name="mandor_begisting">#REF!</definedName>
    <definedName name="mandor_ctsb">#REF!</definedName>
    <definedName name="mandor_gali_saluran">#REF!</definedName>
    <definedName name="mandor_galian_biasa">#REF!</definedName>
    <definedName name="mandor_galian_padas">#REF!</definedName>
    <definedName name="Mandor_gorong2_45sd75">#REF!</definedName>
    <definedName name="Mandor_gorong2_75sd120">#REF!</definedName>
    <definedName name="mandor_gorong2_sd45">#REF!</definedName>
    <definedName name="mandor_K_1_2_5">#REF!</definedName>
    <definedName name="mandor_K_2_2_5">#REF!</definedName>
    <definedName name="mandor_lapen">#REF!</definedName>
    <definedName name="mandor_macadam">#REF!</definedName>
    <definedName name="mandor_marka">#REF!</definedName>
    <definedName name="mandor_marka_jalan">#REF!</definedName>
    <definedName name="mandor_pancang">#REF!</definedName>
    <definedName name="mandor_pancang_beton">#REF!</definedName>
    <definedName name="Mandor_PAsang_batu_mortar">#REF!</definedName>
    <definedName name="mandor_patok_hektometer">#REF!</definedName>
    <definedName name="mandor_patok_kilometer">#REF!</definedName>
    <definedName name="mandor_patok_pengarah">#REF!</definedName>
    <definedName name="mandor_pembersihan_pembongkaran">#REF!</definedName>
    <definedName name="mandor_Pembongkaran_bangunan">#REF!</definedName>
    <definedName name="mandor_penanaman_pohon">#REF!</definedName>
    <definedName name="mandor_penebangan_pohon_dia_3_0">#REF!</definedName>
    <definedName name="mandor_penebangan_pohon_dia_5_0">#REF!</definedName>
    <definedName name="mandor_penyiapan_badan_jalan">#REF!</definedName>
    <definedName name="mandor_prime_coat">#REF!</definedName>
    <definedName name="mandor_sandaran">#REF!</definedName>
    <definedName name="mandor_tack_coat">#REF!</definedName>
    <definedName name="mandor_telford">#REF!</definedName>
    <definedName name="mandor_tulangan">#REF!</definedName>
    <definedName name="MANDOR_URUG_TANAH_BIASA">#REF!</definedName>
    <definedName name="MANDOR_URUGAN_TANAH_PILIHAN">#REF!</definedName>
    <definedName name="MANDOR33">[124]URAIAN!$J$1219</definedName>
    <definedName name="MANDOR521">[124]URAIAN!$J$2028</definedName>
    <definedName name="MANDOR753">[124]URAIAN!$J$3812</definedName>
    <definedName name="marex">#REF!</definedName>
    <definedName name="Marhom">#REF!</definedName>
    <definedName name="mark">[239]hardas!$K$3</definedName>
    <definedName name="marka">'[222]prime coal'!#REF!</definedName>
    <definedName name="MARKALT">#REF!</definedName>
    <definedName name="MARKALT_2">#REF!</definedName>
    <definedName name="MARKBHN">#REF!</definedName>
    <definedName name="MARKBHN_2">#REF!</definedName>
    <definedName name="markls">[79]BasicPrice!$K$9</definedName>
    <definedName name="markup">#REF!</definedName>
    <definedName name="markup_2">#REF!</definedName>
    <definedName name="MARKUPAH">#REF!</definedName>
    <definedName name="MARKUPAH_2">#REF!</definedName>
    <definedName name="mas">{"Book1","4.09 FLORA DAN FAUNA.xls","4.22 PERLENGKAPAN SEKOLAH.xls"}</definedName>
    <definedName name="MAS.01">'[268]DAFT_ALAT,UPAH &amp; MAT'!$C$410</definedName>
    <definedName name="MAS.01B">'[268]DAFT_ALAT,UPAH &amp; MAT'!$B$410</definedName>
    <definedName name="MAS.01G">'[268]DAFT_ALAT,UPAH &amp; MAT'!$I$410</definedName>
    <definedName name="MAS.02">'[268]DAFT_ALAT,UPAH &amp; MAT'!$C$411</definedName>
    <definedName name="MAS.02B">'[268]DAFT_ALAT,UPAH &amp; MAT'!$B$411</definedName>
    <definedName name="MAS.02G">'[268]DAFT_ALAT,UPAH &amp; MAT'!$I$411</definedName>
    <definedName name="MAS.03">'[268]DAFT_ALAT,UPAH &amp; MAT'!$C$412</definedName>
    <definedName name="MAS.03B">'[268]DAFT_ALAT,UPAH &amp; MAT'!$B$412</definedName>
    <definedName name="MAS.03G">'[268]DAFT_ALAT,UPAH &amp; MAT'!$I$412</definedName>
    <definedName name="MAS.13">'[268]DAFT_ALAT,UPAH &amp; MAT'!$C$431</definedName>
    <definedName name="MAS.13B">'[268]DAFT_ALAT,UPAH &amp; MAT'!$B$431</definedName>
    <definedName name="MAS.13G">'[268]DAFT_ALAT,UPAH &amp; MAT'!$I$431</definedName>
    <definedName name="masd">{"Book1","4.09 FLORA DAN FAUNA.xls","4.22 PERLENGKAPAN SEKOLAH.xls"}</definedName>
    <definedName name="masf">{"Book1","4.09 FLORA DAN FAUNA.xls","4.22 PERLENGKAPAN SEKOLAH.xls"}</definedName>
    <definedName name="MASINIS">[95]UPAH!#REF!</definedName>
    <definedName name="mast">{"Book1","4.09 FLORA DAN FAUNA.xls","4.22 PERLENGKAPAN SEKOLAH.xls"}</definedName>
    <definedName name="MasukanRange">#REF!</definedName>
    <definedName name="mat">{"Book1","4.09 FLORA DAN FAUNA.xls","4.22 PERLENGKAPAN SEKOLAH.xls"}</definedName>
    <definedName name="MAT.01">'[355]DAFT_ALAT,UPAH &amp; MAT'!$C$307</definedName>
    <definedName name="MAT.01B">'[355]DAFT_ALAT,UPAH &amp; MAT'!$B$307</definedName>
    <definedName name="MAT.01G">'[355]DAFT_ALAT,UPAH &amp; MAT'!$I$307</definedName>
    <definedName name="MAT.02B">'[355]DAFT_ALAT,UPAH &amp; MAT'!$B$308</definedName>
    <definedName name="MAT.02G">'[355]DAFT_ALAT,UPAH &amp; MAT'!$I$308</definedName>
    <definedName name="MAT.03">'[268]DAFT_ALAT,UPAH &amp; MAT'!$C$594</definedName>
    <definedName name="MAT.03B">'[268]DAFT_ALAT,UPAH &amp; MAT'!$B$594</definedName>
    <definedName name="MAT.03G">'[268]DAFT_ALAT,UPAH &amp; MAT'!$I$594</definedName>
    <definedName name="MAT.05">'[268]DAFT_ALAT,UPAH &amp; MAT'!$C$596</definedName>
    <definedName name="MAT.05B">'[268]DAFT_ALAT,UPAH &amp; MAT'!$B$596</definedName>
    <definedName name="MAT.05G">'[268]DAFT_ALAT,UPAH &amp; MAT'!$I$596</definedName>
    <definedName name="MAT.08">'[268]DAFT_ALAT,UPAH &amp; MAT'!$C$599</definedName>
    <definedName name="MAT.08B">'[268]DAFT_ALAT,UPAH &amp; MAT'!$B$599</definedName>
    <definedName name="MAT.08G">'[268]DAFT_ALAT,UPAH &amp; MAT'!$I$599</definedName>
    <definedName name="MAT.10">'[268]DAFT_ALAT,UPAH &amp; MAT'!$C$601</definedName>
    <definedName name="MAT.10B">'[268]DAFT_ALAT,UPAH &amp; MAT'!$B$601</definedName>
    <definedName name="MAT.10G">'[268]DAFT_ALAT,UPAH &amp; MAT'!$I$601</definedName>
    <definedName name="MAT.13">'[268]DAFT_ALAT,UPAH &amp; MAT'!$C$610</definedName>
    <definedName name="MAT.13B">'[268]DAFT_ALAT,UPAH &amp; MAT'!$B$610</definedName>
    <definedName name="MAT.13G">'[268]DAFT_ALAT,UPAH &amp; MAT'!$I$610</definedName>
    <definedName name="MAT.16">'[268]DAFT_ALAT,UPAH &amp; MAT'!$C$613</definedName>
    <definedName name="MAT.16B">'[268]DAFT_ALAT,UPAH &amp; MAT'!$B$613</definedName>
    <definedName name="MAT.16G">'[268]DAFT_ALAT,UPAH &amp; MAT'!$I$613</definedName>
    <definedName name="MAT.17">'[268]DAFT_ALAT,UPAH &amp; MAT'!$C$614</definedName>
    <definedName name="MAT.17B">'[268]DAFT_ALAT,UPAH &amp; MAT'!$B$614</definedName>
    <definedName name="MAT.17G">'[268]DAFT_ALAT,UPAH &amp; MAT'!$I$614</definedName>
    <definedName name="MAT.18">'[268]DAFT_ALAT,UPAH &amp; MAT'!$C$615</definedName>
    <definedName name="MAT.18B">'[268]DAFT_ALAT,UPAH &amp; MAT'!$B$615</definedName>
    <definedName name="MAT.18G">'[268]DAFT_ALAT,UPAH &amp; MAT'!$I$615</definedName>
    <definedName name="mata_bor">#REF!</definedName>
    <definedName name="MATERIAL">#REF!</definedName>
    <definedName name="Material_Lose_Factor">#REF!</definedName>
    <definedName name="Material_pilihan">#REF!</definedName>
    <definedName name="material_timbunan_bahu_jalan">#REF!</definedName>
    <definedName name="Material1">'[356]Harga Dasar Barru'!$D$51:$H$74</definedName>
    <definedName name="matim">[90]DHSD!$G$22</definedName>
    <definedName name="may">{"Book1","4.09 FLORA DAN FAUNA.xls","4.22 PERLENGKAPAN SEKOLAH.xls"}</definedName>
    <definedName name="mayor">#REF!</definedName>
    <definedName name="mb">'[15]Daftar Harga'!$C$48</definedName>
    <definedName name="mbahan">#REF!</definedName>
    <definedName name="mbahan_2">#REF!</definedName>
    <definedName name="mbak">{"Book1","4.09 FLORA DAN FAUNA.xls","4.22 PERLENGKAPAN SEKOLAH.xls"}</definedName>
    <definedName name="mbhn">#REF!</definedName>
    <definedName name="mbhn_2">#REF!</definedName>
    <definedName name="MBK.02">'[355]DAFT_ALAT,UPAH &amp; MAT'!$C$128</definedName>
    <definedName name="MBK.06">'[355]DAFT_ALAT,UPAH &amp; MAT'!$C$132</definedName>
    <definedName name="MBK.06B">'[355]DAFT_ALAT,UPAH &amp; MAT'!$B$132</definedName>
    <definedName name="MBK.06G">'[355]DAFT_ALAT,UPAH &amp; MAT'!$I$132</definedName>
    <definedName name="MBK.09">'[268]DAFT_ALAT,UPAH &amp; MAT'!$C$153</definedName>
    <definedName name="MBK.09B">'[268]DAFT_ALAT,UPAH &amp; MAT'!$B$153</definedName>
    <definedName name="MBK.09G">'[268]DAFT_ALAT,UPAH &amp; MAT'!$I$153</definedName>
    <definedName name="MBK.10">'[268]DAFT_ALAT,UPAH &amp; MAT'!$C$154</definedName>
    <definedName name="MBK.10B">'[268]DAFT_ALAT,UPAH &amp; MAT'!$B$154</definedName>
    <definedName name="MBK.10G">'[268]DAFT_ALAT,UPAH &amp; MAT'!$I$154</definedName>
    <definedName name="MBØ16">#REF!</definedName>
    <definedName name="MBT.01">'[355]DAFT_ALAT,UPAH &amp; MAT'!$C$92</definedName>
    <definedName name="MBT.01B">'[355]DAFT_ALAT,UPAH &amp; MAT'!$B$92</definedName>
    <definedName name="MBT.01G">'[355]DAFT_ALAT,UPAH &amp; MAT'!$I$92</definedName>
    <definedName name="MBT.02">'[355]DAFT_ALAT,UPAH &amp; MAT'!$C$93</definedName>
    <definedName name="MBT.03">'[355]DAFT_ALAT,UPAH &amp; MAT'!$C$94</definedName>
    <definedName name="MBT.03B">'[355]DAFT_ALAT,UPAH &amp; MAT'!$B$94</definedName>
    <definedName name="MBT.03G">'[355]DAFT_ALAT,UPAH &amp; MAT'!$I$94</definedName>
    <definedName name="MBT.05">'[268]DAFT_ALAT,UPAH &amp; MAT'!$C$107</definedName>
    <definedName name="MBT.05B">'[268]DAFT_ALAT,UPAH &amp; MAT'!$B$107</definedName>
    <definedName name="MBT.05G">'[268]DAFT_ALAT,UPAH &amp; MAT'!$I$107</definedName>
    <definedName name="MBT.07">'[355]DAFT_ALAT,UPAH &amp; MAT'!$C$98</definedName>
    <definedName name="MBT.07B">'[355]DAFT_ALAT,UPAH &amp; MAT'!$B$98</definedName>
    <definedName name="MBT.07G">'[355]DAFT_ALAT,UPAH &amp; MAT'!$I$98</definedName>
    <definedName name="MBT.08">'[355]DAFT_ALAT,UPAH &amp; MAT'!$C$99</definedName>
    <definedName name="MBT.08B">'[355]DAFT_ALAT,UPAH &amp; MAT'!$B$99</definedName>
    <definedName name="MBT.08G">'[355]DAFT_ALAT,UPAH &amp; MAT'!$I$99</definedName>
    <definedName name="MBT.09">'[355]DAFT_ALAT,UPAH &amp; MAT'!$C$100</definedName>
    <definedName name="MBT.09B">'[355]DAFT_ALAT,UPAH &amp; MAT'!$B$100</definedName>
    <definedName name="MBT.09G">'[355]DAFT_ALAT,UPAH &amp; MAT'!$I$100</definedName>
    <definedName name="MBT.13">'[355]DAFT_ALAT,UPAH &amp; MAT'!$C$104</definedName>
    <definedName name="MBT.13B">'[355]DAFT_ALAT,UPAH &amp; MAT'!$B$104</definedName>
    <definedName name="MBT.13G">'[355]DAFT_ALAT,UPAH &amp; MAT'!$I$104</definedName>
    <definedName name="MBT.15">'[355]DAFT_ALAT,UPAH &amp; MAT'!$C$106</definedName>
    <definedName name="MBT.15B">'[355]DAFT_ALAT,UPAH &amp; MAT'!$B$106</definedName>
    <definedName name="MBT.15G">'[355]DAFT_ALAT,UPAH &amp; MAT'!$I$106</definedName>
    <definedName name="MBT.16">'[355]DAFT_ALAT,UPAH &amp; MAT'!$C$107</definedName>
    <definedName name="MBT.16B">'[355]DAFT_ALAT,UPAH &amp; MAT'!$B$107</definedName>
    <definedName name="MBT.16G">'[355]DAFT_ALAT,UPAH &amp; MAT'!$I$107</definedName>
    <definedName name="MBT.17">'[355]DAFT_ALAT,UPAH &amp; MAT'!$C$108</definedName>
    <definedName name="MBT.17B">'[355]DAFT_ALAT,UPAH &amp; MAT'!$B$108</definedName>
    <definedName name="MBT.17G">'[355]DAFT_ALAT,UPAH &amp; MAT'!$I$108</definedName>
    <definedName name="MBT.20">'[268]DAFT_ALAT,UPAH &amp; MAT'!$C$127</definedName>
    <definedName name="MBT.20B">'[268]DAFT_ALAT,UPAH &amp; MAT'!$B$127</definedName>
    <definedName name="MBT.20G">'[268]DAFT_ALAT,UPAH &amp; MAT'!$I$127</definedName>
    <definedName name="MBT.21">'[268]DAFT_ALAT,UPAH &amp; MAT'!$C$128</definedName>
    <definedName name="MBT.21B">'[268]DAFT_ALAT,UPAH &amp; MAT'!$B$128</definedName>
    <definedName name="MBT.21G">'[268]DAFT_ALAT,UPAH &amp; MAT'!$I$128</definedName>
    <definedName name="MBT.22B">'[268]DAFT_ALAT,UPAH &amp; MAT'!$B$129</definedName>
    <definedName name="MBW.03">'[355]DAFT_ALAT,UPAH &amp; MAT'!$C$248</definedName>
    <definedName name="MBW.03B">'[355]DAFT_ALAT,UPAH &amp; MAT'!$B$248</definedName>
    <definedName name="MBW.03G">'[355]DAFT_ALAT,UPAH &amp; MAT'!$I$248</definedName>
    <definedName name="MBW.04">'[355]DAFT_ALAT,UPAH &amp; MAT'!$C$249</definedName>
    <definedName name="MBW.04B">'[355]DAFT_ALAT,UPAH &amp; MAT'!$B$249</definedName>
    <definedName name="MBW.04G">'[355]DAFT_ALAT,UPAH &amp; MAT'!$I$249</definedName>
    <definedName name="MBW.06">'[268]DAFT_ALAT,UPAH &amp; MAT'!$C$450</definedName>
    <definedName name="MBW.06B">'[268]DAFT_ALAT,UPAH &amp; MAT'!$B$450</definedName>
    <definedName name="MBW.06G">'[268]DAFT_ALAT,UPAH &amp; MAT'!$I$450</definedName>
    <definedName name="MBW.08">'[268]DAFT_ALAT,UPAH &amp; MAT'!$C$453</definedName>
    <definedName name="MBW.08B">'[268]DAFT_ALAT,UPAH &amp; MAT'!$B$453</definedName>
    <definedName name="MBW.08G">'[268]DAFT_ALAT,UPAH &amp; MAT'!$I$453</definedName>
    <definedName name="MBW.10">'[268]DAFT_ALAT,UPAH &amp; MAT'!$C$455</definedName>
    <definedName name="MBW.10B">'[268]DAFT_ALAT,UPAH &amp; MAT'!$B$455</definedName>
    <definedName name="MBW.10G">'[268]DAFT_ALAT,UPAH &amp; MAT'!$I$455</definedName>
    <definedName name="MBW.15B">'[355]DAFT_ALAT,UPAH &amp; MAT'!$B$259</definedName>
    <definedName name="MBW.15G">'[355]DAFT_ALAT,UPAH &amp; MAT'!$I$259</definedName>
    <definedName name="MBW.16">'[268]DAFT_ALAT,UPAH &amp; MAT'!$C$460</definedName>
    <definedName name="MBW.16B">'[268]DAFT_ALAT,UPAH &amp; MAT'!$B$460</definedName>
    <definedName name="MBW.16G">'[268]DAFT_ALAT,UPAH &amp; MAT'!$I$460</definedName>
    <definedName name="MBW.17">'[268]DAFT_ALAT,UPAH &amp; MAT'!$C$462</definedName>
    <definedName name="MBW.17B">'[268]DAFT_ALAT,UPAH &amp; MAT'!$B$462</definedName>
    <definedName name="MBW.17G">'[268]DAFT_ALAT,UPAH &amp; MAT'!$I$462</definedName>
    <definedName name="MBW.18">'[268]DAFT_ALAT,UPAH &amp; MAT'!$C$463</definedName>
    <definedName name="MBW.18B">'[268]DAFT_ALAT,UPAH &amp; MAT'!$B$463</definedName>
    <definedName name="MBW.18G">'[268]DAFT_ALAT,UPAH &amp; MAT'!$I$463</definedName>
    <definedName name="MBW.19">'[355]DAFT_ALAT,UPAH &amp; MAT'!$C$263</definedName>
    <definedName name="MBW.19B">'[355]DAFT_ALAT,UPAH &amp; MAT'!$B$263</definedName>
    <definedName name="MBW.19G">'[355]DAFT_ALAT,UPAH &amp; MAT'!$I$263</definedName>
    <definedName name="MBW.20">'[268]DAFT_ALAT,UPAH &amp; MAT'!$C$465</definedName>
    <definedName name="MBW.20B">'[268]DAFT_ALAT,UPAH &amp; MAT'!$B$465</definedName>
    <definedName name="MBW.20G">'[268]DAFT_ALAT,UPAH &amp; MAT'!$I$465</definedName>
    <definedName name="MBW.28">'[268]DAFT_ALAT,UPAH &amp; MAT'!$C$474</definedName>
    <definedName name="MBW.28B">'[268]DAFT_ALAT,UPAH &amp; MAT'!$B$474</definedName>
    <definedName name="MBW.28G">'[268]DAFT_ALAT,UPAH &amp; MAT'!$I$474</definedName>
    <definedName name="mc">#REF!</definedName>
    <definedName name="mcat">'[72]Basic P'!$F$68</definedName>
    <definedName name="mcb_100a">#REF!</definedName>
    <definedName name="MCT.07">'[355]DAFT_ALAT,UPAH &amp; MAT'!$C$146</definedName>
    <definedName name="MCT.07B">'[355]DAFT_ALAT,UPAH &amp; MAT'!$B$146</definedName>
    <definedName name="MCT.07G">'[268]DAFT_ALAT,UPAH &amp; MAT'!$I$204</definedName>
    <definedName name="MCT.09">'[355]DAFT_ALAT,UPAH &amp; MAT'!$C$148</definedName>
    <definedName name="MCT.09B">'[355]DAFT_ALAT,UPAH &amp; MAT'!$B$148</definedName>
    <definedName name="MCT.09G">'[355]DAFT_ALAT,UPAH &amp; MAT'!$I$148</definedName>
    <definedName name="MCT.11">'[357]DAFT_ALAT,UPAH &amp; MAT'!$C$103</definedName>
    <definedName name="MCT.11B">'[357]DAFT_ALAT,UPAH &amp; MAT'!$B$103</definedName>
    <definedName name="MCT.11G">'[357]DAFT_ALAT,UPAH &amp; MAT'!$I$103</definedName>
    <definedName name="MCT.12">'[357]DAFT_ALAT,UPAH &amp; MAT'!$C$104</definedName>
    <definedName name="MCT.12B">'[357]DAFT_ALAT,UPAH &amp; MAT'!$B$104</definedName>
    <definedName name="MCT.17">'[357]DAFT_ALAT,UPAH &amp; MAT'!$C$105</definedName>
    <definedName name="MCT.17B">'[357]DAFT_ALAT,UPAH &amp; MAT'!$B$105</definedName>
    <definedName name="MCT.17G">'[357]DAFT_ALAT,UPAH &amp; MAT'!$I$105</definedName>
    <definedName name="MCT.20">'[268]DAFT_ALAT,UPAH &amp; MAT'!$C$231</definedName>
    <definedName name="MCT.20B">'[268]DAFT_ALAT,UPAH &amp; MAT'!$B$231</definedName>
    <definedName name="MCT.20G">'[268]DAFT_ALAT,UPAH &amp; MAT'!$I$231</definedName>
    <definedName name="mdr">'[187]SAT-DAS'!$I$13</definedName>
    <definedName name="Me">{"Book1","4.09 FLORA DAN FAUNA.xls","4.22 PERLENGKAPAN SEKOLAH.xls"}</definedName>
    <definedName name="mef">{"Book1","4.09 FLORA DAN FAUNA.xls","4.22 PERLENGKAPAN SEKOLAH.xls"}</definedName>
    <definedName name="mek">{"Book1","4.09 FLORA DAN FAUNA.xls","4.22 PERLENGKAPAN SEKOLAH.xls"}</definedName>
    <definedName name="meka">{"Book1","4.09 FLORA DAN FAUNA.xls","4.22 PERLENGKAPAN SEKOLAH.xls"}</definedName>
    <definedName name="Mekanik">'[60]daf-harga'!$G$15</definedName>
    <definedName name="mekar">{"Book1","4.09 FLORA DAN FAUNA.xls","4.22 PERLENGKAPAN SEKOLAH.xls"}</definedName>
    <definedName name="mekd">{"Book1","4.09 FLORA DAN FAUNA.xls","4.22 PERLENGKAPAN SEKOLAH.xls"}</definedName>
    <definedName name="meke">{"Book1","4.09 FLORA DAN FAUNA.xls","4.22 PERLENGKAPAN SEKOLAH.xls"}</definedName>
    <definedName name="mekf">{"Book1","4.09 FLORA DAN FAUNA.xls","4.22 PERLENGKAPAN SEKOLAH.xls"}</definedName>
    <definedName name="meki">{"Book1","4.09 FLORA DAN FAUNA.xls","4.22 PERLENGKAPAN SEKOLAH.xls"}</definedName>
    <definedName name="mekl">{"Book1","4.09 FLORA DAN FAUNA.xls","4.22 PERLENGKAPAN SEKOLAH.xls"}</definedName>
    <definedName name="meko">{"Book1","4.09 FLORA DAN FAUNA.xls","4.22 PERLENGKAPAN SEKOLAH.xls"}</definedName>
    <definedName name="mekot">{"Book1","4.09 FLORA DAN FAUNA.xls","4.22 PERLENGKAPAN SEKOLAH.xls"}</definedName>
    <definedName name="mekp">{"Book1","4.09 FLORA DAN FAUNA.xls","4.22 PERLENGKAPAN SEKOLAH.xls"}</definedName>
    <definedName name="mekpli">{"Book1","4.09 FLORA DAN FAUNA.xls","4.22 PERLENGKAPAN SEKOLAH.xls"}</definedName>
    <definedName name="meku">{"Book1","4.09 FLORA DAN FAUNA.xls","4.22 PERLENGKAPAN SEKOLAH.xls"}</definedName>
    <definedName name="membran">#REF!</definedName>
    <definedName name="membran_2">#REF!</definedName>
    <definedName name="MENI">[181]Reservoir!#REF!</definedName>
    <definedName name="meni.besi">'[130]HARGA SAT'!$F$86</definedName>
    <definedName name="meni.kayu">'[130]HARGA SAT'!#REF!</definedName>
    <definedName name="Meni_Besi">'[226]dft upttl'!#REF!</definedName>
    <definedName name="meni_kayu">#REF!</definedName>
    <definedName name="menikayu">[119]Cipinang!#REF!</definedName>
    <definedName name="menikayu_2">[120]BAHAN!#REF!</definedName>
    <definedName name="MENUB">#REF!</definedName>
    <definedName name="MENUBOQ">[84]RekapBOQ!#REF!</definedName>
    <definedName name="MENUD2">#REF!</definedName>
    <definedName name="MENUD2F">#REF!</definedName>
    <definedName name="MENUD2F2">#REF!</definedName>
    <definedName name="MENUD2U">#REF!</definedName>
    <definedName name="MENUD2U2">#REF!</definedName>
    <definedName name="MENUD3">#REF!</definedName>
    <definedName name="MENUD3F">#REF!</definedName>
    <definedName name="MENUD3U">#REF!</definedName>
    <definedName name="MENUD4">#REF!</definedName>
    <definedName name="MENUD4F">#REF!</definedName>
    <definedName name="MENUD4F2">#REF!</definedName>
    <definedName name="MENUD4U">#REF!</definedName>
    <definedName name="MENUD4U2">#REF!</definedName>
    <definedName name="MENUD5">#REF!</definedName>
    <definedName name="MENUD5F">#REF!</definedName>
    <definedName name="MENUD5F2">#REF!</definedName>
    <definedName name="MENUD5U">#REF!</definedName>
    <definedName name="MENUD5U2">#REF!</definedName>
    <definedName name="MENUD6">#REF!</definedName>
    <definedName name="MENUD6F">#REF!</definedName>
    <definedName name="MENUD6F2">#REF!</definedName>
    <definedName name="MENUD6U">#REF!</definedName>
    <definedName name="MENUD6U2">#REF!</definedName>
    <definedName name="MENUD7">#REF!</definedName>
    <definedName name="MENUD7F">#REF!</definedName>
    <definedName name="MENUD7F2">#REF!</definedName>
    <definedName name="MENUD7U">#REF!</definedName>
    <definedName name="MENUD7U2">#REF!</definedName>
    <definedName name="MENUD8">#REF!</definedName>
    <definedName name="MENUD8F">#REF!</definedName>
    <definedName name="MENUD8F2">#REF!</definedName>
    <definedName name="MENUD8F3">#REF!</definedName>
    <definedName name="MENUD8F4">#REF!</definedName>
    <definedName name="MENUD8U">#REF!</definedName>
    <definedName name="MENUD8U2">#REF!</definedName>
    <definedName name="MENUD8U3">#REF!</definedName>
    <definedName name="MENUD8U4">#REF!</definedName>
    <definedName name="meq">{"Book1","4.09 FLORA DAN FAUNA.xls","4.22 PERLENGKAPAN SEKOLAH.xls"}</definedName>
    <definedName name="mer">{"Book1","4.09 FLORA DAN FAUNA.xls","4.22 PERLENGKAPAN SEKOLAH.xls"}</definedName>
    <definedName name="merah">{"Book1","4.09 FLORA DAN FAUNA.xls","4.22 PERLENGKAPAN SEKOLAH.xls"}</definedName>
    <definedName name="meranti">#REF!</definedName>
    <definedName name="meranti_2">#REF!</definedName>
    <definedName name="mercury">[79]BasicPrice!#REF!</definedName>
    <definedName name="mes">{"Book1","4.09 FLORA DAN FAUNA.xls","4.22 PERLENGKAPAN SEKOLAH.xls"}</definedName>
    <definedName name="Mesin.As">#REF!</definedName>
    <definedName name="Mesin.As_2">#REF!</definedName>
    <definedName name="mesin.pompa">'[130]HARGA SAT'!$F$206</definedName>
    <definedName name="mesin.tes">'[130]HARGA SAT'!$F$205</definedName>
    <definedName name="Mesin_las">#REF!</definedName>
    <definedName name="Mesin_Potong_ChainShaw">#REF!</definedName>
    <definedName name="Mesin_potong_plat">#REF!</definedName>
    <definedName name="Mesinbubut">'[60]daf-harga'!$G$27</definedName>
    <definedName name="Mesinlas">'[60]daf-harga'!$G$26</definedName>
    <definedName name="mesinlas.pe">'[130]HARGA SAT'!$F$207</definedName>
    <definedName name="met">{"Book1","4.09 FLORA DAN FAUNA.xls","4.22 PERLENGKAPAN SEKOLAH.xls"}</definedName>
    <definedName name="metal_furringC25x20x1">#REF!</definedName>
    <definedName name="metal_furringC35x15x.5">#REF!</definedName>
    <definedName name="metal_statC">#REF!</definedName>
    <definedName name="metal_statU">#REF!</definedName>
    <definedName name="Metal_Stud_C40x40x10x1">#REF!</definedName>
    <definedName name="Metal_Stud_U40x40x1">#REF!</definedName>
    <definedName name="methode">'[314]Harga Bahan &amp; Upah'!$D$305</definedName>
    <definedName name="methode2">'[358]Harga Bahan &amp; Upah'!$D$38</definedName>
    <definedName name="METODE">#REF!</definedName>
    <definedName name="metrolite">#REF!</definedName>
    <definedName name="metrolite_2">#REF!</definedName>
    <definedName name="meu">{"Book1","4.09 FLORA DAN FAUNA.xls","4.22 PERLENGKAPAN SEKOLAH.xls"}</definedName>
    <definedName name="mev">{"Book1","4.09 FLORA DAN FAUNA.xls","4.22 PERLENGKAPAN SEKOLAH.xls"}</definedName>
    <definedName name="mew">{"Book1","4.09 FLORA DAN FAUNA.xls","4.22 PERLENGKAPAN SEKOLAH.xls"}</definedName>
    <definedName name="mey">{"Book1","4.09 FLORA DAN FAUNA.xls","4.22 PERLENGKAPAN SEKOLAH.xls"}</definedName>
    <definedName name="meyi">{"Book1","4.09 FLORA DAN FAUNA.xls","4.22 PERLENGKAPAN SEKOLAH.xls"}</definedName>
    <definedName name="mgg">#REF!</definedName>
    <definedName name="minba">#REF!</definedName>
    <definedName name="MING1">'[359]LAP. MINGG'!$F$10</definedName>
    <definedName name="MING2">'[359]LAP. MINGG'!$F$67</definedName>
    <definedName name="MING3">'[359]LAP. MINGG'!$F$124</definedName>
    <definedName name="MING4">'[359]LAP. MINGG'!$F$181</definedName>
    <definedName name="MING5">'[359]LAP. MINGG'!$F$238</definedName>
    <definedName name="MING6">'[359]LAP. MINGG'!$F$295</definedName>
    <definedName name="MING7">'[359]LAP. MINGG'!$F$353</definedName>
    <definedName name="minggu">#REF!</definedName>
    <definedName name="MINOR">#REF!</definedName>
    <definedName name="minyak.cat">'[130]HARGA SAT'!$F$75</definedName>
    <definedName name="minyak_aspal">[73]HARSAT!#REF!</definedName>
    <definedName name="Minyak_Cat">[137]Harga!$D$73</definedName>
    <definedName name="minyakcat">[119]Cipinang!#REF!</definedName>
    <definedName name="minyakcat_2">[120]BAHAN!#REF!</definedName>
    <definedName name="Minyakcatbesi">'[60]daf-harga'!#REF!</definedName>
    <definedName name="Minyakcatmasak">'[60]daf-harga'!#REF!</definedName>
    <definedName name="Minyakcatmentah">'[60]daf-harga'!#REF!</definedName>
    <definedName name="mixer">'[157]HB '!#REF!</definedName>
    <definedName name="mixer_1">[117]HB!#REF!</definedName>
    <definedName name="mixer_1_10">[118]HB!#REF!</definedName>
    <definedName name="mixer_1_2">[118]HB!#REF!</definedName>
    <definedName name="mixer_1_3">[118]HB!#REF!</definedName>
    <definedName name="mixer_1_4">[118]HB!#REF!</definedName>
    <definedName name="mixer_1_5">[118]HB!#REF!</definedName>
    <definedName name="mixer_1_6">[118]HB!#REF!</definedName>
    <definedName name="mixer_1_8">[118]HB!#REF!</definedName>
    <definedName name="mixer_10">'[157]HB '!#REF!</definedName>
    <definedName name="mixer_2">'[157]HB '!#REF!</definedName>
    <definedName name="mixer_3">'[157]HB '!#REF!</definedName>
    <definedName name="mixer_4">'[157]HB '!#REF!</definedName>
    <definedName name="mixer_5">'[157]HB '!#REF!</definedName>
    <definedName name="mixer_6">'[157]HB '!#REF!</definedName>
    <definedName name="mixer_8">'[157]HB '!#REF!</definedName>
    <definedName name="MKB">[360]UTD7!#REF!</definedName>
    <definedName name="MKC.03B">'[355]DAFT_ALAT,UPAH &amp; MAT'!$B$548</definedName>
    <definedName name="MKC.03G">'[355]DAFT_ALAT,UPAH &amp; MAT'!$I$548</definedName>
    <definedName name="MKC.04B">'[355]DAFT_ALAT,UPAH &amp; MAT'!$B$549</definedName>
    <definedName name="MKC.04G">'[355]DAFT_ALAT,UPAH &amp; MAT'!$I$549</definedName>
    <definedName name="MKY.01">'[355]DAFT_ALAT,UPAH &amp; MAT'!$C$283</definedName>
    <definedName name="MKY.01B">'[355]DAFT_ALAT,UPAH &amp; MAT'!$B$283</definedName>
    <definedName name="MKY.01G">'[355]DAFT_ALAT,UPAH &amp; MAT'!$I$283</definedName>
    <definedName name="MKY.02">'[355]DAFT_ALAT,UPAH &amp; MAT'!$C$284</definedName>
    <definedName name="MKY.02B">'[355]DAFT_ALAT,UPAH &amp; MAT'!$B$284</definedName>
    <definedName name="MKY.02G">'[355]DAFT_ALAT,UPAH &amp; MAT'!$I$284</definedName>
    <definedName name="MKY.03">'[355]DAFT_ALAT,UPAH &amp; MAT'!$C$285</definedName>
    <definedName name="MKY.03B">'[355]DAFT_ALAT,UPAH &amp; MAT'!$B$285</definedName>
    <definedName name="MKY.03G">'[355]DAFT_ALAT,UPAH &amp; MAT'!$I$285</definedName>
    <definedName name="MKY.04">'[355]DAFT_ALAT,UPAH &amp; MAT'!$C$286</definedName>
    <definedName name="MKY.04B">'[355]DAFT_ALAT,UPAH &amp; MAT'!$B$286</definedName>
    <definedName name="MKY.04G">'[355]DAFT_ALAT,UPAH &amp; MAT'!$I$286</definedName>
    <definedName name="MKY.06">'[355]DAFT_ALAT,UPAH &amp; MAT'!$C$288</definedName>
    <definedName name="MKY.06B">'[355]DAFT_ALAT,UPAH &amp; MAT'!$B$288</definedName>
    <definedName name="MKY.06G">'[355]DAFT_ALAT,UPAH &amp; MAT'!$I$288</definedName>
    <definedName name="MKY.08">'[355]DAFT_ALAT,UPAH &amp; MAT'!$C$290</definedName>
    <definedName name="MKY.08B">'[355]DAFT_ALAT,UPAH &amp; MAT'!$B$290</definedName>
    <definedName name="MKY.08G">'[355]DAFT_ALAT,UPAH &amp; MAT'!$I$290</definedName>
    <definedName name="ml">{"Book1","4.09 FLORA DAN FAUNA.xls","4.22 PERLENGKAPAN SEKOLAH.xls"}</definedName>
    <definedName name="mlamir">#REF!</definedName>
    <definedName name="mlasjam">'[72]Basic P'!$F$105</definedName>
    <definedName name="mlasunit">'[72]Basic P'!$F$104</definedName>
    <definedName name="mlitur">#REF!</definedName>
    <definedName name="MLKNMLJKJBKHB">#REF!</definedName>
    <definedName name="MLL.02">'[355]DAFT_ALAT,UPAH &amp; MAT'!$C$442</definedName>
    <definedName name="MLL.02B">'[355]DAFT_ALAT,UPAH &amp; MAT'!$B$442</definedName>
    <definedName name="MLL.02G">'[355]DAFT_ALAT,UPAH &amp; MAT'!$I$442</definedName>
    <definedName name="MLL.03">'[355]DAFT_ALAT,UPAH &amp; MAT'!$C$443</definedName>
    <definedName name="MLL.03B">'[355]DAFT_ALAT,UPAH &amp; MAT'!$B$443</definedName>
    <definedName name="MLL.03G">'[355]DAFT_ALAT,UPAH &amp; MAT'!$I$443</definedName>
    <definedName name="MLL.04">'[355]DAFT_ALAT,UPAH &amp; MAT'!$C$444</definedName>
    <definedName name="MLL.04B">'[355]DAFT_ALAT,UPAH &amp; MAT'!$B$444</definedName>
    <definedName name="MLL.04G">'[355]DAFT_ALAT,UPAH &amp; MAT'!$I$444</definedName>
    <definedName name="MLL.07">'[268]DAFT_ALAT,UPAH &amp; MAT'!$C$1098</definedName>
    <definedName name="MLL.07B">'[268]DAFT_ALAT,UPAH &amp; MAT'!$B$1098</definedName>
    <definedName name="MLL.07G">'[268]DAFT_ALAT,UPAH &amp; MAT'!$I$1098</definedName>
    <definedName name="MLL.09B">'[355]DAFT_ALAT,UPAH &amp; MAT'!$B$449</definedName>
    <definedName name="MLL.09G">'[355]DAFT_ALAT,UPAH &amp; MAT'!$I$449</definedName>
    <definedName name="MLL.21">'[268]DAFT_ALAT,UPAH &amp; MAT'!$C$1112</definedName>
    <definedName name="MLL.21B">'[268]DAFT_ALAT,UPAH &amp; MAT'!$B$1112</definedName>
    <definedName name="MLL.21G">'[268]DAFT_ALAT,UPAH &amp; MAT'!$I$1112</definedName>
    <definedName name="MLL.22">'[268]DAFT_ALAT,UPAH &amp; MAT'!$C$1113</definedName>
    <definedName name="MLL.22B">'[268]DAFT_ALAT,UPAH &amp; MAT'!$B$1113</definedName>
    <definedName name="MLL.22G">'[268]DAFT_ALAT,UPAH &amp; MAT'!$I$1113</definedName>
    <definedName name="MLL.23">'[268]DAFT_ALAT,UPAH &amp; MAT'!$C$1114</definedName>
    <definedName name="MLL.23B">'[268]DAFT_ALAT,UPAH &amp; MAT'!$B$1114</definedName>
    <definedName name="MLL.23G">'[268]DAFT_ALAT,UPAH &amp; MAT'!$I$1114</definedName>
    <definedName name="MLL.24">'[268]DAFT_ALAT,UPAH &amp; MAT'!$C$1115</definedName>
    <definedName name="MLL.24B">'[268]DAFT_ALAT,UPAH &amp; MAT'!$B$1115</definedName>
    <definedName name="MLL.24G">'[268]DAFT_ALAT,UPAH &amp; MAT'!$I$1115</definedName>
    <definedName name="MLL.25">'[268]DAFT_ALAT,UPAH &amp; MAT'!$C$1116</definedName>
    <definedName name="MLL.25B">'[268]DAFT_ALAT,UPAH &amp; MAT'!$B$1116</definedName>
    <definedName name="MLL.25G">'[268]DAFT_ALAT,UPAH &amp; MAT'!$I$1116</definedName>
    <definedName name="MLL.26">'[268]DAFT_ALAT,UPAH &amp; MAT'!$C$1117</definedName>
    <definedName name="MLL.26B">'[268]DAFT_ALAT,UPAH &amp; MAT'!$B$1117</definedName>
    <definedName name="MLL.26G">'[268]DAFT_ALAT,UPAH &amp; MAT'!$I$1117</definedName>
    <definedName name="MLL.27">'[268]DAFT_ALAT,UPAH &amp; MAT'!$C$1118</definedName>
    <definedName name="MLL.27B">'[268]DAFT_ALAT,UPAH &amp; MAT'!$B$1118</definedName>
    <definedName name="MLL.27G">'[268]DAFT_ALAT,UPAH &amp; MAT'!$I$1118</definedName>
    <definedName name="MLL.54">'[268]DAFT_ALAT,UPAH &amp; MAT'!$C$1145</definedName>
    <definedName name="MLL.54B">'[268]DAFT_ALAT,UPAH &amp; MAT'!$B$1145</definedName>
    <definedName name="MLL.54G">'[268]DAFT_ALAT,UPAH &amp; MAT'!$I$1145</definedName>
    <definedName name="MLT.02">'[268]DAFT_ALAT,UPAH &amp; MAT'!$C$253</definedName>
    <definedName name="MLT.02B">'[268]DAFT_ALAT,UPAH &amp; MAT'!$B$253</definedName>
    <definedName name="MLT.02G">'[268]DAFT_ALAT,UPAH &amp; MAT'!$I$253</definedName>
    <definedName name="MLT.04">'[268]DAFT_ALAT,UPAH &amp; MAT'!$C$255</definedName>
    <definedName name="MLT.04B">'[268]DAFT_ALAT,UPAH &amp; MAT'!$B$255</definedName>
    <definedName name="MLT.04G">'[268]DAFT_ALAT,UPAH &amp; MAT'!$I$255</definedName>
    <definedName name="MLT.05">'[268]DAFT_ALAT,UPAH &amp; MAT'!$C$256</definedName>
    <definedName name="MLT.05B">'[268]DAFT_ALAT,UPAH &amp; MAT'!$B$256</definedName>
    <definedName name="MLT.05G">'[268]DAFT_ALAT,UPAH &amp; MAT'!$I$256</definedName>
    <definedName name="MLT.06">'[268]DAFT_ALAT,UPAH &amp; MAT'!$C$257</definedName>
    <definedName name="MLT.06B">'[268]DAFT_ALAT,UPAH &amp; MAT'!$B$257</definedName>
    <definedName name="MLT.06G">'[268]DAFT_ALAT,UPAH &amp; MAT'!$I$257</definedName>
    <definedName name="MLT.07">'[268]DAFT_ALAT,UPAH &amp; MAT'!$C$258</definedName>
    <definedName name="MLT.07B">'[268]DAFT_ALAT,UPAH &amp; MAT'!$B$258</definedName>
    <definedName name="MLT.07G">'[268]DAFT_ALAT,UPAH &amp; MAT'!$I$258</definedName>
    <definedName name="MLT.10">'[268]DAFT_ALAT,UPAH &amp; MAT'!$C$279</definedName>
    <definedName name="MLT.10B">'[268]DAFT_ALAT,UPAH &amp; MAT'!$B$279</definedName>
    <definedName name="MLT.10G">'[268]DAFT_ALAT,UPAH &amp; MAT'!$I$279</definedName>
    <definedName name="MLT.15">'[268]DAFT_ALAT,UPAH &amp; MAT'!$C$288</definedName>
    <definedName name="MLT.15B">'[268]DAFT_ALAT,UPAH &amp; MAT'!$B$288</definedName>
    <definedName name="MLT.15G">'[268]DAFT_ALAT,UPAH &amp; MAT'!$I$288</definedName>
    <definedName name="MLT.17">'[268]DAFT_ALAT,UPAH &amp; MAT'!$C$290</definedName>
    <definedName name="MLT.17B">'[268]DAFT_ALAT,UPAH &amp; MAT'!$B$290</definedName>
    <definedName name="MLT.17G">'[268]DAFT_ALAT,UPAH &amp; MAT'!$I$290</definedName>
    <definedName name="MLT.35">'[268]DAFT_ALAT,UPAH &amp; MAT'!$C$338</definedName>
    <definedName name="MLT.35B">'[268]DAFT_ALAT,UPAH &amp; MAT'!$B$338</definedName>
    <definedName name="MLT.35G">'[268]DAFT_ALAT,UPAH &amp; MAT'!$I$338</definedName>
    <definedName name="MLT.36">'[268]DAFT_ALAT,UPAH &amp; MAT'!$C$339</definedName>
    <definedName name="MLT.36B">'[268]DAFT_ALAT,UPAH &amp; MAT'!$B$339</definedName>
    <definedName name="MLT.36G">'[268]DAFT_ALAT,UPAH &amp; MAT'!$I$339</definedName>
    <definedName name="MLT.37">'[268]DAFT_ALAT,UPAH &amp; MAT'!$C$340</definedName>
    <definedName name="MLT.37B">'[268]DAFT_ALAT,UPAH &amp; MAT'!$B$340</definedName>
    <definedName name="MLT.37G">'[268]DAFT_ALAT,UPAH &amp; MAT'!$I$340</definedName>
    <definedName name="MLT.38">'[268]DAFT_ALAT,UPAH &amp; MAT'!$C$341</definedName>
    <definedName name="MLT.38B">'[268]DAFT_ALAT,UPAH &amp; MAT'!$B$341</definedName>
    <definedName name="MLT.38G">'[268]DAFT_ALAT,UPAH &amp; MAT'!$I$341</definedName>
    <definedName name="MM">#REF!</definedName>
    <definedName name="mmc">{#N/A,#N/A,TRUE,"Front";#N/A,#N/A,TRUE,"Simple Letter";#N/A,#N/A,TRUE,"Inside";#N/A,#N/A,TRUE,"Contents";#N/A,#N/A,TRUE,"Basis";#N/A,#N/A,TRUE,"Inclusions";#N/A,#N/A,TRUE,"Exclusions";#N/A,#N/A,TRUE,"Areas";#N/A,#N/A,TRUE,"Summary";#N/A,#N/A,TRUE,"Detail"}</definedName>
    <definedName name="MMM17A">#REF!</definedName>
    <definedName name="MMM35A">#REF!</definedName>
    <definedName name="mn">{"Book1","4.09 FLORA DAN FAUNA.xls","4.22 PERLENGKAPAN SEKOLAH.xls"}</definedName>
    <definedName name="mnyak_tanah">#REF!</definedName>
    <definedName name="MO">'[240]Kuantitas &amp; Harga'!$A$17:$I$28</definedName>
    <definedName name="Mob">#REF!</definedName>
    <definedName name="Mob_2">#REF!</definedName>
    <definedName name="MOBILISASI">#REF!</definedName>
    <definedName name="ModalCttRange">#REF!</definedName>
    <definedName name="ModalRange">#REF!</definedName>
    <definedName name="ModalTimRange">#REF!</definedName>
    <definedName name="ModalUraianRange">#REF!</definedName>
    <definedName name="Modul_photovoltaik___lengkap">'[174]df hrg tl '!$F$22</definedName>
    <definedName name="mojoagung">#REF!</definedName>
    <definedName name="molen">'[60]daf-harga'!$G$33</definedName>
    <definedName name="molenunit">'[72]Basic P'!$F$106</definedName>
    <definedName name="mollen.250">'[130]HARGA SAT'!$F$199</definedName>
    <definedName name="mollen.500">'[130]HARGA SAT'!$F$200</definedName>
    <definedName name="monggo">'[133]KAN. LOKAL'!$H$18</definedName>
    <definedName name="Motor_Grader">'[361]Ana-ALAT'!#REF!</definedName>
    <definedName name="motor_grader__penyiapan_badan_jalan">#REF!</definedName>
    <definedName name="motor_grader__URUGAN_TANAH_PILIHAN">#REF!</definedName>
    <definedName name="motor_grader_agregat_A_pelebaran">#REF!</definedName>
    <definedName name="motor_grader_agregat_A_peninggian">#REF!</definedName>
    <definedName name="motor_grader_agregat_B_pelebaran">#REF!</definedName>
    <definedName name="motor_grader_agregat_B_peninggian">#REF!</definedName>
    <definedName name="motor_grader_bahu_jalan">#REF!</definedName>
    <definedName name="MOTORGRADER33">[124]URAIAN!$J$1173</definedName>
    <definedName name="MOTORGRADER511">[124]URAIAN!$J$1681</definedName>
    <definedName name="MOTORGRADER512">[124]URAIAN!$J$1826</definedName>
    <definedName name="MOTORGRADER521">[124]URAIAN!$J$1981</definedName>
    <definedName name="MotorL">#REF!</definedName>
    <definedName name="MotorL_2">#REF!</definedName>
    <definedName name="MP">'[362]har-sat'!$K$3</definedName>
    <definedName name="MP_311">[363]UT3!#REF!</definedName>
    <definedName name="MP_311a">[363]UT3!#REF!</definedName>
    <definedName name="MP_312">[363]UT3!#REF!</definedName>
    <definedName name="MP_312b">[363]UT3!#REF!</definedName>
    <definedName name="MP_321">[363]UT3!#REF!</definedName>
    <definedName name="MP_322">[363]UT3!#REF!</definedName>
    <definedName name="MP_33">[363]UT3!#REF!</definedName>
    <definedName name="MP_421">[363]UTD4!#REF!</definedName>
    <definedName name="MP_422">[363]UTD4!#REF!</definedName>
    <definedName name="MP_423">[363]UTD4!#REF!</definedName>
    <definedName name="MP_424">[363]UTD4!#REF!</definedName>
    <definedName name="MP_511">[363]UT5!#REF!</definedName>
    <definedName name="MP_512">[363]UT5!#REF!</definedName>
    <definedName name="MP_513">[363]UT5!#REF!</definedName>
    <definedName name="MP_52">[363]UT5!#REF!</definedName>
    <definedName name="MP_55">[363]UT5!#REF!</definedName>
    <definedName name="MP_611">[363]UT6!#REF!</definedName>
    <definedName name="MP_612">[363]UT6!#REF!</definedName>
    <definedName name="MP_621">[363]UT6!#REF!</definedName>
    <definedName name="MP_622">[363]UT6!#REF!</definedName>
    <definedName name="MP_623">[363]UT6!#REF!</definedName>
    <definedName name="MP_632">[363]UT6!#REF!</definedName>
    <definedName name="MP_633">[363]UT6!#REF!</definedName>
    <definedName name="MP_634a">[363]UT6!#REF!</definedName>
    <definedName name="MP_635">[363]UT6!#REF!</definedName>
    <definedName name="MP_66">[363]UT6!#REF!</definedName>
    <definedName name="MP_7121">[363]UTD7!#REF!</definedName>
    <definedName name="MP_7122">[363]UTD7!#REF!</definedName>
    <definedName name="MP_7123">[363]UTD7!#REF!</definedName>
    <definedName name="MP_714">[363]UTD7!#REF!</definedName>
    <definedName name="MP_715">[363]UTD7!#REF!</definedName>
    <definedName name="MP_716">[363]UTD7!#REF!</definedName>
    <definedName name="MP_717">[363]UTD7!#REF!</definedName>
    <definedName name="MP_718">[363]UTD7!#REF!</definedName>
    <definedName name="MP_7212">[363]UTD7!#REF!</definedName>
    <definedName name="MP_725">[363]UTD7!#REF!</definedName>
    <definedName name="MP_731">[363]UTD7!#REF!</definedName>
    <definedName name="MP_734">[363]UTD7!#REF!</definedName>
    <definedName name="MP_762">[363]UTD7!#REF!</definedName>
    <definedName name="MP_781a">[363]UTD7!#REF!</definedName>
    <definedName name="MP_782">[363]UTD7!#REF!</definedName>
    <definedName name="MP_783">[363]UTD7!#REF!</definedName>
    <definedName name="MP_811">[363]D8!#REF!</definedName>
    <definedName name="MP_8110">[363]D8!#REF!</definedName>
    <definedName name="MP_8111">[363]D8!#REF!</definedName>
    <definedName name="MP_812">[363]D8!#REF!</definedName>
    <definedName name="MP_813">[363]D8!#REF!</definedName>
    <definedName name="MP_814">[363]D8!#REF!</definedName>
    <definedName name="MP_815">[363]D8!#REF!</definedName>
    <definedName name="MP_817">[363]D8!#REF!</definedName>
    <definedName name="MP_818">[363]D8!#REF!</definedName>
    <definedName name="MP_819">[363]D8!#REF!</definedName>
    <definedName name="MP_831">[363]D8!#REF!</definedName>
    <definedName name="MP_841">[363]D8!#REF!</definedName>
    <definedName name="MP_843">[363]D8!#REF!</definedName>
    <definedName name="MP_844a">[363]D8!#REF!</definedName>
    <definedName name="MP_844b">[363]D8!#REF!</definedName>
    <definedName name="MP_845">[363]D8!#REF!</definedName>
    <definedName name="MPL.01">'[268]DAFT_ALAT,UPAH &amp; MAT'!$C$717</definedName>
    <definedName name="MPL.01B">'[268]DAFT_ALAT,UPAH &amp; MAT'!$B$717</definedName>
    <definedName name="MPL.01G">'[268]DAFT_ALAT,UPAH &amp; MAT'!$I$717</definedName>
    <definedName name="MPL.02">'[268]DAFT_ALAT,UPAH &amp; MAT'!$C$718</definedName>
    <definedName name="MPL.02B">'[268]DAFT_ALAT,UPAH &amp; MAT'!$B$718</definedName>
    <definedName name="MPL.02G">'[268]DAFT_ALAT,UPAH &amp; MAT'!$I$718</definedName>
    <definedName name="MPL.03">'[268]DAFT_ALAT,UPAH &amp; MAT'!$C$719</definedName>
    <definedName name="MPL.03B">'[268]DAFT_ALAT,UPAH &amp; MAT'!$B$719</definedName>
    <definedName name="MPL.03G">'[268]DAFT_ALAT,UPAH &amp; MAT'!$I$719</definedName>
    <definedName name="MPL.04">'[268]DAFT_ALAT,UPAH &amp; MAT'!$C$720</definedName>
    <definedName name="MPL.04B">'[268]DAFT_ALAT,UPAH &amp; MAT'!$B$720</definedName>
    <definedName name="MPL.04G">'[268]DAFT_ALAT,UPAH &amp; MAT'!$I$720</definedName>
    <definedName name="MPL.05">'[268]DAFT_ALAT,UPAH &amp; MAT'!$C$721</definedName>
    <definedName name="MPL.05B">'[268]DAFT_ALAT,UPAH &amp; MAT'!$B$721</definedName>
    <definedName name="MPL.05G">'[268]DAFT_ALAT,UPAH &amp; MAT'!$I$721</definedName>
    <definedName name="MPL.06">'[268]DAFT_ALAT,UPAH &amp; MAT'!$C$722</definedName>
    <definedName name="MPL.06B">'[268]DAFT_ALAT,UPAH &amp; MAT'!$B$722</definedName>
    <definedName name="MPL.06G">'[268]DAFT_ALAT,UPAH &amp; MAT'!$I$722</definedName>
    <definedName name="MPL.07">'[268]DAFT_ALAT,UPAH &amp; MAT'!$C$723</definedName>
    <definedName name="MPL.07B">'[268]DAFT_ALAT,UPAH &amp; MAT'!$B$723</definedName>
    <definedName name="MPL.07G">'[268]DAFT_ALAT,UPAH &amp; MAT'!$I$723</definedName>
    <definedName name="MPL.08">'[268]DAFT_ALAT,UPAH &amp; MAT'!$C$724</definedName>
    <definedName name="MPL.08B">'[268]DAFT_ALAT,UPAH &amp; MAT'!$B$724</definedName>
    <definedName name="MPL.08G">'[268]DAFT_ALAT,UPAH &amp; MAT'!$I$724</definedName>
    <definedName name="MPL.09">'[268]DAFT_ALAT,UPAH &amp; MAT'!$C$725</definedName>
    <definedName name="MPL.09B">'[268]DAFT_ALAT,UPAH &amp; MAT'!$B$725</definedName>
    <definedName name="MPL.09G">'[268]DAFT_ALAT,UPAH &amp; MAT'!$I$725</definedName>
    <definedName name="MPL.10">'[268]DAFT_ALAT,UPAH &amp; MAT'!$C$726</definedName>
    <definedName name="MPL.10B">'[268]DAFT_ALAT,UPAH &amp; MAT'!$B$726</definedName>
    <definedName name="MPL.10G">'[268]DAFT_ALAT,UPAH &amp; MAT'!$I$726</definedName>
    <definedName name="MPL.19">'[268]DAFT_ALAT,UPAH &amp; MAT'!$C$735</definedName>
    <definedName name="MPL.19B">'[268]DAFT_ALAT,UPAH &amp; MAT'!$B$735</definedName>
    <definedName name="MPL.19G">'[268]DAFT_ALAT,UPAH &amp; MAT'!$I$735</definedName>
    <definedName name="MPL.20">'[268]DAFT_ALAT,UPAH &amp; MAT'!$C$736</definedName>
    <definedName name="MPL.20B">'[268]DAFT_ALAT,UPAH &amp; MAT'!$B$736</definedName>
    <definedName name="MPL.20G">'[268]DAFT_ALAT,UPAH &amp; MAT'!$I$736</definedName>
    <definedName name="MPL.21">'[268]DAFT_ALAT,UPAH &amp; MAT'!$C$737</definedName>
    <definedName name="MPL.21B">'[268]DAFT_ALAT,UPAH &amp; MAT'!$B$737</definedName>
    <definedName name="MPL.21G">'[268]DAFT_ALAT,UPAH &amp; MAT'!$I$737</definedName>
    <definedName name="MPL.22">'[268]DAFT_ALAT,UPAH &amp; MAT'!$C$738</definedName>
    <definedName name="MPL.22B">'[268]DAFT_ALAT,UPAH &amp; MAT'!$B$738</definedName>
    <definedName name="MPL.22G">'[268]DAFT_ALAT,UPAH &amp; MAT'!$I$738</definedName>
    <definedName name="MPL.23">'[268]DAFT_ALAT,UPAH &amp; MAT'!$C$739</definedName>
    <definedName name="MPL.23B">'[268]DAFT_ALAT,UPAH &amp; MAT'!$B$739</definedName>
    <definedName name="MPL.23G">'[268]DAFT_ALAT,UPAH &amp; MAT'!$I$739</definedName>
    <definedName name="MPL.24">'[268]DAFT_ALAT,UPAH &amp; MAT'!$C$740</definedName>
    <definedName name="MPL.24B">'[268]DAFT_ALAT,UPAH &amp; MAT'!$B$740</definedName>
    <definedName name="MPL.24G">'[268]DAFT_ALAT,UPAH &amp; MAT'!$I$740</definedName>
    <definedName name="MPL.26">'[268]DAFT_ALAT,UPAH &amp; MAT'!$C$742</definedName>
    <definedName name="MPL.26B">'[268]DAFT_ALAT,UPAH &amp; MAT'!$B$742</definedName>
    <definedName name="MPL.26G">'[268]DAFT_ALAT,UPAH &amp; MAT'!$I$742</definedName>
    <definedName name="MPL.27">'[268]DAFT_ALAT,UPAH &amp; MAT'!$C$743</definedName>
    <definedName name="MPL.27B">'[268]DAFT_ALAT,UPAH &amp; MAT'!$B$743</definedName>
    <definedName name="MPL.27G">'[268]DAFT_ALAT,UPAH &amp; MAT'!$I$743</definedName>
    <definedName name="MPL.29">'[268]DAFT_ALAT,UPAH &amp; MAT'!$C$745</definedName>
    <definedName name="MPL.29B">'[268]DAFT_ALAT,UPAH &amp; MAT'!$B$745</definedName>
    <definedName name="MPL.29G">'[268]DAFT_ALAT,UPAH &amp; MAT'!$I$745</definedName>
    <definedName name="MPL.30">'[268]DAFT_ALAT,UPAH &amp; MAT'!$C$746</definedName>
    <definedName name="MPL.30B">'[268]DAFT_ALAT,UPAH &amp; MAT'!$B$746</definedName>
    <definedName name="MPL.30G">'[268]DAFT_ALAT,UPAH &amp; MAT'!$I$746</definedName>
    <definedName name="MPL.31">'[268]DAFT_ALAT,UPAH &amp; MAT'!$C$747</definedName>
    <definedName name="MPL.31B">'[268]DAFT_ALAT,UPAH &amp; MAT'!$B$747</definedName>
    <definedName name="MPL.31G">'[268]DAFT_ALAT,UPAH &amp; MAT'!$I$747</definedName>
    <definedName name="MPL.32">'[268]DAFT_ALAT,UPAH &amp; MAT'!$C$748</definedName>
    <definedName name="MPL.32B">'[268]DAFT_ALAT,UPAH &amp; MAT'!$B$748</definedName>
    <definedName name="MPL.32G">'[268]DAFT_ALAT,UPAH &amp; MAT'!$I$748</definedName>
    <definedName name="MPP.01">'[268]DAFT_ALAT,UPAH &amp; MAT'!$C$1177</definedName>
    <definedName name="MPP.01B">'[268]DAFT_ALAT,UPAH &amp; MAT'!$B$1177</definedName>
    <definedName name="MPP.01G">'[268]DAFT_ALAT,UPAH &amp; MAT'!$I$1177</definedName>
    <definedName name="MPP.02">'[268]DAFT_ALAT,UPAH &amp; MAT'!$C$1178</definedName>
    <definedName name="MPP.02B">'[268]DAFT_ALAT,UPAH &amp; MAT'!$B$1178</definedName>
    <definedName name="MPP.02G">'[268]DAFT_ALAT,UPAH &amp; MAT'!$I$1178</definedName>
    <definedName name="MPP.03">'[268]DAFT_ALAT,UPAH &amp; MAT'!$C$1179</definedName>
    <definedName name="MPP.03B">'[268]DAFT_ALAT,UPAH &amp; MAT'!$B$1179</definedName>
    <definedName name="MPP.03G">'[268]DAFT_ALAT,UPAH &amp; MAT'!$I$1179</definedName>
    <definedName name="MPP.04">'[268]DAFT_ALAT,UPAH &amp; MAT'!$C$1180</definedName>
    <definedName name="MPP.04B">'[268]DAFT_ALAT,UPAH &amp; MAT'!$B$1180</definedName>
    <definedName name="MPP.04G">'[268]DAFT_ALAT,UPAH &amp; MAT'!$I$1180</definedName>
    <definedName name="MPP.05">'[268]DAFT_ALAT,UPAH &amp; MAT'!$C$1181</definedName>
    <definedName name="MPP.05B">'[268]DAFT_ALAT,UPAH &amp; MAT'!$B$1181</definedName>
    <definedName name="MPP.05G">'[268]DAFT_ALAT,UPAH &amp; MAT'!$I$1181</definedName>
    <definedName name="MPP.15">'[268]DAFT_ALAT,UPAH &amp; MAT'!$C$1191</definedName>
    <definedName name="MPP.15B">'[268]DAFT_ALAT,UPAH &amp; MAT'!$B$1191</definedName>
    <definedName name="MPP.15G">'[268]DAFT_ALAT,UPAH &amp; MAT'!$I$1191</definedName>
    <definedName name="MPP.16">'[268]DAFT_ALAT,UPAH &amp; MAT'!$C$1192</definedName>
    <definedName name="MPP.16B">'[268]DAFT_ALAT,UPAH &amp; MAT'!$B$1192</definedName>
    <definedName name="MPP.16G">'[268]DAFT_ALAT,UPAH &amp; MAT'!$I$1192</definedName>
    <definedName name="MPP.17">'[268]DAFT_ALAT,UPAH &amp; MAT'!$C$1193</definedName>
    <definedName name="MPP.17B">'[268]DAFT_ALAT,UPAH &amp; MAT'!$B$1193</definedName>
    <definedName name="MPP.17G">'[268]DAFT_ALAT,UPAH &amp; MAT'!$I$1193</definedName>
    <definedName name="MPP.18">'[268]DAFT_ALAT,UPAH &amp; MAT'!$C$1194</definedName>
    <definedName name="MPP.18B">'[268]DAFT_ALAT,UPAH &amp; MAT'!$B$1194</definedName>
    <definedName name="MPP.18G">'[268]DAFT_ALAT,UPAH &amp; MAT'!$I$1194</definedName>
    <definedName name="MPP.19">'[268]DAFT_ALAT,UPAH &amp; MAT'!$C$1195</definedName>
    <definedName name="MPP.19B">'[268]DAFT_ALAT,UPAH &amp; MAT'!$B$1195</definedName>
    <definedName name="MPP.19G">'[268]DAFT_ALAT,UPAH &amp; MAT'!$I$1195</definedName>
    <definedName name="MPP.20">'[268]DAFT_ALAT,UPAH &amp; MAT'!$C$1196</definedName>
    <definedName name="MPP.20B">'[268]DAFT_ALAT,UPAH &amp; MAT'!$B$1196</definedName>
    <definedName name="MPP.20G">'[268]DAFT_ALAT,UPAH &amp; MAT'!$I$1196</definedName>
    <definedName name="MPS.01">'[355]DAFT_ALAT,UPAH &amp; MAT'!$C$118</definedName>
    <definedName name="MPS.01B">'[355]DAFT_ALAT,UPAH &amp; MAT'!$B$118</definedName>
    <definedName name="MPS.01G">'[355]DAFT_ALAT,UPAH &amp; MAT'!$I$118</definedName>
    <definedName name="MPS.02">'[355]DAFT_ALAT,UPAH &amp; MAT'!$C$119</definedName>
    <definedName name="MPS.02B">'[355]DAFT_ALAT,UPAH &amp; MAT'!$B$119</definedName>
    <definedName name="MPS.02G">'[355]DAFT_ALAT,UPAH &amp; MAT'!$I$119</definedName>
    <definedName name="MPS.03">'[355]DAFT_ALAT,UPAH &amp; MAT'!$C$120</definedName>
    <definedName name="MPS.03B">'[355]DAFT_ALAT,UPAH &amp; MAT'!$B$120</definedName>
    <definedName name="MPS.03G">'[355]DAFT_ALAT,UPAH &amp; MAT'!$I$120</definedName>
    <definedName name="MPS.04B">'[268]DAFT_ALAT,UPAH &amp; MAT'!$B$137</definedName>
    <definedName name="MPS.06">'[268]DAFT_ALAT,UPAH &amp; MAT'!$C$139</definedName>
    <definedName name="MPS.06B">'[268]DAFT_ALAT,UPAH &amp; MAT'!$B$139</definedName>
    <definedName name="MPS.06G">'[268]DAFT_ALAT,UPAH &amp; MAT'!$I$139</definedName>
    <definedName name="MPV.01">'[268]DAFT_ALAT,UPAH &amp; MAT'!$C$363</definedName>
    <definedName name="MPV.01B">'[268]DAFT_ALAT,UPAH &amp; MAT'!$B$363</definedName>
    <definedName name="MPV.01G">'[268]DAFT_ALAT,UPAH &amp; MAT'!$I$363</definedName>
    <definedName name="MPV.02">'[268]DAFT_ALAT,UPAH &amp; MAT'!$C$364</definedName>
    <definedName name="MPV.02B">'[268]DAFT_ALAT,UPAH &amp; MAT'!$B$364</definedName>
    <definedName name="MPV.02G">'[268]DAFT_ALAT,UPAH &amp; MAT'!$I$364</definedName>
    <definedName name="MPV.03">'[268]DAFT_ALAT,UPAH &amp; MAT'!$C$365</definedName>
    <definedName name="MPV.03B">'[268]DAFT_ALAT,UPAH &amp; MAT'!$B$365</definedName>
    <definedName name="MPV.03G">'[268]DAFT_ALAT,UPAH &amp; MAT'!$I$365</definedName>
    <definedName name="MPV.04">'[268]DAFT_ALAT,UPAH &amp; MAT'!$C$366</definedName>
    <definedName name="MPV.04B">'[268]DAFT_ALAT,UPAH &amp; MAT'!$B$366</definedName>
    <definedName name="MPV.04G">'[268]DAFT_ALAT,UPAH &amp; MAT'!$I$366</definedName>
    <definedName name="mr_10">#REF!</definedName>
    <definedName name="MR_12">'[345]Upah&amp;Bhn '!$M$11</definedName>
    <definedName name="mr_40">#REF!</definedName>
    <definedName name="mR_42">[346]Upah!$M$25</definedName>
    <definedName name="msn">#REF!</definedName>
    <definedName name="MSN.01">'[355]DAFT_ALAT,UPAH &amp; MAT'!$C$236</definedName>
    <definedName name="MSN.02">'[355]DAFT_ALAT,UPAH &amp; MAT'!$C$237</definedName>
    <definedName name="MSN.02B">'[355]DAFT_ALAT,UPAH &amp; MAT'!$B$237</definedName>
    <definedName name="MSN.02F">'[355]DAFT_ALAT,UPAH &amp; MAT'!$H$237</definedName>
    <definedName name="MSN.02G">'[355]DAFT_ALAT,UPAH &amp; MAT'!$I$237</definedName>
    <definedName name="MSN.06">'[268]DAFT_ALAT,UPAH &amp; MAT'!$C$439</definedName>
    <definedName name="MSN.06B">'[268]DAFT_ALAT,UPAH &amp; MAT'!$B$439</definedName>
    <definedName name="MSN.06G">'[268]DAFT_ALAT,UPAH &amp; MAT'!$I$439</definedName>
    <definedName name="MSN.07">'[268]DAFT_ALAT,UPAH &amp; MAT'!$C$440</definedName>
    <definedName name="MSN.07B">'[268]DAFT_ALAT,UPAH &amp; MAT'!$B$440</definedName>
    <definedName name="MSN.07G">'[268]DAFT_ALAT,UPAH &amp; MAT'!$I$440</definedName>
    <definedName name="MSN.08">'[268]DAFT_ALAT,UPAH &amp; MAT'!$C$441</definedName>
    <definedName name="MSN.08B">'[268]DAFT_ALAT,UPAH &amp; MAT'!$B$441</definedName>
    <definedName name="MSN.08G">'[268]DAFT_ALAT,UPAH &amp; MAT'!$I$441</definedName>
    <definedName name="msn_2">#REF!</definedName>
    <definedName name="MST.01">'[268]DAFT_ALAT,UPAH &amp; MAT'!$C$1160</definedName>
    <definedName name="MST.01B">'[268]DAFT_ALAT,UPAH &amp; MAT'!$B$1160</definedName>
    <definedName name="MST.02">'[268]DAFT_ALAT,UPAH &amp; MAT'!$C$1164</definedName>
    <definedName name="MST.02B">'[268]DAFT_ALAT,UPAH &amp; MAT'!$B$1164</definedName>
    <definedName name="MST.02G">'[268]DAFT_ALAT,UPAH &amp; MAT'!$I$1164</definedName>
    <definedName name="MST.03">'[268]DAFT_ALAT,UPAH &amp; MAT'!$C$1165</definedName>
    <definedName name="MST.03B">'[268]DAFT_ALAT,UPAH &amp; MAT'!$B$1165</definedName>
    <definedName name="MST.04">'[268]DAFT_ALAT,UPAH &amp; MAT'!$C$1166</definedName>
    <definedName name="MST.04B">'[268]DAFT_ALAT,UPAH &amp; MAT'!$B$1166</definedName>
    <definedName name="MST.04G">'[268]DAFT_ALAT,UPAH &amp; MAT'!$I$1166</definedName>
    <definedName name="MST.05">'[268]DAFT_ALAT,UPAH &amp; MAT'!$C$1167</definedName>
    <definedName name="MST.05B">'[268]DAFT_ALAT,UPAH &amp; MAT'!$B$1167</definedName>
    <definedName name="MST.05G">'[268]DAFT_ALAT,UPAH &amp; MAT'!$I$1167</definedName>
    <definedName name="MST.06">'[268]DAFT_ALAT,UPAH &amp; MAT'!$C$1168</definedName>
    <definedName name="MST.06B">'[268]DAFT_ALAT,UPAH &amp; MAT'!$B$1168</definedName>
    <definedName name="MST.06G">'[268]DAFT_ALAT,UPAH &amp; MAT'!$I$1168</definedName>
    <definedName name="MST.07">'[268]DAFT_ALAT,UPAH &amp; MAT'!$C$1169</definedName>
    <definedName name="MST.07B">'[268]DAFT_ALAT,UPAH &amp; MAT'!$B$1169</definedName>
    <definedName name="MST.07G">'[268]DAFT_ALAT,UPAH &amp; MAT'!$I$1169</definedName>
    <definedName name="MST.08">'[268]DAFT_ALAT,UPAH &amp; MAT'!$C$1170</definedName>
    <definedName name="MST.08B">'[268]DAFT_ALAT,UPAH &amp; MAT'!$B$1170</definedName>
    <definedName name="MST.08G">'[268]DAFT_ALAT,UPAH &amp; MAT'!$I$1170</definedName>
    <definedName name="MST.09">'[268]DAFT_ALAT,UPAH &amp; MAT'!$C$1171</definedName>
    <definedName name="MST.09B">'[268]DAFT_ALAT,UPAH &amp; MAT'!$B$1171</definedName>
    <definedName name="MST.09G">'[268]DAFT_ALAT,UPAH &amp; MAT'!$I$1171</definedName>
    <definedName name="MST.11">'[268]DAFT_ALAT,UPAH &amp; MAT'!$C$1173</definedName>
    <definedName name="MST.11B">'[268]DAFT_ALAT,UPAH &amp; MAT'!$B$1173</definedName>
    <definedName name="MST.11G">'[268]DAFT_ALAT,UPAH &amp; MAT'!$I$1173</definedName>
    <definedName name="MST.12">'[268]DAFT_ALAT,UPAH &amp; MAT'!$C$1174</definedName>
    <definedName name="MST.12B">'[268]DAFT_ALAT,UPAH &amp; MAT'!$B$1174</definedName>
    <definedName name="MST.12G">'[268]DAFT_ALAT,UPAH &amp; MAT'!$I$1174</definedName>
    <definedName name="MT">'[187]SAT-DAS'!$I$31</definedName>
    <definedName name="MTP.03">'[355]DAFT_ALAT,UPAH &amp; MAT'!$C$499</definedName>
    <definedName name="MTP.03B">'[355]DAFT_ALAT,UPAH &amp; MAT'!$B$499</definedName>
    <definedName name="MTP.03G">'[355]DAFT_ALAT,UPAH &amp; MAT'!$I$499</definedName>
    <definedName name="MTP.05">'[355]DAFT_ALAT,UPAH &amp; MAT'!$C$501</definedName>
    <definedName name="MTP.05B">'[355]DAFT_ALAT,UPAH &amp; MAT'!$B$501</definedName>
    <definedName name="MTP.05G">'[355]DAFT_ALAT,UPAH &amp; MAT'!$I$501</definedName>
    <definedName name="MTP.06">'[355]DAFT_ALAT,UPAH &amp; MAT'!$C$502</definedName>
    <definedName name="MTP.06B">'[355]DAFT_ALAT,UPAH &amp; MAT'!$B$502</definedName>
    <definedName name="MTP.06G">'[355]DAFT_ALAT,UPAH &amp; MAT'!$I$502</definedName>
    <definedName name="MTP.07">'[355]DAFT_ALAT,UPAH &amp; MAT'!$C$503</definedName>
    <definedName name="MTP.07B">'[355]DAFT_ALAT,UPAH &amp; MAT'!$B$503</definedName>
    <definedName name="MTP.07G">'[355]DAFT_ALAT,UPAH &amp; MAT'!$I$503</definedName>
    <definedName name="MTP.08">'[355]DAFT_ALAT,UPAH &amp; MAT'!$C$504</definedName>
    <definedName name="MTP.08B">'[355]DAFT_ALAT,UPAH &amp; MAT'!$B$504</definedName>
    <definedName name="MTP.08G">'[355]DAFT_ALAT,UPAH &amp; MAT'!$I$504</definedName>
    <definedName name="mtr">[129]HS!$C$70:$F$128</definedName>
    <definedName name="mualat">[239]hardas!$J$5</definedName>
    <definedName name="mubahan">[239]hardas!$J$3</definedName>
    <definedName name="muk">{"Book1","4.09 FLORA DAN FAUNA.xls","4.22 PERLENGKAPAN SEKOLAH.xls"}</definedName>
    <definedName name="mul">'[179]RPP01 6'!#REF!</definedName>
    <definedName name="muls">[239]hardas!$J$6</definedName>
    <definedName name="Multiplek">[160]BAHAN!#REF!</definedName>
    <definedName name="multiplek_9mm">#REF!</definedName>
    <definedName name="multiplek_9mm_2">#REF!</definedName>
    <definedName name="multiplek12">'[10]HB '!$F$23</definedName>
    <definedName name="multiplek12_1">[117]HB!#REF!</definedName>
    <definedName name="multiplek12_1_10">[118]HB!#REF!</definedName>
    <definedName name="multiplek12_1_2">[118]HB!#REF!</definedName>
    <definedName name="multiplek12_1_3">[118]HB!#REF!</definedName>
    <definedName name="multiplek12_1_4">[118]HB!#REF!</definedName>
    <definedName name="multiplek12_1_5">[118]HB!#REF!</definedName>
    <definedName name="multiplek12_1_6">[118]HB!#REF!</definedName>
    <definedName name="multiplek12_1_8">[118]HB!#REF!</definedName>
    <definedName name="multiplek12mm">[79]BasicPrice!$F$28</definedName>
    <definedName name="multiplek15mm">#REF!</definedName>
    <definedName name="multiplek15mm_2">#REF!</definedName>
    <definedName name="multiplek4mm">[79]BasicPrice!#REF!</definedName>
    <definedName name="multiplek6">[160]BAHAN!$D$40</definedName>
    <definedName name="multiplek6mm">[79]BasicPrice!#REF!</definedName>
    <definedName name="multiplek8">[160]BAHAN!#REF!</definedName>
    <definedName name="multiplek9">[119]Cipinang!#REF!</definedName>
    <definedName name="multiplek9_2">[120]BAHAN!#REF!</definedName>
    <definedName name="multiplex9mm">#REF!</definedName>
    <definedName name="multiplex9mm_2">#REF!</definedName>
    <definedName name="mupah">#REF!</definedName>
    <definedName name="mupah_2">#REF!</definedName>
    <definedName name="murbaut12">#REF!</definedName>
    <definedName name="murbaut12_10">#REF!</definedName>
    <definedName name="murbaut12_2">#REF!</definedName>
    <definedName name="murbaut12_3">#REF!</definedName>
    <definedName name="murbaut12_4">#REF!</definedName>
    <definedName name="murbaut12_5">#REF!</definedName>
    <definedName name="murbaut12_6">#REF!</definedName>
    <definedName name="murbaut12_8">#REF!</definedName>
    <definedName name="murbaut16">#REF!</definedName>
    <definedName name="murbaut16_10">#REF!</definedName>
    <definedName name="murbaut16_2">#REF!</definedName>
    <definedName name="murbaut16_3">#REF!</definedName>
    <definedName name="murbaut16_4">#REF!</definedName>
    <definedName name="murbaut16_5">#REF!</definedName>
    <definedName name="murbaut16_6">#REF!</definedName>
    <definedName name="murbaut16_8">#REF!</definedName>
    <definedName name="murbaut19">#REF!</definedName>
    <definedName name="murbaut19_10">#REF!</definedName>
    <definedName name="murbaut19_2">#REF!</definedName>
    <definedName name="murbaut19_3">#REF!</definedName>
    <definedName name="murbaut19_4">#REF!</definedName>
    <definedName name="murbaut19_5">#REF!</definedName>
    <definedName name="murbaut19_6">#REF!</definedName>
    <definedName name="murbaut19_8">#REF!</definedName>
    <definedName name="murbaut22">#REF!</definedName>
    <definedName name="murbaut22_10">#REF!</definedName>
    <definedName name="murbaut22_2">#REF!</definedName>
    <definedName name="murbaut22_3">#REF!</definedName>
    <definedName name="murbaut22_4">#REF!</definedName>
    <definedName name="murbaut22_5">#REF!</definedName>
    <definedName name="murbaut22_6">#REF!</definedName>
    <definedName name="murbaut22_8">#REF!</definedName>
    <definedName name="murbautklem">#REF!</definedName>
    <definedName name="murbautklem_10">#REF!</definedName>
    <definedName name="murbautklem_2">#REF!</definedName>
    <definedName name="murbautklem_3">#REF!</definedName>
    <definedName name="murbautklem_4">#REF!</definedName>
    <definedName name="murbautklem_5">#REF!</definedName>
    <definedName name="murbautklem_6">#REF!</definedName>
    <definedName name="murbautklem_8">#REF!</definedName>
    <definedName name="muupah">[239]hardas!$J$4</definedName>
    <definedName name="myktnh">'[72]Basic P'!$F$92</definedName>
    <definedName name="n">{"Book1","4.09 FLORA DAN FAUNA.xls","4.22 PERLENGKAPAN SEKOLAH.xls"}</definedName>
    <definedName name="N_12">'[124]Analisa Harga'!$K$99</definedName>
    <definedName name="N_22">'[124]Analisa Harga'!$K$212</definedName>
    <definedName name="N_321">'[124]Analisa Harga'!$K$453</definedName>
    <definedName name="N_33">'[124]Analisa Harga'!$K$574</definedName>
    <definedName name="N_34">'[124]Analisa Harga'!$K$637</definedName>
    <definedName name="N_511">'[124]Analisa Harga'!$K$700</definedName>
    <definedName name="N_74">'[124]Analisa Harga'!$K$1502</definedName>
    <definedName name="naco">#REF!</definedName>
    <definedName name="nako">'[116]HB '!$F$119</definedName>
    <definedName name="nako_1">[117]HB!#REF!</definedName>
    <definedName name="nako_1_10">[118]HB!#REF!</definedName>
    <definedName name="nako_1_2">[118]HB!#REF!</definedName>
    <definedName name="nako_1_3">[118]HB!#REF!</definedName>
    <definedName name="nako_1_4">[118]HB!#REF!</definedName>
    <definedName name="nako_1_5">[118]HB!#REF!</definedName>
    <definedName name="nako_1_6">[118]HB!#REF!</definedName>
    <definedName name="nako_1_8">[118]HB!#REF!</definedName>
    <definedName name="nama">#REF!</definedName>
    <definedName name="NAMA1">#REF!</definedName>
    <definedName name="NAMA2">#REF!</definedName>
    <definedName name="name">#REF!</definedName>
    <definedName name="nb">'[234]SAT-DAS'!$J$33</definedName>
    <definedName name="NE2TAN">#REF!</definedName>
    <definedName name="NE3PAS">#REF!</definedName>
    <definedName name="NE4KAYUATAP">#REF!</definedName>
    <definedName name="NE5PENGECATAN">#REF!</definedName>
    <definedName name="NE6LAIN">#REF!</definedName>
    <definedName name="NEVER">[178]Analis!$E$594</definedName>
    <definedName name="new">#REF!</definedName>
    <definedName name="ng">{"Book1","4.09 FLORA DAN FAUNA.xls","4.22 PERLENGKAPAN SEKOLAH.xls"}</definedName>
    <definedName name="ngecat_dinding">#REF!</definedName>
    <definedName name="ngecat_kayu">#REF!</definedName>
    <definedName name="ngecat_melamin">#REF!</definedName>
    <definedName name="ngecat_wesi">#REF!</definedName>
    <definedName name="ngecatdindingext">#REF!</definedName>
    <definedName name="ngecatdindingint">#REF!</definedName>
    <definedName name="ngecatplafond">#REF!</definedName>
    <definedName name="NGISI">[95]UPAH!#REF!</definedName>
    <definedName name="nɡko">'[364]HB '!$F$119</definedName>
    <definedName name="nh">{"Book1","4.09 FLORA DAN FAUNA.xls","4.22 PERLENGKAPAN SEKOLAH.xls"}</definedName>
    <definedName name="nia">#REF!</definedName>
    <definedName name="NN">#REF!</definedName>
    <definedName name="nn_10">[365]HB!#REF!</definedName>
    <definedName name="nn_2">[365]HB!#REF!</definedName>
    <definedName name="nn_3">[365]HB!#REF!</definedName>
    <definedName name="nn_4">[365]HB!#REF!</definedName>
    <definedName name="nn_5">[365]HB!#REF!</definedName>
    <definedName name="nn_6">[365]HB!#REF!</definedName>
    <definedName name="nn_8">[365]HB!#REF!</definedName>
    <definedName name="no">{"Book1","4.09 FLORA DAN FAUNA.xls","4.22 PERLENGKAPAN SEKOLAH.xls"}</definedName>
    <definedName name="nok">'[55]har-sat'!$H$48</definedName>
    <definedName name="nokGM">[15]Analisa!$F$783</definedName>
    <definedName name="nokstel">#REF!</definedName>
    <definedName name="nokstel_10">#REF!</definedName>
    <definedName name="nokstel_2">#REF!</definedName>
    <definedName name="nokstel_3">#REF!</definedName>
    <definedName name="nokstel_4">#REF!</definedName>
    <definedName name="nokstel_5">#REF!</definedName>
    <definedName name="nokstel_6">#REF!</definedName>
    <definedName name="nokstel_8">#REF!</definedName>
    <definedName name="nota">#REF!</definedName>
    <definedName name="nst">[221]TAB!$G$63</definedName>
    <definedName name="nya2x1.5">#REF!</definedName>
    <definedName name="NYFG4x4">#REF!</definedName>
    <definedName name="Ø10">#REF!</definedName>
    <definedName name="Ø12">#REF!</definedName>
    <definedName name="Ø13">#REF!</definedName>
    <definedName name="Ø16">#REF!</definedName>
    <definedName name="Ø19">#REF!</definedName>
    <definedName name="Ø20">#REF!</definedName>
    <definedName name="Ø8">#REF!</definedName>
    <definedName name="oa">#REF!</definedName>
    <definedName name="OE.1">#REF!</definedName>
    <definedName name="Oh">#REF!</definedName>
    <definedName name="ohp">#REF!</definedName>
    <definedName name="ok">[366]bahan!$G$210</definedName>
    <definedName name="oke">'[367]HARGA MATERIAL'!$G$27:$X$33</definedName>
    <definedName name="Oker">#REF!</definedName>
    <definedName name="okerputih">#REF!</definedName>
    <definedName name="okerputih_2">#REF!</definedName>
    <definedName name="okerwarna">#REF!</definedName>
    <definedName name="okerwarna_2">#REF!</definedName>
    <definedName name="OLE_LINK1">#REF!</definedName>
    <definedName name="OLF">'[368]HARGA MATERIAL'!$A$11:$A$208</definedName>
    <definedName name="Oli">#REF!</definedName>
    <definedName name="oli.100">'[130]HARGA SAT'!#REF!</definedName>
    <definedName name="oli.30">'[130]HARGA SAT'!#REF!</definedName>
    <definedName name="oli.40">'[130]HARGA SAT'!#REF!</definedName>
    <definedName name="oli.90">'[130]HARGA SAT'!#REF!</definedName>
    <definedName name="Olie">#REF!</definedName>
    <definedName name="Olimesin">'[60]daf-harga'!#REF!</definedName>
    <definedName name="OMC">{#N/A,#N/A,TRUE,"Front";#N/A,#N/A,TRUE,"Simple Letter";#N/A,#N/A,TRUE,"Inside";#N/A,#N/A,TRUE,"Contents";#N/A,#N/A,TRUE,"Basis";#N/A,#N/A,TRUE,"Inclusions";#N/A,#N/A,TRUE,"Exclusions";#N/A,#N/A,TRUE,"Areas";#N/A,#N/A,TRUE,"Summary";#N/A,#N/A,TRUE,"Detail"}</definedName>
    <definedName name="ongkos">#REF!</definedName>
    <definedName name="ongkos_angkut">[322]anatl!$J$128</definedName>
    <definedName name="ongkos_pasang">#REF!</definedName>
    <definedName name="oo">#REF!</definedName>
    <definedName name="ooo">#REF!</definedName>
    <definedName name="op">#REF!</definedName>
    <definedName name="op.pompa">'[130]HARGA SAT'!$F$29</definedName>
    <definedName name="op_2">#REF!</definedName>
    <definedName name="op_mesin">#REF!</definedName>
    <definedName name="OPALBER">[120]UPAH!#REF!</definedName>
    <definedName name="OpCttRange">#REF!</definedName>
    <definedName name="ope">#REF!</definedName>
    <definedName name="Operator">'[60]daf-harga'!$G$16</definedName>
    <definedName name="opjam">'[133]KAN. LOKAL'!$H$16</definedName>
    <definedName name="opr">[239]own!$N$37</definedName>
    <definedName name="OpRange">#REF!</definedName>
    <definedName name="opratoralatberat">[51]BAHAN!#REF!</definedName>
    <definedName name="opter">#REF!</definedName>
    <definedName name="opterampil">#REF!</definedName>
    <definedName name="OpTimRange">#REF!</definedName>
    <definedName name="OpUraianRange">#REF!</definedName>
    <definedName name="OR">#REF!</definedName>
    <definedName name="OrderTable">#REF!</definedName>
    <definedName name="ORNAMEN">'[220]A+Supl.'!#REF!</definedName>
    <definedName name="otomatis_tl">#REF!</definedName>
    <definedName name="otomatis_tl_pnrg">#REF!</definedName>
    <definedName name="overhead">[159]A!$H$7</definedName>
    <definedName name="overtime">#REF!</definedName>
    <definedName name="overtime_10">#REF!</definedName>
    <definedName name="overtime_2">#REF!</definedName>
    <definedName name="overtime_3">#REF!</definedName>
    <definedName name="overtime_4">#REF!</definedName>
    <definedName name="overtime_5">#REF!</definedName>
    <definedName name="overtime_6">#REF!</definedName>
    <definedName name="overtime_8">#REF!</definedName>
    <definedName name="ovfc">#REF!</definedName>
    <definedName name="ovfc_2">#REF!</definedName>
    <definedName name="ovrp">#REF!</definedName>
    <definedName name="ovrp_2">#REF!</definedName>
    <definedName name="Oxigen">#REF!</definedName>
    <definedName name="p">{"Book1","4.09 FLORA DAN FAUNA.xls","4.22 PERLENGKAPAN SEKOLAH.xls"}</definedName>
    <definedName name="p.1">#REF!</definedName>
    <definedName name="P.BEND11.25S100">[2]DAF.HRG!$Y$34</definedName>
    <definedName name="P.BEND11.25S50">[2]DAF.HRG!$Y$36</definedName>
    <definedName name="P.BEND11.25S75">[2]DAF.HRG!$Y$35</definedName>
    <definedName name="P.BEND22.5S50">[2]DAF.HRG!$Y$31</definedName>
    <definedName name="P.BEND22.5S75">[2]DAF.HRG!$Y$30</definedName>
    <definedName name="P.BEND45AF200">[2]DAF.HRG!$Y$76</definedName>
    <definedName name="P.BEND45AF250">[2]DAF.HRG!#REF!</definedName>
    <definedName name="P.BEND90AF100">[2]DAF.HRG!$Y$74</definedName>
    <definedName name="P.BEND90AF200">[2]DAF.HRG!$Y$73</definedName>
    <definedName name="P.BEND90AF75">[2]DAF.HRG!$Y$75</definedName>
    <definedName name="P.BEND90S100">[2]DAF.HRG!$Y$22</definedName>
    <definedName name="P.BEND90S50">[2]DAF.HRG!$Y$24</definedName>
    <definedName name="P.BEND90S75">[2]DAF.HRG!$Y$23</definedName>
    <definedName name="P.FLAS100">[2]DAF.HRG!$Y$87</definedName>
    <definedName name="P.FLAS200">[2]DAF.HRG!$Y$86</definedName>
    <definedName name="P.FLAS75">[2]DAF.HRG!$Y$88</definedName>
    <definedName name="P.FSOCKET100">[2]DAF.HRG!$Y$40</definedName>
    <definedName name="P.FSOCKET200">[2]DAF.HRG!$Y$39</definedName>
    <definedName name="P.GIBOULT200">[2]DAF.HRG!$Y$90</definedName>
    <definedName name="P.SPIGOT200">[2]DAF.HRG!$Y$44</definedName>
    <definedName name="P.TEEAF100">[2]DAF.HRG!$Y$60</definedName>
    <definedName name="P.TEEAF200">[2]DAF.HRG!$Y$58</definedName>
    <definedName name="P.TEEAF75">[2]DAF.HRG!$Y$59</definedName>
    <definedName name="p_begisting">#REF!</definedName>
    <definedName name="p_cor">#REF!</definedName>
    <definedName name="p_kayu">#REF!</definedName>
    <definedName name="p_pasang">#REF!</definedName>
    <definedName name="p_stone">#REF!</definedName>
    <definedName name="p_urug">#REF!</definedName>
    <definedName name="P12MM">#REF!</definedName>
    <definedName name="PabrikasiBesi">[77]Analisa!#REF!</definedName>
    <definedName name="paco">[158]harsat!$G$29</definedName>
    <definedName name="padat">[15]Analisa!$F$61</definedName>
    <definedName name="pagarbrc">#REF!</definedName>
    <definedName name="pagarbrc_10">#REF!</definedName>
    <definedName name="pagarbrc_2">#REF!</definedName>
    <definedName name="pagarbrc_3">#REF!</definedName>
    <definedName name="pagarbrc_4">#REF!</definedName>
    <definedName name="pagarbrc_5">#REF!</definedName>
    <definedName name="pagarbrc_6">#REF!</definedName>
    <definedName name="pagarbrc_8">#REF!</definedName>
    <definedName name="pak">#REF!</definedName>
    <definedName name="PAKET">'[214]2'!$L$841:$W$902</definedName>
    <definedName name="paketer">#REF!</definedName>
    <definedName name="pakreng">#REF!</definedName>
    <definedName name="paksek">#REF!</definedName>
    <definedName name="Paku">'[60]daf-harga'!#REF!</definedName>
    <definedName name="paku.reng">'[130]HARGA SAT'!$F$109</definedName>
    <definedName name="paku.usuk">'[130]HARGA SAT'!$F$111</definedName>
    <definedName name="paku_1">[117]HB!#REF!</definedName>
    <definedName name="paku_1_10">[118]HB!#REF!</definedName>
    <definedName name="paku_1_2">[118]HB!#REF!</definedName>
    <definedName name="paku_1_3">[118]HB!#REF!</definedName>
    <definedName name="paku_1_4">[118]HB!#REF!</definedName>
    <definedName name="paku_1_5">[118]HB!#REF!</definedName>
    <definedName name="paku_1_6">[118]HB!#REF!</definedName>
    <definedName name="paku_1_8">[118]HB!#REF!</definedName>
    <definedName name="paku_B_0">#REF!</definedName>
    <definedName name="paku_begisting">#REF!</definedName>
    <definedName name="paku_ctsb">#REF!</definedName>
    <definedName name="paku_K_1_2_5">#REF!</definedName>
    <definedName name="paku_K_2_2_5">#REF!</definedName>
    <definedName name="Paku_Kayu">[137]Harga!$D$74</definedName>
    <definedName name="Paku_payung">#REF!</definedName>
    <definedName name="paku_reng">#REF!</definedName>
    <definedName name="paku_sekrup">#REF!</definedName>
    <definedName name="Paku_Seng">[137]Harga!$D$75</definedName>
    <definedName name="paku_triplek">#REF!</definedName>
    <definedName name="paku_u">#REF!</definedName>
    <definedName name="Paku_Ulir">[137]Harga!$D$76</definedName>
    <definedName name="Paku_Ulir_Primadeck">[137]Harga!$D$77</definedName>
    <definedName name="paku1">#REF!</definedName>
    <definedName name="paku2">#REF!</definedName>
    <definedName name="pakuasb">#REF!</definedName>
    <definedName name="pakuasb_1">[117]HB!#REF!</definedName>
    <definedName name="pakuasb_1_10">[118]HB!#REF!</definedName>
    <definedName name="pakuasb_1_2">[118]HB!#REF!</definedName>
    <definedName name="pakuasb_1_3">[118]HB!#REF!</definedName>
    <definedName name="pakuasb_1_4">[118]HB!#REF!</definedName>
    <definedName name="pakuasb_1_5">[118]HB!#REF!</definedName>
    <definedName name="pakuasb_1_6">[118]HB!#REF!</definedName>
    <definedName name="pakuasb_1_8">[118]HB!#REF!</definedName>
    <definedName name="pakupayung">#REF!</definedName>
    <definedName name="pakus">'[179]RPP01 6'!#REF!</definedName>
    <definedName name="pakuseng">'[72]Basic P'!$F$70</definedName>
    <definedName name="pakusuk">#REF!</definedName>
    <definedName name="pakutri">'[55]har-sat'!$H$16</definedName>
    <definedName name="palm">'[10]HB '!$F$183</definedName>
    <definedName name="palm_1">[117]HB!#REF!</definedName>
    <definedName name="palm_1_10">[118]HB!#REF!</definedName>
    <definedName name="palm_1_2">[118]HB!#REF!</definedName>
    <definedName name="palm_1_3">[118]HB!#REF!</definedName>
    <definedName name="palm_1_4">[118]HB!#REF!</definedName>
    <definedName name="palm_1_5">[118]HB!#REF!</definedName>
    <definedName name="palm_1_6">[118]HB!#REF!</definedName>
    <definedName name="palm_1_8">[118]HB!#REF!</definedName>
    <definedName name="palu">#REF!</definedName>
    <definedName name="pancang">#REF!</definedName>
    <definedName name="Pancang_Ulin">#REF!</definedName>
    <definedName name="pancang40">#REF!</definedName>
    <definedName name="pancang40_2">#REF!</definedName>
    <definedName name="Pancang50">#REF!</definedName>
    <definedName name="Pancang50_2">#REF!</definedName>
    <definedName name="panelist">'[15]Daftar Harga'!$C$112</definedName>
    <definedName name="panelmcb">'[157]HB '!#REF!</definedName>
    <definedName name="panelmcb_1">[117]HB!#REF!</definedName>
    <definedName name="panelmcb_1_10">[118]HB!#REF!</definedName>
    <definedName name="panelmcb_1_2">[118]HB!#REF!</definedName>
    <definedName name="panelmcb_1_3">[118]HB!#REF!</definedName>
    <definedName name="panelmcb_1_4">[118]HB!#REF!</definedName>
    <definedName name="panelmcb_1_5">[118]HB!#REF!</definedName>
    <definedName name="panelmcb_1_6">[118]HB!#REF!</definedName>
    <definedName name="panelmcb_1_8">[118]HB!#REF!</definedName>
    <definedName name="panelmcb_10">'[157]HB '!#REF!</definedName>
    <definedName name="panelmcb_2">'[157]HB '!#REF!</definedName>
    <definedName name="panelmcb_3">'[157]HB '!#REF!</definedName>
    <definedName name="panelmcb_4">'[157]HB '!#REF!</definedName>
    <definedName name="panelmcb_5">'[157]HB '!#REF!</definedName>
    <definedName name="panelmcb_6">'[157]HB '!#REF!</definedName>
    <definedName name="panelmcb_8">'[157]HB '!#REF!</definedName>
    <definedName name="panil">#REF!</definedName>
    <definedName name="papa">[158]harsat!$G$29</definedName>
    <definedName name="papan">#REF!</definedName>
    <definedName name="papan.1">'[130]HARGA SAT'!$F$53</definedName>
    <definedName name="Papan.2">'[130]HARGA SAT'!$F$55</definedName>
    <definedName name="papan_2">#REF!</definedName>
    <definedName name="papan_begisting">#REF!</definedName>
    <definedName name="Papan_I">[176]harga!$J$34</definedName>
    <definedName name="papan_jati">#REF!</definedName>
    <definedName name="papan_kamper">#REF!</definedName>
    <definedName name="papan_kayu">#REF!</definedName>
    <definedName name="papan_kayu_2">#REF!</definedName>
    <definedName name="Papan_kayu_kls._I">[177]HARGA!$E$72</definedName>
    <definedName name="papan_kruing">#REF!</definedName>
    <definedName name="Papan_Listplank">[137]Harga!$D$78</definedName>
    <definedName name="papan_meranti">#REF!</definedName>
    <definedName name="papan_meranti_bahan">#REF!</definedName>
    <definedName name="papan_meranti_ctsb">#REF!</definedName>
    <definedName name="papan_profil">#REF!</definedName>
    <definedName name="Papan_Raider">[137]Harga!$D$79</definedName>
    <definedName name="papan_reuter">#REF!</definedName>
    <definedName name="papan_skat">#REF!</definedName>
    <definedName name="papanborneo">#REF!</definedName>
    <definedName name="papanborneo_2">#REF!</definedName>
    <definedName name="papank4">'[72]Basic P'!$F$71</definedName>
    <definedName name="papankam">'[55]har-sat'!$H$24</definedName>
    <definedName name="papankamper">#REF!</definedName>
    <definedName name="papanmer">'[55]har-sat'!$H$27</definedName>
    <definedName name="papannama">[79]BasicPrice!#REF!</definedName>
    <definedName name="papanterentang">#REF!</definedName>
    <definedName name="papanterentang_2">#REF!</definedName>
    <definedName name="papmer">#REF!</definedName>
    <definedName name="paralon5_8">#REF!</definedName>
    <definedName name="part_gypsum">#REF!</definedName>
    <definedName name="partisi_plywood">'[114]Pek Kayu'!#REF!</definedName>
    <definedName name="pas">[185]Analisa!$G$35</definedName>
    <definedName name="Pas.Batu.Mekanik">'[165]Analisa '!$A$801:$G$864</definedName>
    <definedName name="pas.batukali">[60]ANL!#REF!</definedName>
    <definedName name="pas.batukosong">[60]ANL!#REF!</definedName>
    <definedName name="PAS.GATE100">[2]DAF.HRG!$Y$81</definedName>
    <definedName name="PAS.GATE200">[2]DAF.HRG!$Y$80</definedName>
    <definedName name="PAS.GATE75">[2]DAF.HRG!$Y$82</definedName>
    <definedName name="PAS.GI100">[2]DAF.HRG!$Y$54</definedName>
    <definedName name="PAS.GI200">[2]DAF.HRG!$Y$52</definedName>
    <definedName name="PAS.GI50">[2]DAF.HRG!$Y$56</definedName>
    <definedName name="PAS.GI75">[2]DAF.HRG!$Y$55</definedName>
    <definedName name="PAS.PVC100">[2]DAF.HRG!$Y$17</definedName>
    <definedName name="PAS.PVC200">[2]DAF.HRG!$Y$15</definedName>
    <definedName name="PAS.STREETB">[2]DAF.HRG!$Y$96</definedName>
    <definedName name="Pas_Bat_Kos">#REF!</definedName>
    <definedName name="Pas_bata_1_5">'[114]Pek Pasangan Dinding'!$G$143</definedName>
    <definedName name="Pas_Bt_Gunung">#REF!</definedName>
    <definedName name="Pas_genteng">#REF!</definedName>
    <definedName name="pas_geotextile">#REF!</definedName>
    <definedName name="pas_geotextile_2">#REF!</definedName>
    <definedName name="pas_kaca">#REF!</definedName>
    <definedName name="Pas_usuk_reng">#REF!</definedName>
    <definedName name="Pasang">#REF!</definedName>
    <definedName name="Pasang.As">#REF!</definedName>
    <definedName name="Pasang.As_2">#REF!</definedName>
    <definedName name="pasang_galvalum">#REF!</definedName>
    <definedName name="pasang_genteng">[73]ANALISA!#REF!</definedName>
    <definedName name="pasang_patok">#REF!</definedName>
    <definedName name="pasang_pipa">[174]anatl!$F$20</definedName>
    <definedName name="pasang_pipa_pvc">#REF!</definedName>
    <definedName name="Pasang_pp">#REF!</definedName>
    <definedName name="pasang_rabat">'[337]ana ASPL'!$I$52</definedName>
    <definedName name="pasang_stel_sekering">'[154]anatl '!$H$101</definedName>
    <definedName name="pasangan">'[369]HARGA SAT'!$C$50:$E$82</definedName>
    <definedName name="pasanganbatu">[278]analisa!$I$801</definedName>
    <definedName name="pasanganbatu1.3">[60]ANL!#REF!</definedName>
    <definedName name="pasar_batu_kali">#REF!</definedName>
    <definedName name="Pasbata">#REF!</definedName>
    <definedName name="Pasbatatebal0.5">#REF!</definedName>
    <definedName name="pasbatu">#REF!</definedName>
    <definedName name="PASBATU_PLESTER">#REF!</definedName>
    <definedName name="Pasbatubata">#REF!</definedName>
    <definedName name="Pasbatukali">#REF!</definedName>
    <definedName name="pasbe">#REF!</definedName>
    <definedName name="pasior_urug">'[179]RPP01 6'!#REF!</definedName>
    <definedName name="PASIR">[181]Reservoir!#REF!</definedName>
    <definedName name="Pasir.Beton">'[130]HARGA SAT'!$F$40</definedName>
    <definedName name="Pasir.Pasang">'[130]HARGA SAT'!$F$41</definedName>
    <definedName name="Pasir.urug">'[130]HARGA SAT'!$F$42</definedName>
    <definedName name="Pasir__gorong2_sd45">#REF!</definedName>
    <definedName name="pasir_B_0">#REF!</definedName>
    <definedName name="Pasir_batu">#REF!</definedName>
    <definedName name="pasir_betoan">#REF!</definedName>
    <definedName name="pasir_beton">#REF!</definedName>
    <definedName name="pasir_beton_2">#REF!</definedName>
    <definedName name="Pasir_Cor">'[226]dft upttl'!#REF!</definedName>
    <definedName name="pasir_ctsb">#REF!</definedName>
    <definedName name="Pasir_gorong2_45sd75">#REF!</definedName>
    <definedName name="pasir_gorong2_75sd120">#REF!</definedName>
    <definedName name="Pasir_gorong2_sd45">#REF!</definedName>
    <definedName name="pasir_K_1_2_5">#REF!</definedName>
    <definedName name="pasir_K_2_2_5">#REF!</definedName>
    <definedName name="Pasir_P">[176]harga!$J$28</definedName>
    <definedName name="Pasir_pasang">#REF!</definedName>
    <definedName name="pasir_pasang_2">#REF!</definedName>
    <definedName name="Pasir_PAsang_batu_mortar">#REF!</definedName>
    <definedName name="pasir_pasng">#REF!</definedName>
    <definedName name="Pasir_u">[176]harga!$J$27</definedName>
    <definedName name="pasir_urug">#REF!</definedName>
    <definedName name="pasir_urug_2">#REF!</definedName>
    <definedName name="pasir_urug2">[7]Analisa!#REF!</definedName>
    <definedName name="Pasirbeton">[131]harga!$D$21</definedName>
    <definedName name="pasirbeton_2">#REF!</definedName>
    <definedName name="pasirbtn">'[72]Basic P'!$F$73</definedName>
    <definedName name="Pasirpas">'[318]Upah Modifikasi'!$E$26</definedName>
    <definedName name="Pasirpasang">'[60]daf-harga'!#REF!</definedName>
    <definedName name="pasirpasang_2">#REF!</definedName>
    <definedName name="pasirpsg">'[72]Basic P'!$F$74</definedName>
    <definedName name="pasirtbn">'[72]Basic P'!$F$75</definedName>
    <definedName name="pasiru">[168]ANALISA!$K$14</definedName>
    <definedName name="pasirurug">#REF!</definedName>
    <definedName name="pasirurug_2">#REF!</definedName>
    <definedName name="pasng_danset_boxlampu">#REF!</definedName>
    <definedName name="paspas">[183]Sheet1!$A$174</definedName>
    <definedName name="pasr.1">[111]Progress!$C$21</definedName>
    <definedName name="pasur">#REF!</definedName>
    <definedName name="patok_km">'[222]prime coal'!#REF!</definedName>
    <definedName name="patok_pengaman">#REF!</definedName>
    <definedName name="Patok_pengaman___deliniator">'[154]df hrg tl '!$F$28</definedName>
    <definedName name="PATUNG">'[220]A+Supl.'!#REF!</definedName>
    <definedName name="paur">[158]harsat!$G$31</definedName>
    <definedName name="pav10k400">[119]Cipinang!#REF!</definedName>
    <definedName name="pav10k400_2">[120]BAHAN!#REF!</definedName>
    <definedName name="pav6k300">[119]Cipinang!#REF!</definedName>
    <definedName name="pav6k300_2">[120]BAHAN!#REF!</definedName>
    <definedName name="pav6k300w">[119]Cipinang!#REF!</definedName>
    <definedName name="pav6k300w_2">[120]BAHAN!#REF!</definedName>
    <definedName name="pav8_10">#REF!</definedName>
    <definedName name="pav8_2">#REF!</definedName>
    <definedName name="pav8_3">#REF!</definedName>
    <definedName name="pav8_4">#REF!</definedName>
    <definedName name="pav8_5">#REF!</definedName>
    <definedName name="pav8_6">#REF!</definedName>
    <definedName name="pav8_8">#REF!</definedName>
    <definedName name="pav8k400">[119]Cipinang!#REF!</definedName>
    <definedName name="pav8k400_2">[120]BAHAN!#REF!</definedName>
    <definedName name="pavabu6">#REF!</definedName>
    <definedName name="pavabu6_10">#REF!</definedName>
    <definedName name="pavabu6_2">#REF!</definedName>
    <definedName name="pavabu6_3">#REF!</definedName>
    <definedName name="pavabu6_4">#REF!</definedName>
    <definedName name="pavabu6_5">#REF!</definedName>
    <definedName name="pavabu6_6">#REF!</definedName>
    <definedName name="pavabu6_8">#REF!</definedName>
    <definedName name="pavabu8">#REF!</definedName>
    <definedName name="paving">'[55]har-sat'!$H$38</definedName>
    <definedName name="paving.3b">'[130]HARGA SAT'!#REF!</definedName>
    <definedName name="paving_6cm">'[114]Pek Penutup Lantai &amp; Dinding'!$G$147</definedName>
    <definedName name="Paving_Block">[137]Harga!$D$82</definedName>
    <definedName name="paving_stone">#REF!</definedName>
    <definedName name="Paving_tebal_8_cm">#REF!</definedName>
    <definedName name="paving6">#REF!</definedName>
    <definedName name="paving6cm">#REF!</definedName>
    <definedName name="paving6cm_2">#REF!</definedName>
    <definedName name="paving8">#REF!</definedName>
    <definedName name="paving8cm">#REF!</definedName>
    <definedName name="paving8cm_2">#REF!</definedName>
    <definedName name="payung">#REF!</definedName>
    <definedName name="PB">'[370]Harga HSPK'!$H$39</definedName>
    <definedName name="pb.315">#REF!</definedName>
    <definedName name="pb6abu">'[10]HB '!#REF!</definedName>
    <definedName name="pb6abu_1">[117]HB!#REF!</definedName>
    <definedName name="pb6abu_1_10">[118]HB!#REF!</definedName>
    <definedName name="pb6abu_1_2">[118]HB!#REF!</definedName>
    <definedName name="pb6abu_1_3">[118]HB!#REF!</definedName>
    <definedName name="pb6abu_1_4">[118]HB!#REF!</definedName>
    <definedName name="pb6abu_1_5">[118]HB!#REF!</definedName>
    <definedName name="pb6abu_1_6">[118]HB!#REF!</definedName>
    <definedName name="pb6abu_1_8">[118]HB!#REF!</definedName>
    <definedName name="pb6abu_10">'[10]HB '!#REF!</definedName>
    <definedName name="pb6abu_2">'[10]HB '!#REF!</definedName>
    <definedName name="pb6abu_3">'[10]HB '!#REF!</definedName>
    <definedName name="pb6abu_4">'[10]HB '!#REF!</definedName>
    <definedName name="pb6abu_5">'[10]HB '!#REF!</definedName>
    <definedName name="pb6abu_6">'[10]HB '!#REF!</definedName>
    <definedName name="pb6abu_8">'[10]HB '!#REF!</definedName>
    <definedName name="pb6abu3">'[157]HB '!#REF!</definedName>
    <definedName name="pb6abu3_1">[117]HB!#REF!</definedName>
    <definedName name="pb6abu3_1_10">[118]HB!#REF!</definedName>
    <definedName name="pb6abu3_1_2">[118]HB!#REF!</definedName>
    <definedName name="pb6abu3_1_3">[118]HB!#REF!</definedName>
    <definedName name="pb6abu3_1_4">[118]HB!#REF!</definedName>
    <definedName name="pb6abu3_1_5">[118]HB!#REF!</definedName>
    <definedName name="pb6abu3_1_6">[118]HB!#REF!</definedName>
    <definedName name="pb6abu3_1_8">[118]HB!#REF!</definedName>
    <definedName name="pb6abu3_10">'[157]HB '!#REF!</definedName>
    <definedName name="pb6abu3_2">'[157]HB '!#REF!</definedName>
    <definedName name="pb6abu3_3">'[157]HB '!#REF!</definedName>
    <definedName name="pb6abu3_4">'[157]HB '!#REF!</definedName>
    <definedName name="pb6abu3_5">'[157]HB '!#REF!</definedName>
    <definedName name="pb6abu3_6">'[157]HB '!#REF!</definedName>
    <definedName name="pb6abu3_8">'[157]HB '!#REF!</definedName>
    <definedName name="pb6merah">'[10]HB '!#REF!</definedName>
    <definedName name="pb6merah_1">[117]HB!#REF!</definedName>
    <definedName name="pb6merah_1_10">[118]HB!#REF!</definedName>
    <definedName name="pb6merah_1_2">[118]HB!#REF!</definedName>
    <definedName name="pb6merah_1_3">[118]HB!#REF!</definedName>
    <definedName name="pb6merah_1_4">[118]HB!#REF!</definedName>
    <definedName name="pb6merah_1_5">[118]HB!#REF!</definedName>
    <definedName name="pb6merah_1_6">[118]HB!#REF!</definedName>
    <definedName name="pb6merah_1_8">[118]HB!#REF!</definedName>
    <definedName name="pb6merah_10">'[10]HB '!#REF!</definedName>
    <definedName name="pb6merah_2">'[10]HB '!#REF!</definedName>
    <definedName name="pb6merah_3">'[10]HB '!#REF!</definedName>
    <definedName name="pb6merah_4">'[10]HB '!#REF!</definedName>
    <definedName name="pb6merah_5">'[10]HB '!#REF!</definedName>
    <definedName name="pb6merah_6">'[10]HB '!#REF!</definedName>
    <definedName name="pb6merah_8">'[10]HB '!#REF!</definedName>
    <definedName name="pb8abu">#REF!</definedName>
    <definedName name="pb8abu_1">[117]HB!#REF!</definedName>
    <definedName name="pb8abu_1_10">[118]HB!#REF!</definedName>
    <definedName name="pb8abu_1_2">[118]HB!#REF!</definedName>
    <definedName name="pb8abu_1_3">[118]HB!#REF!</definedName>
    <definedName name="pb8abu_1_4">[118]HB!#REF!</definedName>
    <definedName name="pb8abu_1_5">[118]HB!#REF!</definedName>
    <definedName name="pb8abu_1_6">[118]HB!#REF!</definedName>
    <definedName name="pb8abu_1_8">[118]HB!#REF!</definedName>
    <definedName name="pb8merah">'[10]HB '!#REF!</definedName>
    <definedName name="pb8merah_1">[117]HB!#REF!</definedName>
    <definedName name="pb8merah_1_10">[118]HB!#REF!</definedName>
    <definedName name="pb8merah_1_2">[118]HB!#REF!</definedName>
    <definedName name="pb8merah_1_3">[118]HB!#REF!</definedName>
    <definedName name="pb8merah_1_4">[118]HB!#REF!</definedName>
    <definedName name="pb8merah_1_5">[118]HB!#REF!</definedName>
    <definedName name="pb8merah_1_6">[118]HB!#REF!</definedName>
    <definedName name="pb8merah_1_8">[118]HB!#REF!</definedName>
    <definedName name="pb8merah_10">'[10]HB '!#REF!</definedName>
    <definedName name="pb8merah_2">'[10]HB '!#REF!</definedName>
    <definedName name="pb8merah_3">'[10]HB '!#REF!</definedName>
    <definedName name="pb8merah_4">'[10]HB '!#REF!</definedName>
    <definedName name="pb8merah_5">'[10]HB '!#REF!</definedName>
    <definedName name="pb8merah_6">'[10]HB '!#REF!</definedName>
    <definedName name="pb8merah_8">'[10]HB '!#REF!</definedName>
    <definedName name="pbat">'[196]DU&amp;B'!$F$8</definedName>
    <definedName name="pbeton">'[55]har-sat'!$H$9</definedName>
    <definedName name="pbeton1">'[72]Basic P'!$F$81</definedName>
    <definedName name="pbeton30">'[72]Basic P'!$F$77</definedName>
    <definedName name="pbeton40">'[72]Basic P'!$F$78</definedName>
    <definedName name="pbeton60">'[72]Basic P'!$F$79</definedName>
    <definedName name="pbeton80">'[72]Basic P'!$F$80</definedName>
    <definedName name="pborneo">[160]BAHAN!#REF!</definedName>
    <definedName name="PC">'[60]daf-harga'!#REF!</definedName>
    <definedName name="pcgresik">#REF!</definedName>
    <definedName name="pcsg">#REF!</definedName>
    <definedName name="pctigaroda">#REF!</definedName>
    <definedName name="pczak">[119]Cipinang!#REF!</definedName>
    <definedName name="pczak_2">[120]BAHAN!#REF!</definedName>
    <definedName name="PD">[341]BAHAN!$F$57</definedName>
    <definedName name="PdptCttRange">#REF!</definedName>
    <definedName name="PdptRange">#REF!</definedName>
    <definedName name="PE.250">#REF!</definedName>
    <definedName name="PE.300">#REF!</definedName>
    <definedName name="PE.315">#REF!</definedName>
    <definedName name="pe.4">#REF!</definedName>
    <definedName name="PE.400">#REF!</definedName>
    <definedName name="PEDESTRIANROLLER">#REF!</definedName>
    <definedName name="Pedetrian_roller">#REF!</definedName>
    <definedName name="Peilscale">'[60]daf-harga'!#REF!</definedName>
    <definedName name="pek">'[371]REKAP 2008'!$I$28</definedName>
    <definedName name="PEK.BLP">'[197]ANALISA STR _ ARS'!$L$47</definedName>
    <definedName name="PEK.PERSIAPAN">'[300]ANALISA STR _ ARS'!$L$32</definedName>
    <definedName name="pek_anstamping">'[135]ANA (SNI)'!$I$169</definedName>
    <definedName name="Pek_Atap">#REF!</definedName>
    <definedName name="pek_bet123_150">'[135]ANA (SNI)'!$I$464</definedName>
    <definedName name="pek_canal">'[135]ANA (SNI)'!$I$406</definedName>
    <definedName name="pek_cat_gi">'[135]ANA (SNI)'!$I$571</definedName>
    <definedName name="pek_flans150set">'[135]ANA (SNI)'!$I$553</definedName>
    <definedName name="pek_galbiasa">'[135]ANA (SNI)'!$I$33</definedName>
    <definedName name="pek_plat">'[135]ANA (SNI)'!$I$438</definedName>
    <definedName name="pek_plester14">'[135]ANA (SNI)'!$I$501</definedName>
    <definedName name="pek_psbatu">'[135]ANA (SNI)'!$I$483</definedName>
    <definedName name="pek_siku">'[135]ANA (SNI)'!$I$422</definedName>
    <definedName name="Pek_Tanah">#REF!</definedName>
    <definedName name="pek_urugsir">'[135]ANA (SNI)'!$I$116</definedName>
    <definedName name="pek_urugsirtu">'[372]SNI FIX'!$I$142</definedName>
    <definedName name="pek_wf">'[135]ANA (SNI)'!$I$389</definedName>
    <definedName name="Pekerja">'[60]daf-harga'!$G$12</definedName>
    <definedName name="pekerja_1">[117]HB!#REF!</definedName>
    <definedName name="pekerja_1_10">[118]HB!#REF!</definedName>
    <definedName name="pekerja_1_2">[118]HB!#REF!</definedName>
    <definedName name="pekerja_1_3">[118]HB!#REF!</definedName>
    <definedName name="pekerja_1_4">[118]HB!#REF!</definedName>
    <definedName name="pekerja_1_5">[118]HB!#REF!</definedName>
    <definedName name="pekerja_1_6">[118]HB!#REF!</definedName>
    <definedName name="pekerja_1_8">[118]HB!#REF!</definedName>
    <definedName name="pekerja_2">#REF!</definedName>
    <definedName name="pekerja_AC">#REF!</definedName>
    <definedName name="pekerja_ACL">#REF!</definedName>
    <definedName name="pekerja_agregat_A_pelebaran">#REF!</definedName>
    <definedName name="pekerja_agregat_A_peninggian">#REF!</definedName>
    <definedName name="pekerja_agregat_B_pelebaran">#REF!</definedName>
    <definedName name="pekerja_agregat_B_peninggian">#REF!</definedName>
    <definedName name="pekerja_aspal_minor">#REF!</definedName>
    <definedName name="pekerja_ATB">#REF!</definedName>
    <definedName name="pekerja_ATBL">#REF!</definedName>
    <definedName name="pekerja_B_0">#REF!</definedName>
    <definedName name="pekerja_bahu_jalan">#REF!</definedName>
    <definedName name="pekerja_batu_kali">#REF!</definedName>
    <definedName name="pekerja_begisting">#REF!</definedName>
    <definedName name="pekerja_ctsb">#REF!</definedName>
    <definedName name="pekerja_gali_saluran">#REF!</definedName>
    <definedName name="pekerja_galian_biasa">#REF!</definedName>
    <definedName name="pekerja_galian_padas">#REF!</definedName>
    <definedName name="Pekerja_gorong2_45sd75">#REF!</definedName>
    <definedName name="Pekerja_gorong2_75sd120">#REF!</definedName>
    <definedName name="pekerja_gorong2_sd45">#REF!</definedName>
    <definedName name="pekerja_K_1_2_5">#REF!</definedName>
    <definedName name="pekerja_K_2_2_5">#REF!</definedName>
    <definedName name="pekerja_lapen">#REF!</definedName>
    <definedName name="pekerja_macadam">#REF!</definedName>
    <definedName name="pekerja_marka">#REF!</definedName>
    <definedName name="pekerja_marka_jalan">#REF!</definedName>
    <definedName name="pekerja_pancang">#REF!</definedName>
    <definedName name="pekerja_pancang_beton">#REF!</definedName>
    <definedName name="pekerja_PAsang_batu_mortar">#REF!</definedName>
    <definedName name="pekerja_patok_hektometer">#REF!</definedName>
    <definedName name="pekerja_patok_kilometer">#REF!</definedName>
    <definedName name="pekerja_patok_pengarah">#REF!</definedName>
    <definedName name="pekerja_pembersihan_pembongkaran">#REF!</definedName>
    <definedName name="pekerja_Pembongkaran_bangunan">#REF!</definedName>
    <definedName name="pekerja_penanaman_pohon">#REF!</definedName>
    <definedName name="pekerja_penebangan_pohon_dia_3_0">#REF!</definedName>
    <definedName name="pekerja_penebangan_pohon_dia_5_0">#REF!</definedName>
    <definedName name="pekerja_penyiapan_badan_jalan">#REF!</definedName>
    <definedName name="pekerja_prime_coat">#REF!</definedName>
    <definedName name="pekerja_sandaran">#REF!</definedName>
    <definedName name="pekerja_t">#REF!</definedName>
    <definedName name="pekerja_tack_coat">#REF!</definedName>
    <definedName name="pekerja_telford">#REF!</definedName>
    <definedName name="pekerja_trlth">#REF!</definedName>
    <definedName name="pekerja_tulangan">#REF!</definedName>
    <definedName name="PEKERJA_URUG_TANAH_BIASA">#REF!</definedName>
    <definedName name="pekerja_URUGAN_TANAH_PILIHAN">#REF!</definedName>
    <definedName name="PEKERJA33">[124]URAIAN!$J$1218</definedName>
    <definedName name="PEKERJA521">[124]URAIAN!$J$2027</definedName>
    <definedName name="PEKERJA753">[124]URAIAN!$J$3814</definedName>
    <definedName name="pekerjaan">#REF!</definedName>
    <definedName name="pekerjasetengahtreampil">[51]BAHAN!#REF!</definedName>
    <definedName name="PekerjaT">'[72]Basic P'!$F$32</definedName>
    <definedName name="pekerjaterampil">[51]BAHAN!#REF!</definedName>
    <definedName name="pekkas">#REF!</definedName>
    <definedName name="Pekkayu">#REF!</definedName>
    <definedName name="Peklangit2">#REF!</definedName>
    <definedName name="Pektanah">#REF!</definedName>
    <definedName name="pekter">#REF!</definedName>
    <definedName name="Pelak">'[373]Satuan Dasar'!#REF!</definedName>
    <definedName name="Pelamur_Tembok">[137]Harga!$D$41</definedName>
    <definedName name="Pelumas">#REF!</definedName>
    <definedName name="Pelumas_2">#REF!</definedName>
    <definedName name="Pemancangan">[93]NP!$L$183:$V$243</definedName>
    <definedName name="pemasak.aspal">'[130]HARGA SAT'!#REF!</definedName>
    <definedName name="Pemasangan_pipa">#REF!</definedName>
    <definedName name="pemasanganalatukur">[60]ANL!#REF!</definedName>
    <definedName name="pemasangangip08">[60]ANL!#REF!</definedName>
    <definedName name="pemasangangip8">[60]ANL!#REF!</definedName>
    <definedName name="pemasanganhidropore">[60]ANL!#REF!</definedName>
    <definedName name="pemasangankaretperedam6">[60]ANL!#REF!</definedName>
    <definedName name="pemasanganpatm">[60]ANL!#REF!</definedName>
    <definedName name="pemasanganpeilschale">[60]ANL!#REF!</definedName>
    <definedName name="pemasanganpipagip3">[60]ANL!#REF!</definedName>
    <definedName name="pemasanganpipagip4">[60]ANL!#REF!</definedName>
    <definedName name="pemasanganpipagip6">[60]ANL!#REF!</definedName>
    <definedName name="pemasanganrubberseal3">[60]ANL!#REF!</definedName>
    <definedName name="pemasanganrubberseal6">[60]ANL!#REF!</definedName>
    <definedName name="pemasanganruberseal8">[60]ANL!#REF!</definedName>
    <definedName name="pemb_operator">#REF!</definedName>
    <definedName name="PEMBALBER">[119]Bek_Sloof!#REF!</definedName>
    <definedName name="PEMBALBER_2">[120]UPAH!#REF!</definedName>
    <definedName name="Pembantu_operator">#REF!</definedName>
    <definedName name="pembantu_tk">#REF!</definedName>
    <definedName name="pembatas_arus">#REF!</definedName>
    <definedName name="pembatas_aruslebih">'[347]df hrg tl '!$C$23</definedName>
    <definedName name="pembersihan">[114]Persiapan!$G$43</definedName>
    <definedName name="PEMBERSIHAN_LAHAN">#REF!</definedName>
    <definedName name="pembersihan_pembongkaran">#REF!</definedName>
    <definedName name="Pembersihanlahan">[60]ANL!#REF!</definedName>
    <definedName name="PEMBERSIHANLOKASI">#REF!</definedName>
    <definedName name="pembesian">'[223]3'!#REF!</definedName>
    <definedName name="pembesian_2">#REF!</definedName>
    <definedName name="Pembesian_polos">#REF!</definedName>
    <definedName name="Pembesian_ulir">#REF!</definedName>
    <definedName name="pembesian2">'[374]3'!#REF!</definedName>
    <definedName name="pembesianII">#REF!</definedName>
    <definedName name="Pembongkaran">[375]NP!$L$841:$V$901</definedName>
    <definedName name="Pembongkaran_bangunan">#REF!</definedName>
    <definedName name="pemboperator">[51]BAHAN!#REF!</definedName>
    <definedName name="pembsopir">#REF!</definedName>
    <definedName name="Pembuatan_jalan_alih">#REF!</definedName>
    <definedName name="Pembulatan">'[353]Rekap Direct Cost'!$C$5</definedName>
    <definedName name="Pembulatan_US">'[353]Rekap Direct Cost'!$C$6</definedName>
    <definedName name="pemecah.batu">'[130]HARGA SAT'!#REF!</definedName>
    <definedName name="pemope">#REF!</definedName>
    <definedName name="pemsop">#REF!</definedName>
    <definedName name="PEN">'[214]2'!$A$1508:$J$1570</definedName>
    <definedName name="pendahuluan_fl">#REF!</definedName>
    <definedName name="pendahuluan_pct">#REF!</definedName>
    <definedName name="PENDAHULUAN_PNRG">#REF!</definedName>
    <definedName name="PENDOPO">#REF!</definedName>
    <definedName name="Penentuan_Lokasi">'[376]sp 4 jepun'!$G$11</definedName>
    <definedName name="peng.bronjong">'[130]HARGA SAT'!#REF!</definedName>
    <definedName name="Pengadaan_Kabel_NYAF_2_x_10_mm">'[174]df hrg tl '!$F$39</definedName>
    <definedName name="Pengadaan_sp5">#REF!</definedName>
    <definedName name="pengalaman">#REF!</definedName>
    <definedName name="pengaman">'[201]An-Jln'!#REF!</definedName>
    <definedName name="Pengecatan">#REF!</definedName>
    <definedName name="pengecatan_kayu">#REF!</definedName>
    <definedName name="pengecatanpipa">[60]ANL!#REF!</definedName>
    <definedName name="pengecoran">#REF!</definedName>
    <definedName name="pengecoran_2">#REF!</definedName>
    <definedName name="penggelaran_kbl">#REF!</definedName>
    <definedName name="penggergaji">'[130]HARGA SAT'!#REF!</definedName>
    <definedName name="penggosok.tegel">'[130]HARGA SAT'!#REF!</definedName>
    <definedName name="penjaga">[158]harsat!#REF!</definedName>
    <definedName name="Penjaga_Malam_Satpam">[137]Harga!$D$17</definedName>
    <definedName name="PENJELASAN" localSheetId="0">'[188]Lamp BA UJI PETIK GURU '!$A$14:$A$21</definedName>
    <definedName name="penstock">[79]BasicPrice!#REF!</definedName>
    <definedName name="penulangan_pancang_beton">#REF!</definedName>
    <definedName name="PenutupLantaiDinding">#REF!</definedName>
    <definedName name="Penyebab_Selisih" localSheetId="0">#REF!</definedName>
    <definedName name="Penyiapan_BJ">[277]DIVI3!#REF!</definedName>
    <definedName name="Peralatan">'[356]Harga Dasar Barru'!$D$93:$D$117</definedName>
    <definedName name="Peralatan1">'[356]Harga Dasar Barru'!$D$93:$H$117</definedName>
    <definedName name="Perancah">#REF!</definedName>
    <definedName name="perancah_B_0">#REF!</definedName>
    <definedName name="perancah_K_1_2_5">#REF!</definedName>
    <definedName name="perancah_K_2_2_5">#REF!</definedName>
    <definedName name="perataan_tanah">#REF!</definedName>
    <definedName name="perataan_tanah_2">#REF!</definedName>
    <definedName name="perc">'[133]B. PERSONIL'!$O$49</definedName>
    <definedName name="PERHITSEWA">#REF!</definedName>
    <definedName name="peringatan">#REF!</definedName>
    <definedName name="Pers">#REF!</definedName>
    <definedName name="Pers_2">#REF!</definedName>
    <definedName name="Persiapan">#REF!</definedName>
    <definedName name="persiapan_sp5">#REF!</definedName>
    <definedName name="person">'[377]H ALAT'!$A$7:$F$36</definedName>
    <definedName name="petir">'[15]Daftar Harga'!$C$110</definedName>
    <definedName name="pg">[342]DUB!$F$9</definedName>
    <definedName name="PG.01">#REF!</definedName>
    <definedName name="PG.02">#REF!</definedName>
    <definedName name="PG.1">#REF!</definedName>
    <definedName name="PG.1.2">#REF!</definedName>
    <definedName name="PG.1.5">#REF!</definedName>
    <definedName name="PG.2">#REF!</definedName>
    <definedName name="PG.3">#REF!</definedName>
    <definedName name="PG.3.4">#REF!</definedName>
    <definedName name="PG.4">#REF!</definedName>
    <definedName name="pg.5">#REF!</definedName>
    <definedName name="pg.6">#REF!</definedName>
    <definedName name="Pg.a">#REF!</definedName>
    <definedName name="pg_4100">#REF!</definedName>
    <definedName name="pg_4150">#REF!</definedName>
    <definedName name="pgal">'[196]DU&amp;B'!$F$9</definedName>
    <definedName name="pgal25">'[72]Basic P'!$F$83</definedName>
    <definedName name="pgal5">'[72]Basic P'!$F$82</definedName>
    <definedName name="PGR.PRYK">'[197]ANALISA STR _ ARS'!$L$32</definedName>
    <definedName name="pgrkwtduri">#REF!</definedName>
    <definedName name="photo">[60]ANL!$H$32</definedName>
    <definedName name="pi">#REF!</definedName>
    <definedName name="pijar">#REF!</definedName>
    <definedName name="pijar_10">#REF!</definedName>
    <definedName name="pijar_2">#REF!</definedName>
    <definedName name="pijar_3">#REF!</definedName>
    <definedName name="pijar_4">#REF!</definedName>
    <definedName name="pijar_5">#REF!</definedName>
    <definedName name="pijar_6">#REF!</definedName>
    <definedName name="pijar_8">#REF!</definedName>
    <definedName name="pijar15w">[79]BasicPrice!#REF!</definedName>
    <definedName name="pijar25">#REF!</definedName>
    <definedName name="pintu_gudang">#REF!</definedName>
    <definedName name="pintu_pagar_besi_kompl">#REF!</definedName>
    <definedName name="pintu_teak">#REF!</definedName>
    <definedName name="pintu_wpc">[114]Bahan2!$D$130</definedName>
    <definedName name="pintup">[15]Analisa!$F$868</definedName>
    <definedName name="pipa">'[166]HARGA SAT'!$C$305:$E$482</definedName>
    <definedName name="PIPA.GI100">#REF!</definedName>
    <definedName name="PIPA.GI150">#REF!</definedName>
    <definedName name="PIPA.GI200">#REF!</definedName>
    <definedName name="PIPA.GI200EXS">#REF!</definedName>
    <definedName name="PIPA.GI250">#REF!</definedName>
    <definedName name="PIPA.GI50">#REF!</definedName>
    <definedName name="PIPA.GI75">#REF!</definedName>
    <definedName name="Pipa__pvc_maspion_D_ø_2">[378]HarSat!$F$159</definedName>
    <definedName name="Pipa__pvc_maspion_ø_4">[378]HarSat!$F$160</definedName>
    <definedName name="pipa_5in">'[179]RPP01 6'!#REF!</definedName>
    <definedName name="pipa_gal1">#REF!</definedName>
    <definedName name="pipa_gal2">#REF!</definedName>
    <definedName name="pipa_gal2km5">#REF!</definedName>
    <definedName name="pipa_galvanis_sandaran">#REF!</definedName>
    <definedName name="Pipa_GI_ø_1">[378]HarSat!$F$153</definedName>
    <definedName name="Pipa_GI_ø_1_1_2">[378]HarSat!$F$154</definedName>
    <definedName name="Pipa_GI_ø_1_1_4">#REF!</definedName>
    <definedName name="Pipa_GI_ø_1_2">[378]HarSat!$F$158</definedName>
    <definedName name="Pipa_GI_ø_2">[378]HarSat!$F$155</definedName>
    <definedName name="Pipa_GI_ø_2_1_2">#REF!</definedName>
    <definedName name="Pipa_GI_ø_3">[378]HarSat!$F$156</definedName>
    <definedName name="Pipa_GI_ø_3_4">[378]HarSat!$F$157</definedName>
    <definedName name="Pipa_GIP_ø_1__medium_class">[378]HarSat!#REF!</definedName>
    <definedName name="Pipa_GIP_ø_1_1_2__medium_class">#REF!</definedName>
    <definedName name="Pipa_GIP_ø_1_1_4__medium_class">[378]HarSat!#REF!</definedName>
    <definedName name="Pipa_GIP_ø_3_4__medium_class">[378]HarSat!#REF!</definedName>
    <definedName name="Pipa_Pengaman_PVC">'[154]df hrg tl '!$F$35</definedName>
    <definedName name="pipa_pvc">'[347]df hrg FL'!$C$26</definedName>
    <definedName name="pipa_pvc_3">'[114]Pek Sanitasi dlm Gedung'!$G$213</definedName>
    <definedName name="Pipa_pvc_4">'[114]Pek Sanitasi dlm Gedung'!$G$236</definedName>
    <definedName name="Pipa_rilling_steinles_steel_ø_2">#REF!</definedName>
    <definedName name="Pipa_variasi_rilling_steinles_steel_ø_3_4">#REF!</definedName>
    <definedName name="pipa1">#REF!</definedName>
    <definedName name="pipabesi">#REF!</definedName>
    <definedName name="pipabs2">#REF!</definedName>
    <definedName name="pipagalvanis">'[60]daf-harga'!#REF!</definedName>
    <definedName name="pipagalvanis3">[79]BasicPrice!#REF!</definedName>
    <definedName name="pipagip3">'[60]daf-harga'!#REF!</definedName>
    <definedName name="pipagip4">'[60]daf-harga'!#REF!</definedName>
    <definedName name="pipagip6">'[60]daf-harga'!#REF!</definedName>
    <definedName name="Pipagip8">'[60]daf-harga'!#REF!</definedName>
    <definedName name="pipagorong">[278]analisa!$I$655</definedName>
    <definedName name="PIPAØ139.8CM">#REF!</definedName>
    <definedName name="PIPAØ15CM">#REF!</definedName>
    <definedName name="PipaPVC100">#REF!</definedName>
    <definedName name="piparel25">#REF!</definedName>
    <definedName name="Pipasparing">[150]UPAH!$D$108</definedName>
    <definedName name="pit">#REF!</definedName>
    <definedName name="pitu_BRC">#REF!</definedName>
    <definedName name="pj_10100">[379]PJ!$K$203</definedName>
    <definedName name="pj_10150">[379]PJ!$K$85</definedName>
    <definedName name="pj_12100">[379]PJ!$K$232</definedName>
    <definedName name="pj_13150">[379]PJ!$K$114</definedName>
    <definedName name="pj_4100">[379]PJ!#REF!</definedName>
    <definedName name="pj_4150">[379]PJ!$K$27</definedName>
    <definedName name="pj_5100">[379]PJ!$K$145</definedName>
    <definedName name="pj_7100">[379]PJ!#REF!</definedName>
    <definedName name="pj_7150">[379]PJ!$K$56</definedName>
    <definedName name="pj_8100">[379]PJ!$K$174</definedName>
    <definedName name="pjjalusi">[15]Analisa!$F$883</definedName>
    <definedName name="pjkaca">[15]Analisa!$F$876</definedName>
    <definedName name="pju">'[222]prime coal'!#REF!</definedName>
    <definedName name="Pk">'[187]SAT-DAS'!$I$15</definedName>
    <definedName name="PK.01">'[355]DAFT_ALAT,UPAH &amp; MAT'!$C$61</definedName>
    <definedName name="PK.01B">'[355]DAFT_ALAT,UPAH &amp; MAT'!$B$61</definedName>
    <definedName name="PK.01G">'[355]DAFT_ALAT,UPAH &amp; MAT'!$I$61</definedName>
    <definedName name="PK.02">'[268]DAFT_ALAT,UPAH &amp; MAT'!$C$73</definedName>
    <definedName name="PK.02B">'[268]DAFT_ALAT,UPAH &amp; MAT'!$B$73</definedName>
    <definedName name="PK.02G">'[268]DAFT_ALAT,UPAH &amp; MAT'!$I$73</definedName>
    <definedName name="PK.03">'[355]DAFT_ALAT,UPAH &amp; MAT'!$C$63</definedName>
    <definedName name="PK.03B">'[355]DAFT_ALAT,UPAH &amp; MAT'!$B$63</definedName>
    <definedName name="PK.03G">'[355]DAFT_ALAT,UPAH &amp; MAT'!$I$63</definedName>
    <definedName name="PK.04">'[355]DAFT_ALAT,UPAH &amp; MAT'!$C$64</definedName>
    <definedName name="PK.04B">'[355]DAFT_ALAT,UPAH &amp; MAT'!$B$64</definedName>
    <definedName name="PK.04G">'[355]DAFT_ALAT,UPAH &amp; MAT'!$I$64</definedName>
    <definedName name="PK.05">'[355]DAFT_ALAT,UPAH &amp; MAT'!$C$65</definedName>
    <definedName name="PK.05B">'[355]DAFT_ALAT,UPAH &amp; MAT'!$B$65</definedName>
    <definedName name="PK.05G">'[355]DAFT_ALAT,UPAH &amp; MAT'!$I$65</definedName>
    <definedName name="PK.06">'[355]DAFT_ALAT,UPAH &amp; MAT'!$C$66</definedName>
    <definedName name="PK.06B">'[355]DAFT_ALAT,UPAH &amp; MAT'!$B$66</definedName>
    <definedName name="PK.06G">'[355]DAFT_ALAT,UPAH &amp; MAT'!$I$66</definedName>
    <definedName name="PK.07">'[268]DAFT_ALAT,UPAH &amp; MAT'!$C$78</definedName>
    <definedName name="PK.07B">'[268]DAFT_ALAT,UPAH &amp; MAT'!$B$78</definedName>
    <definedName name="PK.07G">'[268]DAFT_ALAT,UPAH &amp; MAT'!$I$78</definedName>
    <definedName name="PK.08">'[268]DAFT_ALAT,UPAH &amp; MAT'!$C$79</definedName>
    <definedName name="PK.08B">'[268]DAFT_ALAT,UPAH &amp; MAT'!$B$79</definedName>
    <definedName name="PK.08G">'[268]DAFT_ALAT,UPAH &amp; MAT'!$I$79</definedName>
    <definedName name="PK.09">'[357]DAFT_ALAT,UPAH &amp; MAT'!$C$22</definedName>
    <definedName name="PK.09B">'[357]DAFT_ALAT,UPAH &amp; MAT'!$B$22</definedName>
    <definedName name="PK.09G">'[357]DAFT_ALAT,UPAH &amp; MAT'!$I$22</definedName>
    <definedName name="PK.10">'[357]DAFT_ALAT,UPAH &amp; MAT'!$C$23</definedName>
    <definedName name="PK.10B">'[357]DAFT_ALAT,UPAH &amp; MAT'!$B$23</definedName>
    <definedName name="PK.10G">'[357]DAFT_ALAT,UPAH &amp; MAT'!$I$23</definedName>
    <definedName name="PK.12">'[355]DAFT_ALAT,UPAH &amp; MAT'!$C$72</definedName>
    <definedName name="PK.12B">'[355]DAFT_ALAT,UPAH &amp; MAT'!$B$72</definedName>
    <definedName name="PK.12G">'[355]DAFT_ALAT,UPAH &amp; MAT'!$I$72</definedName>
    <definedName name="PK.17">'[268]DAFT_ALAT,UPAH &amp; MAT'!$C$88</definedName>
    <definedName name="PK.17B">'[268]DAFT_ALAT,UPAH &amp; MAT'!$B$88</definedName>
    <definedName name="PK.17G">'[268]DAFT_ALAT,UPAH &amp; MAT'!$I$88</definedName>
    <definedName name="PK.18">'[268]DAFT_ALAT,UPAH &amp; MAT'!$C$89</definedName>
    <definedName name="PK.18B">'[268]DAFT_ALAT,UPAH &amp; MAT'!$B$89</definedName>
    <definedName name="PK.18G">'[268]DAFT_ALAT,UPAH &amp; MAT'!$I$89</definedName>
    <definedName name="PK.19B">'[268]DAFT_ALAT,UPAH &amp; MAT'!$B$90</definedName>
    <definedName name="PK.20B">'[268]DAFT_ALAT,UPAH &amp; MAT'!$B$91</definedName>
    <definedName name="PK.24">'[268]DAFT_ALAT,UPAH &amp; MAT'!$C$95</definedName>
    <definedName name="PK.24B">'[268]DAFT_ALAT,UPAH &amp; MAT'!$B$95</definedName>
    <definedName name="PK.24G">'[268]DAFT_ALAT,UPAH &amp; MAT'!$I$95</definedName>
    <definedName name="PK.25">'[268]DAFT_ALAT,UPAH &amp; MAT'!$C$96</definedName>
    <definedName name="PK.25B">'[268]DAFT_ALAT,UPAH &amp; MAT'!$B$96</definedName>
    <definedName name="PK.25G">'[268]DAFT_ALAT,UPAH &amp; MAT'!$I$96</definedName>
    <definedName name="PK.26">'[268]DAFT_ALAT,UPAH &amp; MAT'!$C$97</definedName>
    <definedName name="PK.26B">'[268]DAFT_ALAT,UPAH &amp; MAT'!$B$97</definedName>
    <definedName name="PK.26G">'[268]DAFT_ALAT,UPAH &amp; MAT'!$I$97</definedName>
    <definedName name="PK.27B">'[268]DAFT_ALAT,UPAH &amp; MAT'!$B$98</definedName>
    <definedName name="PK.28B">'[268]DAFT_ALAT,UPAH &amp; MAT'!$B$99</definedName>
    <definedName name="pk_2">#REF!</definedName>
    <definedName name="pkj">[90]DHSD!$G$11</definedName>
    <definedName name="pkpmp">#REF!</definedName>
    <definedName name="pkpmp_10">#REF!</definedName>
    <definedName name="pkpmp_2">#REF!</definedName>
    <definedName name="pkpmp_3">#REF!</definedName>
    <definedName name="pkpmp_4">#REF!</definedName>
    <definedName name="pkpmp_5">#REF!</definedName>
    <definedName name="pkpmp_6">#REF!</definedName>
    <definedName name="pkpmp_8">#REF!</definedName>
    <definedName name="Pku">'[380]SAT-DAS'!$I$39</definedName>
    <definedName name="PL.1">#REF!</definedName>
    <definedName name="pla">#REF!</definedName>
    <definedName name="plafAsbes">[15]Analisa!$F$951</definedName>
    <definedName name="plafond">#REF!</definedName>
    <definedName name="plafond_cals">#REF!</definedName>
    <definedName name="pLAFOND_CALSIBOARD">#REF!</definedName>
    <definedName name="plafond_dalam">#REF!</definedName>
    <definedName name="plafond_gypsum">#REF!</definedName>
    <definedName name="plafond_luar">#REF!</definedName>
    <definedName name="plamir.kayu">'[130]HARGA SAT'!$F$82</definedName>
    <definedName name="plamir.tembok">'[130]HARGA SAT'!$F$81</definedName>
    <definedName name="Plamir_kayu">[177]HARGA!$E$88</definedName>
    <definedName name="Plamir_tembok">[177]HARGA!$E$87</definedName>
    <definedName name="plamirkayu">#REF!</definedName>
    <definedName name="plamirkayu_10">#REF!</definedName>
    <definedName name="plamirkayu_2">#REF!</definedName>
    <definedName name="plamirkayu_3">#REF!</definedName>
    <definedName name="plamirkayu_4">#REF!</definedName>
    <definedName name="plamirkayu_5">#REF!</definedName>
    <definedName name="plamirkayu_6">#REF!</definedName>
    <definedName name="plamirkayu_8">#REF!</definedName>
    <definedName name="plamirtbk">#REF!</definedName>
    <definedName name="plamirtembok">#REF!</definedName>
    <definedName name="plamirtembok_2">#REF!</definedName>
    <definedName name="plamur_t">#REF!</definedName>
    <definedName name="plamurkayu">[119]Cipinang!#REF!</definedName>
    <definedName name="plamurkayu_2">[120]BAHAN!#REF!</definedName>
    <definedName name="PlamurTembok">[119]Cipinang!#REF!</definedName>
    <definedName name="PlamurTembok_2">[120]BAHAN!#REF!</definedName>
    <definedName name="plastic_cone">#REF!</definedName>
    <definedName name="plastic_cone_2">#REF!</definedName>
    <definedName name="plastik">'[10]HB '!$F$187</definedName>
    <definedName name="plastik_1">[117]HB!#REF!</definedName>
    <definedName name="plastik_1_10">[118]HB!#REF!</definedName>
    <definedName name="plastik_1_2">[118]HB!#REF!</definedName>
    <definedName name="plastik_1_3">[118]HB!#REF!</definedName>
    <definedName name="plastik_1_4">[118]HB!#REF!</definedName>
    <definedName name="plastik_1_5">[118]HB!#REF!</definedName>
    <definedName name="plastik_1_6">[118]HB!#REF!</definedName>
    <definedName name="plastik_1_8">[118]HB!#REF!</definedName>
    <definedName name="plat">#REF!</definedName>
    <definedName name="plat_atap">[73]ANALISA!#REF!</definedName>
    <definedName name="Plat_Bed_Truck">#REF!</definedName>
    <definedName name="plat_besi">#REF!</definedName>
    <definedName name="plat_beton_K300">#REF!</definedName>
    <definedName name="Plat_beton_W">#REF!</definedName>
    <definedName name="plat_seng">#REF!</definedName>
    <definedName name="plat_strip">#REF!</definedName>
    <definedName name="plat_washer">#REF!</definedName>
    <definedName name="plat_washer_2">#REF!</definedName>
    <definedName name="PLAT12">#REF!</definedName>
    <definedName name="PLAT15">#REF!</definedName>
    <definedName name="PLAT8CM">#REF!</definedName>
    <definedName name="platbordes">#REF!</definedName>
    <definedName name="platbordes_1">[117]HB!#REF!</definedName>
    <definedName name="platbordes_1_10">[118]HB!#REF!</definedName>
    <definedName name="platbordes_1_2">[118]HB!#REF!</definedName>
    <definedName name="platbordes_1_3">[118]HB!#REF!</definedName>
    <definedName name="platbordes_1_4">[118]HB!#REF!</definedName>
    <definedName name="platbordes_1_5">[118]HB!#REF!</definedName>
    <definedName name="platbordes_1_6">[118]HB!#REF!</definedName>
    <definedName name="platbordes_1_8">[118]HB!#REF!</definedName>
    <definedName name="Platkuda2">[150]UPAH!$D$109</definedName>
    <definedName name="platstrip">'[10]HB '!$F$65</definedName>
    <definedName name="platstrip_1">[117]HB!#REF!</definedName>
    <definedName name="platstrip_1_10">[118]HB!#REF!</definedName>
    <definedName name="platstrip_1_2">[118]HB!#REF!</definedName>
    <definedName name="platstrip_1_3">[118]HB!#REF!</definedName>
    <definedName name="platstrip_1_4">[118]HB!#REF!</definedName>
    <definedName name="platstrip_1_5">[118]HB!#REF!</definedName>
    <definedName name="platstrip_1_6">[118]HB!#REF!</definedName>
    <definedName name="platstrip_1_8">[118]HB!#REF!</definedName>
    <definedName name="playwood.12">'[130]HARGA SAT'!$F$90</definedName>
    <definedName name="playwood.6">'[130]HARGA SAT'!$F$89</definedName>
    <definedName name="Plester">#REF!</definedName>
    <definedName name="plester_1_3">'[114]Pek Plesteran'!$G$22</definedName>
    <definedName name="plester_1_5">'[114]Pek Plesteran'!$G$68</definedName>
    <definedName name="plester_dinding">#REF!</definedName>
    <definedName name="plester_trasstram">#REF!</definedName>
    <definedName name="plester13">#REF!</definedName>
    <definedName name="plester14">#REF!</definedName>
    <definedName name="Plesteran">#REF!</definedName>
    <definedName name="pln_flashing">#REF!</definedName>
    <definedName name="Pln_pct">#REF!</definedName>
    <definedName name="pln_pnrg">#REF!</definedName>
    <definedName name="pln_tl">#REF!</definedName>
    <definedName name="pln_traffic">'[322]df hrg tl '!$C$49</definedName>
    <definedName name="plt">'[381]RAB 2'!$B$1:$H$162</definedName>
    <definedName name="plywood4">'[55]har-sat'!$H$31</definedName>
    <definedName name="plywood9">'[55]har-sat'!$H$30</definedName>
    <definedName name="pneumatic">[79]BasicPrice!$F$73</definedName>
    <definedName name="Pneumatic_Jack_Hummer">#REF!</definedName>
    <definedName name="pneumatic_tire_roller_AC">#REF!</definedName>
    <definedName name="pneumatic_tire_roller_ACL">#REF!</definedName>
    <definedName name="pneumatic_tire_roller_ATB">#REF!</definedName>
    <definedName name="pneumatic_tire_roller_ATBL">#REF!</definedName>
    <definedName name="pntbs">#REF!</definedName>
    <definedName name="pntbs_10">#REF!</definedName>
    <definedName name="pntbs_2">#REF!</definedName>
    <definedName name="pntbs_3">#REF!</definedName>
    <definedName name="pntbs_4">#REF!</definedName>
    <definedName name="pntbs_5">#REF!</definedName>
    <definedName name="pntbs_6">#REF!</definedName>
    <definedName name="pntbs_8">#REF!</definedName>
    <definedName name="po">[382]k341k612!$A$958:$K$1024</definedName>
    <definedName name="POER">#REF!</definedName>
    <definedName name="POLISI">#REF!</definedName>
    <definedName name="politur">#REF!</definedName>
    <definedName name="polituran">#REF!</definedName>
    <definedName name="polol">#REF!</definedName>
    <definedName name="pomc">{#N/A,#N/A,TRUE,"Front";#N/A,#N/A,TRUE,"Simple Letter";#N/A,#N/A,TRUE,"Inside";#N/A,#N/A,TRUE,"Contents";#N/A,#N/A,TRUE,"Basis";#N/A,#N/A,TRUE,"Inclusions";#N/A,#N/A,TRUE,"Exclusions";#N/A,#N/A,TRUE,"Areas";#N/A,#N/A,TRUE,"Summary";#N/A,#N/A,TRUE,"Detail"}</definedName>
    <definedName name="Pompa_zet_pump_ex._sanyo">#REF!</definedName>
    <definedName name="pompaair">#REF!</definedName>
    <definedName name="PompaPATM">'[60]daf-harga'!#REF!</definedName>
    <definedName name="pond.bt.kl">[200]Progress!$C$23</definedName>
    <definedName name="Pond.Klas.A">'[165]Analisa '!$A$340:$G$404</definedName>
    <definedName name="Pond.Klas.B">'[165]Analisa '!$A$405:$G$470</definedName>
    <definedName name="pond15">[15]Analisa!$F$92</definedName>
    <definedName name="Pondasi">#REF!</definedName>
    <definedName name="PONDASI_TAPAK">#REF!</definedName>
    <definedName name="Ponton">[294]harga!$D$79</definedName>
    <definedName name="pop">[221]DH!$G$12</definedName>
    <definedName name="popr">[239]own!$N$38</definedName>
    <definedName name="por">[383]BAHAN!$F$215</definedName>
    <definedName name="porous">'[222]prime coal'!#REF!</definedName>
    <definedName name="porselin">'[130]HARGA SAT'!#REF!</definedName>
    <definedName name="Porselin_11_x_11_cm_kw._I">#REF!</definedName>
    <definedName name="Portland_Cement">'[226]dft upttl'!#REF!</definedName>
    <definedName name="pos">[79]BasicPrice!$M$10</definedName>
    <definedName name="potong_tp50">#REF!</definedName>
    <definedName name="potong_tp50_2">#REF!</definedName>
    <definedName name="potong40">#REF!</definedName>
    <definedName name="potong40_2">#REF!</definedName>
    <definedName name="pp">[129]HS!$C$16:$F$42</definedName>
    <definedName name="PP.1">#REF!</definedName>
    <definedName name="PP.1.2">#REF!</definedName>
    <definedName name="PP.1.5">#REF!</definedName>
    <definedName name="PP.2">#REF!</definedName>
    <definedName name="PP.3">#REF!</definedName>
    <definedName name="PP.3.4">#REF!</definedName>
    <definedName name="PP.4">#REF!</definedName>
    <definedName name="pp.5">#REF!</definedName>
    <definedName name="pp.6">#REF!</definedName>
    <definedName name="Pp.a">#REF!</definedName>
    <definedName name="Pp.b">#REF!</definedName>
    <definedName name="Pp.c">#REF!</definedName>
    <definedName name="pp_1km5">#REF!</definedName>
    <definedName name="pp_gal3">#REF!</definedName>
    <definedName name="pp_gal4">#REF!</definedName>
    <definedName name="pp_gal5">#REF!</definedName>
    <definedName name="pp_gal6">#REF!</definedName>
    <definedName name="pp0.5">#REF!</definedName>
    <definedName name="ppasang">'[55]har-sat'!$H$10</definedName>
    <definedName name="PpGIP100">#REF!</definedName>
    <definedName name="ppn">'[179]RPP01 6'!#REF!</definedName>
    <definedName name="ppnbek">#REF!</definedName>
    <definedName name="ppnjati">'[116]HB '!$F$29</definedName>
    <definedName name="ppnjati_1">[117]HB!#REF!</definedName>
    <definedName name="ppnjati_1_10">[118]HB!#REF!</definedName>
    <definedName name="ppnjati_1_2">[118]HB!#REF!</definedName>
    <definedName name="ppnjati_1_3">[118]HB!#REF!</definedName>
    <definedName name="ppnjati_1_4">[118]HB!#REF!</definedName>
    <definedName name="ppnjati_1_5">[118]HB!#REF!</definedName>
    <definedName name="ppnjati_1_6">[118]HB!#REF!</definedName>
    <definedName name="ppnjati_1_8">[118]HB!#REF!</definedName>
    <definedName name="ppnkpr">'[10]HB '!$F$33</definedName>
    <definedName name="ppnkpr_1">[117]HB!#REF!</definedName>
    <definedName name="ppnkpr_1_10">[118]HB!#REF!</definedName>
    <definedName name="ppnkpr_1_2">[118]HB!#REF!</definedName>
    <definedName name="ppnkpr_1_3">[118]HB!#REF!</definedName>
    <definedName name="ppnkpr_1_4">[118]HB!#REF!</definedName>
    <definedName name="ppnkpr_1_5">[118]HB!#REF!</definedName>
    <definedName name="ppnkpr_1_6">[118]HB!#REF!</definedName>
    <definedName name="ppnkpr_1_8">[118]HB!#REF!</definedName>
    <definedName name="ppnmer">'[10]HB '!$F$36</definedName>
    <definedName name="ppnmer_1">[117]HB!#REF!</definedName>
    <definedName name="ppnmer_1_10">[118]HB!#REF!</definedName>
    <definedName name="ppnmer_1_2">[118]HB!#REF!</definedName>
    <definedName name="ppnmer_1_3">[118]HB!#REF!</definedName>
    <definedName name="ppnmer_1_4">[118]HB!#REF!</definedName>
    <definedName name="ppnmer_1_5">[118]HB!#REF!</definedName>
    <definedName name="ppnmer_1_6">[118]HB!#REF!</definedName>
    <definedName name="ppnmer_1_8">[118]HB!#REF!</definedName>
    <definedName name="ppp">{"Book1","RAB PASAR 30 AUG SCRAB.xls"}</definedName>
    <definedName name="ppvc25">[15]Analisa!$F$1066</definedName>
    <definedName name="ppvc3">[15]Analisa!$F$1078</definedName>
    <definedName name="ppvc34">[15]Analisa!$F$1058</definedName>
    <definedName name="Pr">#REF!</definedName>
    <definedName name="PR.05">'[268]DAFT_ALAT,UPAH &amp; MAT'!$C$22</definedName>
    <definedName name="PR.05B">'[268]DAFT_ALAT,UPAH &amp; MAT'!$B$22</definedName>
    <definedName name="PR.05G">'[268]DAFT_ALAT,UPAH &amp; MAT'!$I$22</definedName>
    <definedName name="PR.21">'[268]DAFT_ALAT,UPAH &amp; MAT'!$C$45</definedName>
    <definedName name="PR.21B">'[268]DAFT_ALAT,UPAH &amp; MAT'!$B$45</definedName>
    <definedName name="PR.21G">'[268]DAFT_ALAT,UPAH &amp; MAT'!$I$45</definedName>
    <definedName name="PR.44">'[268]DAFT_ALAT,UPAH &amp; MAT'!$C$68</definedName>
    <definedName name="PR.44B">'[268]DAFT_ALAT,UPAH &amp; MAT'!$B$68</definedName>
    <definedName name="PR.44G">'[268]DAFT_ALAT,UPAH &amp; MAT'!$I$68</definedName>
    <definedName name="PR.45">'[268]DAFT_ALAT,UPAH &amp; MAT'!$C$69</definedName>
    <definedName name="PR.45B">'[268]DAFT_ALAT,UPAH &amp; MAT'!$B$69</definedName>
    <definedName name="PR.45G">'[268]DAFT_ALAT,UPAH &amp; MAT'!$I$69</definedName>
    <definedName name="pralon2">[119]Cipinang!#REF!</definedName>
    <definedName name="pralon2_2">[120]BAHAN!#REF!</definedName>
    <definedName name="prelim">'[384]HARGA MATERIAL'!$A$11:$A$211</definedName>
    <definedName name="prelim2">#REF!</definedName>
    <definedName name="prelim2_2">#REF!</definedName>
    <definedName name="prelimsiap">#REF!</definedName>
    <definedName name="prelimsiap_2">#REF!</definedName>
    <definedName name="Prem">[385]A!#REF!</definedName>
    <definedName name="Premium">'[60]daf-harga'!#REF!</definedName>
    <definedName name="Price">#REF!</definedName>
    <definedName name="primecoat">#REF!</definedName>
    <definedName name="PrinCIV.16">'[386]112-885'!$A$721:$M$800,'[386]112-885'!$A$881:$M$960,'[386]112-885'!$A$1041:$M$1120,'[386]112-885'!$A$1201:$M$1280,'[386]112-885'!$A$1361:$M$1440,'[386]112-885'!$A$1841:$M$1920,'[386]112-885'!$A$2001:$M$2080,'[386]112-885'!$A$2561:$M$2640,'[386]112-885'!$A$3281:$M$3360</definedName>
    <definedName name="Pring_bongkotan">#REF!</definedName>
    <definedName name="print_1">#REF!</definedName>
    <definedName name="print_1_2">#REF!</definedName>
    <definedName name="print_2">#REF!</definedName>
    <definedName name="print_2_2">#REF!</definedName>
    <definedName name="Print_Are">#REF!</definedName>
    <definedName name="_xlnm.Print_Area" localSheetId="0">LRA!$A$1:$G$92</definedName>
    <definedName name="PRINT_AREA_MI">#REF!</definedName>
    <definedName name="PRINT_TILTES">#REF!</definedName>
    <definedName name="PRINT_TITILES">#REF!</definedName>
    <definedName name="PRINT_TITLE">#REF!</definedName>
    <definedName name="Print2">'[386]112-885'!$A$721:$M$800,'[386]112-885'!$A$881:$M$960,'[386]112-885'!$A$1041:$M$1120,'[386]112-885'!$A$1201:$M$1280,'[386]112-885'!$A$1361:$M$1440,'[386]112-885'!$A$2561:$M$2640,'[386]112-885'!$A$3281:$M$3360,'[386]112-885'!$A$3521:$M$3600,'[386]112-885'!$A$3761:$M$3840</definedName>
    <definedName name="PrintTitles">#REF!</definedName>
    <definedName name="PRITN_TITLES">#REF!</definedName>
    <definedName name="ProdForm">#REF!</definedName>
    <definedName name="Product">#REF!</definedName>
    <definedName name="profit">[239]analisa!#REF!</definedName>
    <definedName name="Program">[326]Rab!$E$5</definedName>
    <definedName name="program_control">[7]Analisa!#REF!</definedName>
    <definedName name="program_pct">#REF!</definedName>
    <definedName name="program_pnrg">#REF!</definedName>
    <definedName name="PROYEK">[125]INFO!$E$3</definedName>
    <definedName name="Proyek___Bagpro">[96]KWANTITAS!$B$4</definedName>
    <definedName name="Ps">'[187]SAT-DAS'!$I$24</definedName>
    <definedName name="ps_4150">[387]PS!$J$32</definedName>
    <definedName name="PS_BATU_KALI">#REF!</definedName>
    <definedName name="PS_BATU_TEMPEL">#REF!</definedName>
    <definedName name="ps_dinding13">#REF!</definedName>
    <definedName name="ps_dinding15">#REF!</definedName>
    <definedName name="ps_galvalum">#REF!</definedName>
    <definedName name="ps_glassblock">#REF!</definedName>
    <definedName name="ps_gordingC150">#REF!</definedName>
    <definedName name="ps_gordingC75">#REF!</definedName>
    <definedName name="Ps_gordingKayu">#REF!</definedName>
    <definedName name="Ps_kacaES">#REF!</definedName>
    <definedName name="Ps_kacaPol">#REF!</definedName>
    <definedName name="ps_klosetJ">#REF!</definedName>
    <definedName name="ps_kran">#REF!</definedName>
    <definedName name="ps_krm20x20pol">#REF!</definedName>
    <definedName name="ps_krm20x25.pol">#REF!</definedName>
    <definedName name="ps_krm30x30pol">#REF!</definedName>
    <definedName name="ps_krm40x40war">#REF!</definedName>
    <definedName name="ps_kusenAL">#REF!</definedName>
    <definedName name="PS_paving6">#REF!</definedName>
    <definedName name="PS_paving8">#REF!</definedName>
    <definedName name="ps_plin">#REF!</definedName>
    <definedName name="ps_rooster">#REF!</definedName>
    <definedName name="ps_saklar">#REF!</definedName>
    <definedName name="ps_slimarAL">#REF!</definedName>
    <definedName name="ps_stopkontak">#REF!</definedName>
    <definedName name="ps_terminal">'[201]An-Jln'!#REF!</definedName>
    <definedName name="Ps_titikL">#REF!</definedName>
    <definedName name="ps_usukReng">#REF!</definedName>
    <definedName name="ps_wastafel">#REF!</definedName>
    <definedName name="ps_wGalvalum">#REF!</definedName>
    <definedName name="psbeton">[119]Cipinang!#REF!</definedName>
    <definedName name="psbeton_2">[120]BAHAN!#REF!</definedName>
    <definedName name="PSDINDING13">#REF!</definedName>
    <definedName name="PSDINDING15">#REF!</definedName>
    <definedName name="PsGenteng">#REF!</definedName>
    <definedName name="PSKACAPOLOS">#REF!</definedName>
    <definedName name="PSKRMMOT2025">#REF!</definedName>
    <definedName name="PSKRMPOL2020">#REF!</definedName>
    <definedName name="PSKRMPOL3030">#REF!</definedName>
    <definedName name="PSKRMRUS2020">#REF!</definedName>
    <definedName name="PSKRMRUS3030">#REF!</definedName>
    <definedName name="PSKUSENJATI">#REF!</definedName>
    <definedName name="PSKUSENKAMPER">#REF!</definedName>
    <definedName name="PsP">'[388]BASIC PRICE '!$K$94</definedName>
    <definedName name="pspasang">[119]Cipinang!#REF!</definedName>
    <definedName name="pspasang_2">[120]BAHAN!#REF!</definedName>
    <definedName name="PSPLAFOND">#REF!</definedName>
    <definedName name="psr">[389]DHSD!$G$16</definedName>
    <definedName name="psrbtn">'[10]HB '!$F$48</definedName>
    <definedName name="psrbtn_1">[117]HB!#REF!</definedName>
    <definedName name="psrbtn_1_10">[118]HB!#REF!</definedName>
    <definedName name="psrbtn_1_2">[118]HB!#REF!</definedName>
    <definedName name="psrbtn_1_3">[118]HB!#REF!</definedName>
    <definedName name="psrbtn_1_4">[118]HB!#REF!</definedName>
    <definedName name="psrbtn_1_5">[118]HB!#REF!</definedName>
    <definedName name="psrbtn_1_6">[118]HB!#REF!</definedName>
    <definedName name="psrbtn_1_8">[118]HB!#REF!</definedName>
    <definedName name="psrcor">#REF!</definedName>
    <definedName name="psrcor_2">#REF!</definedName>
    <definedName name="psrpasang">#REF!</definedName>
    <definedName name="psrpasang_2">#REF!</definedName>
    <definedName name="psrps">'[10]HB '!$F$49</definedName>
    <definedName name="psrps_1">[117]HB!#REF!</definedName>
    <definedName name="psrps_1_10">[118]HB!#REF!</definedName>
    <definedName name="psrps_1_2">[118]HB!#REF!</definedName>
    <definedName name="psrps_1_3">[118]HB!#REF!</definedName>
    <definedName name="psrps_1_4">[118]HB!#REF!</definedName>
    <definedName name="psrps_1_5">[118]HB!#REF!</definedName>
    <definedName name="psrps_1_6">[118]HB!#REF!</definedName>
    <definedName name="psrps_1_8">[118]HB!#REF!</definedName>
    <definedName name="psrurug">'[10]HB '!$F$50</definedName>
    <definedName name="psrurug_1">[117]HB!#REF!</definedName>
    <definedName name="psrurug_1_10">[118]HB!#REF!</definedName>
    <definedName name="psrurug_1_2">[118]HB!#REF!</definedName>
    <definedName name="psrurug_1_3">[118]HB!#REF!</definedName>
    <definedName name="psrurug_1_4">[118]HB!#REF!</definedName>
    <definedName name="psrurug_1_5">[118]HB!#REF!</definedName>
    <definedName name="psrurug_1_6">[118]HB!#REF!</definedName>
    <definedName name="psrurug_1_8">[118]HB!#REF!</definedName>
    <definedName name="psurug">[119]Cipinang!#REF!</definedName>
    <definedName name="psurug_2">[120]BAHAN!#REF!</definedName>
    <definedName name="pt">#REF!</definedName>
    <definedName name="PT_01">#REF!</definedName>
    <definedName name="PT_02">#REF!</definedName>
    <definedName name="PT_03">#REF!</definedName>
    <definedName name="PT_04">#REF!</definedName>
    <definedName name="PT_05">#REF!</definedName>
    <definedName name="PT_06">#REF!</definedName>
    <definedName name="PT_07">#REF!</definedName>
    <definedName name="PT_08">#REF!</definedName>
    <definedName name="PT_09">#REF!</definedName>
    <definedName name="PT_10">#REF!</definedName>
    <definedName name="PT_11">#REF!</definedName>
    <definedName name="PT_12">#REF!</definedName>
    <definedName name="ptb">#REF!</definedName>
    <definedName name="PTBS">#REF!</definedName>
    <definedName name="ptc">#REF!</definedName>
    <definedName name="PTJW">#REF!</definedName>
    <definedName name="ptk">#REF!</definedName>
    <definedName name="ptl">[158]Analisa!$D$476</definedName>
    <definedName name="ptrip">[15]Analisa!$F$893</definedName>
    <definedName name="ptrip2x">[15]Analisa!$F$903</definedName>
    <definedName name="pts">#REF!</definedName>
    <definedName name="PTT">[390]Harsat!$F$19</definedName>
    <definedName name="PU">'[370]Harga HSPK'!$H$51</definedName>
    <definedName name="PU.1">#REF!</definedName>
    <definedName name="PUMASINIS">[95]UPAH!#REF!</definedName>
    <definedName name="pump">#REF!</definedName>
    <definedName name="pump_2">#REF!</definedName>
    <definedName name="pupuk">'[10]HB '!$F$186</definedName>
    <definedName name="pupuk_1">[117]HB!#REF!</definedName>
    <definedName name="pupuk_1_10">[118]HB!#REF!</definedName>
    <definedName name="pupuk_1_2">[118]HB!#REF!</definedName>
    <definedName name="pupuk_1_3">[118]HB!#REF!</definedName>
    <definedName name="pupuk_1_4">[118]HB!#REF!</definedName>
    <definedName name="pupuk_1_5">[118]HB!#REF!</definedName>
    <definedName name="pupuk_1_6">[118]HB!#REF!</definedName>
    <definedName name="pupuk_1_8">[118]HB!#REF!</definedName>
    <definedName name="pupuk_penanaman_pohon">#REF!</definedName>
    <definedName name="purug">'[55]har-sat'!$H$11</definedName>
    <definedName name="PUSAT">'[12]Rekap Biaya'!$A$1</definedName>
    <definedName name="pvc">'[337]df hrg lkp'!$D$19</definedName>
    <definedName name="pvc0.5">#REF!</definedName>
    <definedName name="pvc1_10">#REF!</definedName>
    <definedName name="pvc1_2">[79]BasicPrice!#REF!</definedName>
    <definedName name="pvc1_3">#REF!</definedName>
    <definedName name="pvc1_4">#REF!</definedName>
    <definedName name="pvc1_5">#REF!</definedName>
    <definedName name="pvc1_6">#REF!</definedName>
    <definedName name="pvc1_8">#REF!</definedName>
    <definedName name="pvc12_10">#REF!</definedName>
    <definedName name="pvc12_2">#REF!</definedName>
    <definedName name="pvc12_3">#REF!</definedName>
    <definedName name="pvc12_4">#REF!</definedName>
    <definedName name="pvc12_5">#REF!</definedName>
    <definedName name="pvc12_6">#REF!</definedName>
    <definedName name="pvc12_8">#REF!</definedName>
    <definedName name="PVC150mm">#REF!</definedName>
    <definedName name="pvc1km5">#REF!</definedName>
    <definedName name="pvc2km5">[7]Analisa!$B$35</definedName>
    <definedName name="pvc3.4">#REF!</definedName>
    <definedName name="pvc3_10">#REF!</definedName>
    <definedName name="pvc3_2">#REF!</definedName>
    <definedName name="pvc3_3">#REF!</definedName>
    <definedName name="pvc3_4">#REF!</definedName>
    <definedName name="pvc3_5">#REF!</definedName>
    <definedName name="pvc3_6">#REF!</definedName>
    <definedName name="pvc3_8">#REF!</definedName>
    <definedName name="pvc34_10">#REF!</definedName>
    <definedName name="pvc34_2">#REF!</definedName>
    <definedName name="pvc34_3">#REF!</definedName>
    <definedName name="pvc34_4">#REF!</definedName>
    <definedName name="pvc34_5">#REF!</definedName>
    <definedName name="pvc34_6">#REF!</definedName>
    <definedName name="pvc34_8">#REF!</definedName>
    <definedName name="PVC3km4_dim">#REF!</definedName>
    <definedName name="pvc4ass">#REF!</definedName>
    <definedName name="pvc4ass_2">#REF!</definedName>
    <definedName name="pvcaw25">[391]Analisa!$C$35</definedName>
    <definedName name="pvcaw3">[7]Analisa!$C$36</definedName>
    <definedName name="q">{"Book1","4.09 FLORA DAN FAUNA.xls","4.22 PERLENGKAPAN SEKOLAH.xls"}</definedName>
    <definedName name="QA">[392]RAB!$F$17:$F$204</definedName>
    <definedName name="qad">{"Book1","4.09 FLORA DAN FAUNA.xls","4.22 PERLENGKAPAN SEKOLAH.xls"}</definedName>
    <definedName name="qd">{"Book1","4.09 FLORA DAN FAUNA.xls","4.22 PERLENGKAPAN SEKOLAH.xls"}</definedName>
    <definedName name="qdasd">#REF!</definedName>
    <definedName name="qe">#REF!</definedName>
    <definedName name="QQ">'[393]2'!$A$720:$J$840</definedName>
    <definedName name="QQQ">{"Book1","4.09 FLORA DAN FAUNA.xls","4.22 PERLENGKAPAN SEKOLAH.xls"}</definedName>
    <definedName name="QRY.3">'[394]Agregat Halus &amp; Kasar'!$I$12:$I$20</definedName>
    <definedName name="qw">{"Book1","4.09 FLORA DAN FAUNA.xls","4.22 PERLENGKAPAN SEKOLAH.xls"}</definedName>
    <definedName name="qwe">{"Book1","4.09 FLORA DAN FAUNA.xls","4.22 PERLENGKAPAN SEKOLAH.xls"}</definedName>
    <definedName name="QWERQWE">{#N/A,#N/A,TRUE,"Front";#N/A,#N/A,TRUE,"Simple Letter";#N/A,#N/A,TRUE,"Inside";#N/A,#N/A,TRUE,"Contents";#N/A,#N/A,TRUE,"Basis";#N/A,#N/A,TRUE,"Inclusions";#N/A,#N/A,TRUE,"Exclusions";#N/A,#N/A,TRUE,"Areas";#N/A,#N/A,TRUE,"Summary";#N/A,#N/A,TRUE,"Detail"}</definedName>
    <definedName name="qwqw">#REF!</definedName>
    <definedName name="RAB">[395]k341k612!$A$958:$K$1024</definedName>
    <definedName name="RAB.1">[247]RAB.1!$A$1:$R$156</definedName>
    <definedName name="RAB.2">[247]RAB.2!$A$1:$R$384</definedName>
    <definedName name="RAB.3">[395]k341k612!$A$958:$K$1024</definedName>
    <definedName name="RAB.4">[247]RAB.4!$A$1:$R$139</definedName>
    <definedName name="RAB.5">[247]RAB.5!$A$1:$R$326</definedName>
    <definedName name="RAB.6">[247]RAB.6!$A$1:$R$326</definedName>
    <definedName name="RAB_1">#REF!</definedName>
    <definedName name="rab_2">{"Book1","RAB PASAR 30 AUG SCRAB.xls"}</definedName>
    <definedName name="rab_4">{"Book1","RAB PASAR 30 AUG SCRAB.xls"}</definedName>
    <definedName name="rab_6">{"Book1","RAB PASAR 30 AUG SCRAB.xls"}</definedName>
    <definedName name="rab_8">{"Book1","RAB PASAR 30 AUG SCRAB.xls"}</definedName>
    <definedName name="rab_9">{"Book1","RAB PASAR 30 AUG SCRAB.xls"}</definedName>
    <definedName name="RAB_ASLI">#REF!</definedName>
    <definedName name="rab_ipltl">'[381]RAB 2'!$B$1:$H$161</definedName>
    <definedName name="RABAT">#REF!</definedName>
    <definedName name="rabat_lantai">#REF!</definedName>
    <definedName name="rabat_luar">#REF!</definedName>
    <definedName name="rabmck">[396]lab!$Z$162</definedName>
    <definedName name="rabuncis">'[114]Pek Kunci &amp; Kaca'!$G$132</definedName>
    <definedName name="Rabung_Genteng_Multi_Colour">[137]Harga!$D$83</definedName>
    <definedName name="Rabung_Seng_BJLS_0_35">[137]Harga!$D$84</definedName>
    <definedName name="rakit_bambu">#REF!</definedName>
    <definedName name="rakit_bambu_2">#REF!</definedName>
    <definedName name="rambu">'[222]prime coal'!#REF!</definedName>
    <definedName name="Rambu_dengan_tiang">'[226]dft upttl'!#REF!</definedName>
    <definedName name="rambu_tabel">'[154]df hrg tl '!$F$47</definedName>
    <definedName name="rambu60x60">#REF!</definedName>
    <definedName name="rangka_hollow_plafond">'[114] Pek Besi &amp; Aluminium'!$G$233</definedName>
    <definedName name="Rangka_K_Ulin">#REF!</definedName>
    <definedName name="Rangka_Pipa_rilling_steinles_steel_ø_2">#REF!</definedName>
    <definedName name="ratap1">[15]Analisa!$F$712</definedName>
    <definedName name="rayben3">#REF!</definedName>
    <definedName name="rayben3_10">#REF!</definedName>
    <definedName name="rayben3_2">#REF!</definedName>
    <definedName name="rayben3_3">#REF!</definedName>
    <definedName name="rayben3_4">#REF!</definedName>
    <definedName name="rayben3_5">#REF!</definedName>
    <definedName name="rayben3_6">#REF!</definedName>
    <definedName name="rayben3_8">#REF!</definedName>
    <definedName name="rayben5">#REF!</definedName>
    <definedName name="rayben5_10">#REF!</definedName>
    <definedName name="rayben5_2">#REF!</definedName>
    <definedName name="rayben5_3">#REF!</definedName>
    <definedName name="rayben5_4">#REF!</definedName>
    <definedName name="rayben5_5">#REF!</definedName>
    <definedName name="rayben5_6">#REF!</definedName>
    <definedName name="rayben5_8">#REF!</definedName>
    <definedName name="rbgb">'[251]SAT-DAS'!$J$46</definedName>
    <definedName name="RCArea">#REF!</definedName>
    <definedName name="RCK">#REF!</definedName>
    <definedName name="RD.As">#REF!</definedName>
    <definedName name="RD.As_2">#REF!</definedName>
    <definedName name="RD.K.300">'[105]ANALISA STR &amp; ARS.KD'!$M$1161</definedName>
    <definedName name="re">[397]Rek.Analisa!$C$11:$L$33</definedName>
    <definedName name="READYMIX">[160]BAHAN!#REF!</definedName>
    <definedName name="Readymix_2">#REF!</definedName>
    <definedName name="readymix_k225">#REF!</definedName>
    <definedName name="readymix_k225_2">#REF!</definedName>
    <definedName name="readymix300">[119]Cipinang!#REF!</definedName>
    <definedName name="readymix300_2">[120]BAHAN!#REF!</definedName>
    <definedName name="RECORD">[35]!RECORD</definedName>
    <definedName name="Record1">[35]!Record1</definedName>
    <definedName name="Record10">[35]!Record10</definedName>
    <definedName name="Record11">[35]!Record11</definedName>
    <definedName name="Record12">[35]!Record12</definedName>
    <definedName name="Record13">[35]!Record13</definedName>
    <definedName name="Record14">[35]!Record14</definedName>
    <definedName name="Record15">[35]!Record15</definedName>
    <definedName name="Record16">[35]!Record16</definedName>
    <definedName name="Record17">[35]!Record17</definedName>
    <definedName name="Record18">[35]!Record18</definedName>
    <definedName name="Record19">[35]!Record19</definedName>
    <definedName name="Record2">[35]!Record2</definedName>
    <definedName name="Record20">[35]!Record20</definedName>
    <definedName name="Record21">[35]!Record21</definedName>
    <definedName name="Record22">[35]!Record22</definedName>
    <definedName name="Record23">[35]!Record23</definedName>
    <definedName name="Record3">[35]!Record3</definedName>
    <definedName name="Record4">[35]!Record4</definedName>
    <definedName name="Record5">[35]!Record5</definedName>
    <definedName name="Record6">[35]!Record6</definedName>
    <definedName name="Record7">[35]!Record7</definedName>
    <definedName name="Record8">[35]!Record8</definedName>
    <definedName name="Record9">[35]!Record9</definedName>
    <definedName name="red">#REF!</definedName>
    <definedName name="REDUCER.100.75">'[130]HARGA SAT'!#REF!</definedName>
    <definedName name="REDUCER.75.50">'[130]HARGA SAT'!#REF!</definedName>
    <definedName name="reducer75.50">'[89]HARGA SAT'!$F$276</definedName>
    <definedName name="reewr">[398]Harsat!$E$86</definedName>
    <definedName name="REGO_SIKU100">#REF!</definedName>
    <definedName name="REHAB_BAHU">'[222]prime coal'!#REF!</definedName>
    <definedName name="Rek.">#REF!</definedName>
    <definedName name="REK_AN">#REF!</definedName>
    <definedName name="RekabRAB">[399]sliprt!$A$1:$B$68</definedName>
    <definedName name="REKAN">#REF!</definedName>
    <definedName name="REKAP">[400]Rek.Analisa!$C$11:$L$33</definedName>
    <definedName name="Rekap.Anal">[401]Rek.Analisa!$A$2:$J$653</definedName>
    <definedName name="Rekap.SNI">'[145]Rekap SNI ALL'!$D$8:$K$483</definedName>
    <definedName name="rekap_ahs">'[222]prime coal'!#REF!</definedName>
    <definedName name="Rekap_analisa">#REF!</definedName>
    <definedName name="RekapAnal">'[402]Rek-Analisa'!$A$2:$L$198</definedName>
    <definedName name="Rekening">[403]Rekening!$A$1:$B$39</definedName>
    <definedName name="remix175">#REF!</definedName>
    <definedName name="remix225">#REF!</definedName>
    <definedName name="remix250">'[10]HB '!$F$55</definedName>
    <definedName name="remix250_1">[117]HB!#REF!</definedName>
    <definedName name="remix250_1_10">[118]HB!#REF!</definedName>
    <definedName name="remix250_1_2">[118]HB!#REF!</definedName>
    <definedName name="remix250_1_3">[118]HB!#REF!</definedName>
    <definedName name="remix250_1_4">[118]HB!#REF!</definedName>
    <definedName name="remix250_1_5">[118]HB!#REF!</definedName>
    <definedName name="remix250_1_6">[118]HB!#REF!</definedName>
    <definedName name="remix250_1_8">[118]HB!#REF!</definedName>
    <definedName name="reng">#REF!</definedName>
    <definedName name="reng_jati">#REF!</definedName>
    <definedName name="rengjati">#REF!</definedName>
    <definedName name="reuter">#REF!</definedName>
    <definedName name="rew">{"Book1","4.09 FLORA DAN FAUNA.xls","4.22 PERLENGKAPAN SEKOLAH.xls"}</definedName>
    <definedName name="RF">'[12]Kuantitas &amp; Harga'!$H$320</definedName>
    <definedName name="rfe">[404]BAHAN!$F$215</definedName>
    <definedName name="RincianBLRange">#REF!</definedName>
    <definedName name="RINCIANSEWA">#REF!</definedName>
    <definedName name="RINCIANSEWA2">#REF!</definedName>
    <definedName name="ring_separator">#REF!</definedName>
    <definedName name="ring_separator_2">#REF!</definedName>
    <definedName name="ringbalk1520">[150]ANALISA!$H$560</definedName>
    <definedName name="ripper">[79]BasicPrice!$F$60</definedName>
    <definedName name="rkp">'[405]Rekap Sal'!$D$2:$M$963</definedName>
    <definedName name="rm">#REF!</definedName>
    <definedName name="Road_marking_tool">#REF!</definedName>
    <definedName name="rol.cat">'[130]HARGA SAT'!$F$83</definedName>
    <definedName name="Rol_Cat">[137]Harga!$D$85</definedName>
    <definedName name="rolcat">#REF!</definedName>
    <definedName name="rolcat_2">#REF!</definedName>
    <definedName name="roldoralm">#REF!</definedName>
    <definedName name="roldorstel">#REF!</definedName>
    <definedName name="roldorstel_10">#REF!</definedName>
    <definedName name="roldorstel_2">#REF!</definedName>
    <definedName name="roldorstel_3">#REF!</definedName>
    <definedName name="roldorstel_4">#REF!</definedName>
    <definedName name="roldorstel_5">#REF!</definedName>
    <definedName name="roldorstel_6">#REF!</definedName>
    <definedName name="roldorstel_8">#REF!</definedName>
    <definedName name="roll_meter">'[179]RPP01 6'!#REF!</definedName>
    <definedName name="rollag">#REF!</definedName>
    <definedName name="roller">[79]BasicPrice!$F$68</definedName>
    <definedName name="Roller_Vibrator">#REF!</definedName>
    <definedName name="roller10">'[72]Basic P'!$F$110</definedName>
    <definedName name="roller25">'[72]Basic P'!$F$111</definedName>
    <definedName name="roltba">'[10]HB '!$F$162</definedName>
    <definedName name="roltba_1">[117]HB!#REF!</definedName>
    <definedName name="roltba_1_10">[118]HB!#REF!</definedName>
    <definedName name="roltba_1_2">[118]HB!#REF!</definedName>
    <definedName name="roltba_1_3">[118]HB!#REF!</definedName>
    <definedName name="roltba_1_4">[118]HB!#REF!</definedName>
    <definedName name="roltba_1_5">[118]HB!#REF!</definedName>
    <definedName name="roltba_1_6">[118]HB!#REF!</definedName>
    <definedName name="roltba_1_8">[118]HB!#REF!</definedName>
    <definedName name="RoolD1">#REF!</definedName>
    <definedName name="RoolD2">#REF!</definedName>
    <definedName name="rooster">'[130]HARGA SAT'!$F$47</definedName>
    <definedName name="rooster_bata">#REF!</definedName>
    <definedName name="roster">#REF!</definedName>
    <definedName name="roster_10">#REF!</definedName>
    <definedName name="roster_2">#REF!</definedName>
    <definedName name="roster_3">#REF!</definedName>
    <definedName name="roster_4">#REF!</definedName>
    <definedName name="roster_5">#REF!</definedName>
    <definedName name="roster_6">#REF!</definedName>
    <definedName name="roster_8">#REF!</definedName>
    <definedName name="Roster_Pejaten">#REF!</definedName>
    <definedName name="Roundo">'[406]Daftar Kuant'!#REF!</definedName>
    <definedName name="Royal">'[130]HARGA SAT'!#REF!</definedName>
    <definedName name="rp">#REF!</definedName>
    <definedName name="Rp._unit">'[222]prime coal'!#REF!</definedName>
    <definedName name="Rp.BEGISTING">[125]ANA.SAT!$K$496</definedName>
    <definedName name="Rp.BETONK175">[125]ANA.SAT!$K$441</definedName>
    <definedName name="Rp.BETONK225">[125]ANA.SAT!$K$410</definedName>
    <definedName name="Rp.CATBESI">[125]ANA.SAT!$K$523</definedName>
    <definedName name="Rp.CUCIPIPA50">[125]ANA.SAT!#REF!</definedName>
    <definedName name="Rp.EXPOSE">[125]ANA.SAT!$K$1764</definedName>
    <definedName name="Rp.GALASPAL">[125]ANA.SAT!$K$179</definedName>
    <definedName name="Rp.GALTAN">[125]ANA.SAT!$K$23</definedName>
    <definedName name="Rp.GALTANTU">[125]ANA.SAT!$K$49</definedName>
    <definedName name="Rp.JLASPALT20">[125]ANA.SAT!$H$1680</definedName>
    <definedName name="Rp.PASBATKALI">[125]ANA.SAT!$K$292</definedName>
    <definedName name="Rp.PASBATKOS">[125]ANA.SAT!$K$263</definedName>
    <definedName name="Rp.PASGIP100">[125]Baru!$K$1452</definedName>
    <definedName name="Rp.PASGIP150">[125]ANA.SAT!$K$1444</definedName>
    <definedName name="Rp.PASGIP200">[125]Baru!$K$1424</definedName>
    <definedName name="Rp.PASGIP250">[125]ANA.SAT!$K$1388</definedName>
    <definedName name="Rp.PASGIP50">[125]ANA.SAT!$K$1528</definedName>
    <definedName name="Rp.PASGIP75">[125]ANA.SAT!$K$1500</definedName>
    <definedName name="Rp.PASPVC100">[125]Baru!$K$1366</definedName>
    <definedName name="Rp.PASPVC150">[125]Baru!$K$1338</definedName>
    <definedName name="Rp.PASPVC200">[125]Baru!$K$1310</definedName>
    <definedName name="Rp.PASPVC250">[125]Baru!$K$1282</definedName>
    <definedName name="Rp.PASPVC300">[125]Baru!$K$1254</definedName>
    <definedName name="Rp.PASPVC350">[125]Baru!$K$1225</definedName>
    <definedName name="Rp.PASPVC75">[125]Baru!$K$1394</definedName>
    <definedName name="Rp.PASTEE100">[125]ANA.SAT!$K$1571</definedName>
    <definedName name="Rp.PASTEE200">[125]ANA.SAT!$K$1556</definedName>
    <definedName name="Rp.PASTEE50">[125]ANA.SAT!$K$1586</definedName>
    <definedName name="Rp.PASVALVE100">[125]ANA.SAT!$K$1630</definedName>
    <definedName name="Rp.PASVALVE200">[125]ANA.SAT!$K$1615</definedName>
    <definedName name="Rp.PASVALVE50">[125]ANA.SAT!$K$1645</definedName>
    <definedName name="Rp.PLESTERAN">[125]ANA.SAT!$K$350</definedName>
    <definedName name="Rp.RABATON">[125]ANA.SAT!$K$379</definedName>
    <definedName name="Rp.STREETBOX">[125]ANA.SAT!$K$1671</definedName>
    <definedName name="Rp.TIMBTAN">[125]ANA.SAT!$K$127</definedName>
    <definedName name="Rp.TRASSRAM">[125]ANA.SAT!$K$321</definedName>
    <definedName name="Rp.TRUSTGI200">[125]ANA.SAT!$K$1733</definedName>
    <definedName name="Rp.TULANGTON">[125]ANA.SAT!$K$468</definedName>
    <definedName name="Rp.URGPASIR">[125]ANA.SAT!$K$153</definedName>
    <definedName name="Rp.URGTANAH">[125]ANA.SAT!$K$101</definedName>
    <definedName name="Rp_1">[117]HB!#REF!</definedName>
    <definedName name="Rp_1_10">[118]HB!#REF!</definedName>
    <definedName name="Rp_1_2">[118]HB!#REF!</definedName>
    <definedName name="Rp_1_3">[118]HB!#REF!</definedName>
    <definedName name="Rp_1_4">[118]HB!#REF!</definedName>
    <definedName name="Rp_1_5">[118]HB!#REF!</definedName>
    <definedName name="Rp_1_6">[118]HB!#REF!</definedName>
    <definedName name="Rp_1_8">[118]HB!#REF!</definedName>
    <definedName name="Rp_10">'[10]HB '!#REF!</definedName>
    <definedName name="Rp_2">'[10]HB '!#REF!</definedName>
    <definedName name="Rp_3">'[10]HB '!#REF!</definedName>
    <definedName name="Rp_4">'[10]HB '!#REF!</definedName>
    <definedName name="Rp_5">'[10]HB '!#REF!</definedName>
    <definedName name="Rp_6">'[10]HB '!#REF!</definedName>
    <definedName name="Rp_8">'[10]HB '!#REF!</definedName>
    <definedName name="rppj">'[201]An-Jln'!#REF!</definedName>
    <definedName name="rppj_f">#REF!</definedName>
    <definedName name="rr">#REF!</definedName>
    <definedName name="rrrrr">[218]REF.ONLY!$C$11:$E$265</definedName>
    <definedName name="rt">{"Book1","4.09 FLORA DAN FAUNA.xls","4.22 PERLENGKAPAN SEKOLAH.xls"}</definedName>
    <definedName name="rtre">'[282]SAT-DAS'!$J$22</definedName>
    <definedName name="rubber_bearing">#REF!</definedName>
    <definedName name="Rubberseal3">'[60]daf-harga'!#REF!</definedName>
    <definedName name="Rubberseal6">'[60]daf-harga'!#REF!</definedName>
    <definedName name="rubberseal8">'[60]daf-harga'!#REF!</definedName>
    <definedName name="Rumah_controller">'[226]dft upttl'!#REF!</definedName>
    <definedName name="rumput">'[10]HB '!$F$182</definedName>
    <definedName name="rumput_1">[117]HB!#REF!</definedName>
    <definedName name="rumput_1_10">[118]HB!#REF!</definedName>
    <definedName name="rumput_1_2">[118]HB!#REF!</definedName>
    <definedName name="rumput_1_3">[118]HB!#REF!</definedName>
    <definedName name="rumput_1_4">[118]HB!#REF!</definedName>
    <definedName name="rumput_1_5">[118]HB!#REF!</definedName>
    <definedName name="rumput_1_6">[118]HB!#REF!</definedName>
    <definedName name="rumput_1_8">[118]HB!#REF!</definedName>
    <definedName name="RUMUS">[94]Harga!#REF!</definedName>
    <definedName name="runtextt">[7]Analisa!$C$45</definedName>
    <definedName name="RUPI">#REF!</definedName>
    <definedName name="Rupiah">#REF!</definedName>
    <definedName name="RUTIN">#REF!</definedName>
    <definedName name="s">{"Book1","4.09 FLORA DAN FAUNA.xls","4.22 PERLENGKAPAN SEKOLAH.xls"}</definedName>
    <definedName name="S.BOX">[2]DAF.HRG!$I$43</definedName>
    <definedName name="S.Dana">[326]Rab!$E$9</definedName>
    <definedName name="s_kontak">#REF!</definedName>
    <definedName name="s_kran">#REF!</definedName>
    <definedName name="s_talang">#REF!</definedName>
    <definedName name="S1AnggaranRange">#REF!</definedName>
    <definedName name="S1FungsiRange">#REF!</definedName>
    <definedName name="S1MisiRange">#REF!</definedName>
    <definedName name="S1SasaranRange">#REF!</definedName>
    <definedName name="S1TujuanRange">#REF!</definedName>
    <definedName name="S2AAnggaran">#REF!</definedName>
    <definedName name="S2AAnggaranRange">#REF!</definedName>
    <definedName name="S2AKegiatanRange">#REF!</definedName>
    <definedName name="S2AnggaranRange">#REF!</definedName>
    <definedName name="S2ProgramRange">#REF!</definedName>
    <definedName name="S3AAnggaranRange">#REF!</definedName>
    <definedName name="S3ABLRange">#REF!</definedName>
    <definedName name="S3AnggaranRange">#REF!</definedName>
    <definedName name="S3ARAnggaranRange">#REF!</definedName>
    <definedName name="S3ARBLRange">#REF!</definedName>
    <definedName name="S3ARRange">#REF!</definedName>
    <definedName name="S3B11AnggaranRange">#REF!</definedName>
    <definedName name="S3B11BL1Range">#REF!</definedName>
    <definedName name="S3B11BLRange">#REF!</definedName>
    <definedName name="S3B11DampakRange">#REF!</definedName>
    <definedName name="S3B11HasilRange">#REF!</definedName>
    <definedName name="S3B11Keluaran">#REF!</definedName>
    <definedName name="S3B11KeluaranRange">#REF!</definedName>
    <definedName name="S3B11LAnggaranRange">#REF!</definedName>
    <definedName name="S3B11LBLRange">#REF!</definedName>
    <definedName name="S3B11LDampakRange">#REF!</definedName>
    <definedName name="S3B11LHasilRange">#REF!</definedName>
    <definedName name="S3B11LKeluaran">#REF!</definedName>
    <definedName name="S3B11LKeluaranRange">#REF!</definedName>
    <definedName name="S3B11LManfaatRange">#REF!</definedName>
    <definedName name="S3B11LMasukan">#REF!</definedName>
    <definedName name="S3B11LMasukanRange">#REF!</definedName>
    <definedName name="S3B11LRAnggaranRange">#REF!</definedName>
    <definedName name="S3B11LRBLRange">#REF!</definedName>
    <definedName name="S3B11LRDampakRange">#REF!</definedName>
    <definedName name="S3B11LRHasilRange">#REF!</definedName>
    <definedName name="S3B11LRKeluaranRange">#REF!</definedName>
    <definedName name="S3B11LRManfaatRange">#REF!</definedName>
    <definedName name="S3B11LRMasukanRange">#REF!</definedName>
    <definedName name="S3B11ManfaatRange">#REF!</definedName>
    <definedName name="S3B11MasukanRange">#REF!</definedName>
    <definedName name="S3B11RAnggaranRange">#REF!</definedName>
    <definedName name="S3B11RBLRange">#REF!</definedName>
    <definedName name="S3B11RDampakRange">#REF!</definedName>
    <definedName name="S3B11RHasilRange">#REF!</definedName>
    <definedName name="S3B11RKeluaranRange">#REF!</definedName>
    <definedName name="S3B11RManfaatRange">#REF!</definedName>
    <definedName name="S3B11RMasukanRange">#REF!</definedName>
    <definedName name="S3B1AAnggaranRange">#REF!</definedName>
    <definedName name="S3B1ABLRange">#REF!</definedName>
    <definedName name="S3B1AnggaranRange">#REF!</definedName>
    <definedName name="S3B1BLRange">#REF!</definedName>
    <definedName name="S3B1RAnggaranRange">#REF!</definedName>
    <definedName name="S3B1RBLRange">#REF!</definedName>
    <definedName name="S3B2AnggaranRange">#REF!</definedName>
    <definedName name="S3B2BLRange">#REF!</definedName>
    <definedName name="S3B2RAnggaranRange">#REF!</definedName>
    <definedName name="S3B2RBLRange">#REF!</definedName>
    <definedName name="S3B3AnggaranRange">#REF!</definedName>
    <definedName name="S3B3BL1Range">#REF!</definedName>
    <definedName name="S3B3BL2Range">#REF!</definedName>
    <definedName name="S3B3RAnggaranRange">#REF!</definedName>
    <definedName name="S3B3RBL1Range">#REF!</definedName>
    <definedName name="S3B3RBLRange">#REF!</definedName>
    <definedName name="S3B4AnggaranRange">#REF!</definedName>
    <definedName name="S3B4BLRange">#REF!</definedName>
    <definedName name="S3B4RAnggaranRange">#REF!</definedName>
    <definedName name="S3B4RBLRange">#REF!</definedName>
    <definedName name="S3BAnggaranRange">#REF!</definedName>
    <definedName name="S3BBLRange">#REF!</definedName>
    <definedName name="S3BL1Range">#REF!</definedName>
    <definedName name="S3BL2Range">#REF!</definedName>
    <definedName name="S3BLRange">#REF!</definedName>
    <definedName name="S3BRAnggaranRange">#REF!</definedName>
    <definedName name="S3BRBLRange">#REF!</definedName>
    <definedName name="S3CAnggaranRange">#REF!</definedName>
    <definedName name="S3CBL1Range">#REF!</definedName>
    <definedName name="S3CBL2Range">#REF!</definedName>
    <definedName name="S3CRAnggaranRange">#REF!</definedName>
    <definedName name="S3CRBL1Range">#REF!</definedName>
    <definedName name="S3CRBLRange">#REF!</definedName>
    <definedName name="S3DASKPENJABARANBL1Range">#REF!</definedName>
    <definedName name="S3DASKPENJABARANBL2Range">#REF!</definedName>
    <definedName name="S3DASKPENJABARANBLRange">#REF!</definedName>
    <definedName name="S3DASKPENJABARANRBL1Range">#REF!</definedName>
    <definedName name="S3DASKPENJABARANRBL2Range">#REF!</definedName>
    <definedName name="S3DASKPENJABARANRBLRange">#REF!</definedName>
    <definedName name="S3DASKRINCIANBL1Range">#REF!</definedName>
    <definedName name="S3DASKRINCIANBL2Range">#REF!</definedName>
    <definedName name="S3DASKRINCIANBLRange">#REF!</definedName>
    <definedName name="S3DASKRINCIANRBL1Range">#REF!</definedName>
    <definedName name="S3DASKRINCIANRBL2Range">#REF!</definedName>
    <definedName name="S3DASKRINCIANRBLRange">#REF!</definedName>
    <definedName name="S3RAnggaranRange">#REF!</definedName>
    <definedName name="S3RBL1Range">#REF!</definedName>
    <definedName name="S3RBL2Range">#REF!</definedName>
    <definedName name="S3RBLRange">#REF!</definedName>
    <definedName name="SA">[35]!SA</definedName>
    <definedName name="saa">{"Book1","4.09 FLORA DAN FAUNA.xls","4.22 PERLENGKAPAN SEKOLAH.xls"}</definedName>
    <definedName name="sadsa">#REF!</definedName>
    <definedName name="SAH">#REF!</definedName>
    <definedName name="saklar">#REF!</definedName>
    <definedName name="Saklar_doble_sekualitas_broco">#REF!</definedName>
    <definedName name="saklar_g">#REF!</definedName>
    <definedName name="Saklar_Ganda">[114]Bahan2!$D$98</definedName>
    <definedName name="Saklar_tunggal_sekualitas_broco">#REF!</definedName>
    <definedName name="Saklar2">[150]UPAH!$D$113</definedName>
    <definedName name="Saklar3">[150]UPAH!$D$114</definedName>
    <definedName name="saklarg">'[10]HB '!#REF!</definedName>
    <definedName name="saklarg_1">[117]HB!#REF!</definedName>
    <definedName name="saklarg_1_10">[118]HB!#REF!</definedName>
    <definedName name="saklarg_1_2">[118]HB!#REF!</definedName>
    <definedName name="saklarg_1_3">[118]HB!#REF!</definedName>
    <definedName name="saklarg_1_4">[118]HB!#REF!</definedName>
    <definedName name="saklarg_1_5">[118]HB!#REF!</definedName>
    <definedName name="saklarg_1_6">[118]HB!#REF!</definedName>
    <definedName name="saklarg_1_8">[118]HB!#REF!</definedName>
    <definedName name="saklarg_10">'[10]HB '!#REF!</definedName>
    <definedName name="saklarg_2">'[10]HB '!#REF!</definedName>
    <definedName name="saklarg_3">'[10]HB '!#REF!</definedName>
    <definedName name="saklarg_4">'[10]HB '!#REF!</definedName>
    <definedName name="saklarg_5">'[10]HB '!#REF!</definedName>
    <definedName name="saklarg_6">'[10]HB '!#REF!</definedName>
    <definedName name="saklarg_8">'[10]HB '!#REF!</definedName>
    <definedName name="saklarserie">[79]BasicPrice!#REF!</definedName>
    <definedName name="saklarsingle">[79]BasicPrice!#REF!</definedName>
    <definedName name="SAL">#REF!</definedName>
    <definedName name="sam_pln">'[407]an hr sat'!$G$18</definedName>
    <definedName name="sambkran">'[15]Daftar Harga'!$C$87</definedName>
    <definedName name="sambung_tp50">#REF!</definedName>
    <definedName name="sambung_tp50_2">#REF!</definedName>
    <definedName name="sambung40">#REF!</definedName>
    <definedName name="sambung40_2">#REF!</definedName>
    <definedName name="SAMBUNGAN_LISTRIK">#REF!</definedName>
    <definedName name="Sangiri">#REF!</definedName>
    <definedName name="Sanitasi">#REF!</definedName>
    <definedName name="sanlex">#REF!</definedName>
    <definedName name="sanlex_2">#REF!</definedName>
    <definedName name="sare">'[10]HB '!$F$177</definedName>
    <definedName name="SAT">[408]HS!$M$4</definedName>
    <definedName name="satalat">#REF!</definedName>
    <definedName name="satbah">#REF!</definedName>
    <definedName name="Sate">[409]Sate!$G$55</definedName>
    <definedName name="satper">#REF!</definedName>
    <definedName name="satu">#REF!</definedName>
    <definedName name="SAWAL">#REF!</definedName>
    <definedName name="sbd">[221]TAB!$I$32</definedName>
    <definedName name="SCDUL">#REF!</definedName>
    <definedName name="Scedule_gk">#REF!</definedName>
    <definedName name="scr">[221]TAB!$I$27</definedName>
    <definedName name="Scred_AM_40">#REF!</definedName>
    <definedName name="Scred_AM_40_2">#REF!</definedName>
    <definedName name="Scred_AM_50">#REF!</definedName>
    <definedName name="Scred_AM_50_2">#REF!</definedName>
    <definedName name="Screed_AM_40">#REF!</definedName>
    <definedName name="Screed_AM_40_2">#REF!</definedName>
    <definedName name="Screed_AM_50">#REF!</definedName>
    <definedName name="Screed_AM_50_2">#REF!</definedName>
    <definedName name="screen.30t">'[130]HARGA SAT'!$F$195</definedName>
    <definedName name="scren">[221]TAB!$I$47</definedName>
    <definedName name="scudel_gs">#REF!</definedName>
    <definedName name="sd">#REF!</definedName>
    <definedName name="sda">#REF!</definedName>
    <definedName name="sde">[250]BAHAN!$F$208</definedName>
    <definedName name="sdf">#REF!</definedName>
    <definedName name="sdg">#REF!</definedName>
    <definedName name="sdh">[221]TAB!$I$74</definedName>
    <definedName name="SDR.21.200">'[130]HARGA SAT'!#REF!</definedName>
    <definedName name="SDR.21.250">'[130]HARGA SAT'!#REF!</definedName>
    <definedName name="SDR.21.315">'[130]HARGA SAT'!#REF!</definedName>
    <definedName name="SDR.21.355">'[130]HARGA SAT'!#REF!</definedName>
    <definedName name="SDR.21.400">'[130]HARGA SAT'!#REF!</definedName>
    <definedName name="SDR.26.315">'[130]HARGA SAT'!#REF!</definedName>
    <definedName name="SDR.26.400">'[130]HARGA SAT'!#REF!</definedName>
    <definedName name="sds">{"Book1","4.09 FLORA DAN FAUNA.xls","4.22 PERLENGKAPAN SEKOLAH.xls"}</definedName>
    <definedName name="sdsd">[410]bahan!$A$79:$E$96</definedName>
    <definedName name="sdt">[221]TAB!$I$23</definedName>
    <definedName name="seal">'[15]Daftar Harga'!$C$89</definedName>
    <definedName name="SEGER">#REF!</definedName>
    <definedName name="segre40">[158]harsat!$G$33</definedName>
    <definedName name="segre50">[158]harsat!#REF!</definedName>
    <definedName name="sekarang">#REF!</definedName>
    <definedName name="sekgnd">#REF!</definedName>
    <definedName name="sekgnd_10">#REF!</definedName>
    <definedName name="sekgnd_2">#REF!</definedName>
    <definedName name="sekgnd_3">#REF!</definedName>
    <definedName name="sekgnd_4">#REF!</definedName>
    <definedName name="sekgnd_5">#REF!</definedName>
    <definedName name="sekgnd_6">#REF!</definedName>
    <definedName name="sekgnd_8">#REF!</definedName>
    <definedName name="sektgl">#REF!</definedName>
    <definedName name="sektgl_10">#REF!</definedName>
    <definedName name="sektgl_2">#REF!</definedName>
    <definedName name="sektgl_3">#REF!</definedName>
    <definedName name="sektgl_4">#REF!</definedName>
    <definedName name="sektgl_5">#REF!</definedName>
    <definedName name="sektgl_6">#REF!</definedName>
    <definedName name="sektgl_8">#REF!</definedName>
    <definedName name="sekur_begisting">#REF!</definedName>
    <definedName name="sel">[411]Mobilisasi!$F$26:$F$31</definedName>
    <definedName name="Selimutwiremes">[60]ANL!#REF!</definedName>
    <definedName name="selisih">#REF!</definedName>
    <definedName name="semen">'[10]HB '!$F$53</definedName>
    <definedName name="semen.warna.hls">'[130]HARGA SAT'!#REF!</definedName>
    <definedName name="semen_1">[117]HB!#REF!</definedName>
    <definedName name="semen_1_10">[118]HB!#REF!</definedName>
    <definedName name="semen_1_2">[118]HB!#REF!</definedName>
    <definedName name="semen_1_3">[118]HB!#REF!</definedName>
    <definedName name="semen_1_4">[118]HB!#REF!</definedName>
    <definedName name="semen_1_5">[118]HB!#REF!</definedName>
    <definedName name="semen_1_6">[118]HB!#REF!</definedName>
    <definedName name="semen_1_8">[118]HB!#REF!</definedName>
    <definedName name="semen_2">#REF!</definedName>
    <definedName name="Semen_Andalas___40_Kg">[137]Harga!$D$87</definedName>
    <definedName name="semen_B_0">#REF!</definedName>
    <definedName name="semen_batu_kali">#REF!</definedName>
    <definedName name="semen_ctsb">#REF!</definedName>
    <definedName name="semen_grouting">#REF!</definedName>
    <definedName name="semen_grouting_2">#REF!</definedName>
    <definedName name="semen_K_1_2_5">#REF!</definedName>
    <definedName name="semen_K_2_2_5">#REF!</definedName>
    <definedName name="Semen_kg">#REF!</definedName>
    <definedName name="Semen_PAsang_batu_mortar">#REF!</definedName>
    <definedName name="Semen_Portland">#REF!</definedName>
    <definedName name="Semen_portland_ex._tonassa____50_kg">[177]HARGA!$E$38</definedName>
    <definedName name="Semen_Putih">[137]Harga!$D$88</definedName>
    <definedName name="Semen_sak">#REF!</definedName>
    <definedName name="Semen_W">[176]harga!$J$33</definedName>
    <definedName name="Semen_warna">[177]HARGA!$E$39</definedName>
    <definedName name="semen_warna_2">#REF!</definedName>
    <definedName name="semen1">[161]BasicPrice!$F$28</definedName>
    <definedName name="semenpc">#REF!</definedName>
    <definedName name="Semenpc40">[184]UPAH!$D$36</definedName>
    <definedName name="semenpth">'[10]HB '!#REF!</definedName>
    <definedName name="semenpth_1">[117]HB!#REF!</definedName>
    <definedName name="semenpth_1_10">[118]HB!#REF!</definedName>
    <definedName name="semenpth_1_2">[118]HB!#REF!</definedName>
    <definedName name="semenpth_1_3">[118]HB!#REF!</definedName>
    <definedName name="semenpth_1_4">[118]HB!#REF!</definedName>
    <definedName name="semenpth_1_5">[118]HB!#REF!</definedName>
    <definedName name="semenpth_1_6">[118]HB!#REF!</definedName>
    <definedName name="semenpth_1_8">[118]HB!#REF!</definedName>
    <definedName name="semenpth_10">'[10]HB '!#REF!</definedName>
    <definedName name="semenpth_2">'[10]HB '!#REF!</definedName>
    <definedName name="semenpth_3">'[10]HB '!#REF!</definedName>
    <definedName name="semenpth_4">'[10]HB '!#REF!</definedName>
    <definedName name="semenpth_5">'[10]HB '!#REF!</definedName>
    <definedName name="semenpth_6">'[10]HB '!#REF!</definedName>
    <definedName name="semenpth_8">'[10]HB '!#REF!</definedName>
    <definedName name="semenwarna">'[10]HB '!$F$54</definedName>
    <definedName name="semenwarna_1">[117]HB!#REF!</definedName>
    <definedName name="semenwarna_1_10">[118]HB!#REF!</definedName>
    <definedName name="semenwarna_1_2">[118]HB!#REF!</definedName>
    <definedName name="semenwarna_1_3">[118]HB!#REF!</definedName>
    <definedName name="semenwarna_1_4">[118]HB!#REF!</definedName>
    <definedName name="semenwarna_1_5">[118]HB!#REF!</definedName>
    <definedName name="semenwarna_1_6">[118]HB!#REF!</definedName>
    <definedName name="semenwarna_1_8">[118]HB!#REF!</definedName>
    <definedName name="semenwarna_2">#REF!</definedName>
    <definedName name="semmer">#REF!</definedName>
    <definedName name="sempc">#REF!</definedName>
    <definedName name="sempckg">#REF!</definedName>
    <definedName name="semput">#REF!</definedName>
    <definedName name="seng">'[55]har-sat'!$H$29</definedName>
    <definedName name="Seng.Glb.20">'[130]HARGA SAT'!#REF!</definedName>
    <definedName name="Seng.Glb.30">'[130]HARGA SAT'!#REF!</definedName>
    <definedName name="Seng.plat.20">'[130]HARGA SAT'!#REF!</definedName>
    <definedName name="Seng.plat.30">'[130]HARGA SAT'!#REF!</definedName>
    <definedName name="seng_2">#REF!</definedName>
    <definedName name="Seng_BJLS_0_20">[137]Harga!$D$44</definedName>
    <definedName name="Seng_BJLS_0_30">[137]Harga!$D$45</definedName>
    <definedName name="Seng_Genteng_Multiroof_Emeral">[137]Harga!$D$43</definedName>
    <definedName name="Seng_Spandek">#REF!</definedName>
    <definedName name="seng28">#REF!</definedName>
    <definedName name="seng28_2">#REF!</definedName>
    <definedName name="sengbjls">[79]BasicPrice!#REF!</definedName>
    <definedName name="sengbjls30">#REF!</definedName>
    <definedName name="sengbjls30_10">#REF!</definedName>
    <definedName name="sengbjls30_2">#REF!</definedName>
    <definedName name="sengbjls30_3">#REF!</definedName>
    <definedName name="sengbjls30_4">#REF!</definedName>
    <definedName name="sengbjls30_5">#REF!</definedName>
    <definedName name="sengbjls30_6">#REF!</definedName>
    <definedName name="sengbjls30_8">#REF!</definedName>
    <definedName name="sengdatar30">[158]harsat!#REF!</definedName>
    <definedName name="sengdatar40">[158]harsat!#REF!</definedName>
    <definedName name="senggel">'[10]HB '!#REF!</definedName>
    <definedName name="senggel_1">[117]HB!#REF!</definedName>
    <definedName name="senggel_1_10">[118]HB!#REF!</definedName>
    <definedName name="senggel_1_2">[118]HB!#REF!</definedName>
    <definedName name="senggel_1_3">[118]HB!#REF!</definedName>
    <definedName name="senggel_1_4">[118]HB!#REF!</definedName>
    <definedName name="senggel_1_5">[118]HB!#REF!</definedName>
    <definedName name="senggel_1_6">[118]HB!#REF!</definedName>
    <definedName name="senggel_1_8">[118]HB!#REF!</definedName>
    <definedName name="senggel_10">'[10]HB '!#REF!</definedName>
    <definedName name="senggel_2">'[10]HB '!#REF!</definedName>
    <definedName name="senggel_3">'[10]HB '!#REF!</definedName>
    <definedName name="senggel_4">'[10]HB '!#REF!</definedName>
    <definedName name="senggel_5">'[10]HB '!#REF!</definedName>
    <definedName name="senggel_6">'[10]HB '!#REF!</definedName>
    <definedName name="senggel_8">'[10]HB '!#REF!</definedName>
    <definedName name="senggel30">[158]harsat!#REF!</definedName>
    <definedName name="senggel40">[158]harsat!#REF!</definedName>
    <definedName name="sengplat">[294]harga!$D$29</definedName>
    <definedName name="sengplat_10">#REF!</definedName>
    <definedName name="sengplat_2">#REF!</definedName>
    <definedName name="sengplat_3">#REF!</definedName>
    <definedName name="sengplat_4">#REF!</definedName>
    <definedName name="sengplat_5">#REF!</definedName>
    <definedName name="sengplat_6">#REF!</definedName>
    <definedName name="sengplat_8">#REF!</definedName>
    <definedName name="septic_tank10org">#REF!</definedName>
    <definedName name="sepu">[158]harsat!#REF!</definedName>
    <definedName name="serlag">#REF!</definedName>
    <definedName name="SERVER">[412]Cashflow!$A$1:$P$99</definedName>
    <definedName name="SERVER2">[412]Cashflow!$A$1:$P$99</definedName>
    <definedName name="servise">'[337]df hrg lkp'!$D$24</definedName>
    <definedName name="set_pasangdanstel_1pswtdan_sekering">#REF!</definedName>
    <definedName name="set_terminal">#REF!</definedName>
    <definedName name="setbok">'[7]anatl PCK'!$J$128</definedName>
    <definedName name="setgbr">#REF!</definedName>
    <definedName name="setgbr_10">#REF!</definedName>
    <definedName name="setgbr_2">#REF!</definedName>
    <definedName name="setgbr_3">#REF!</definedName>
    <definedName name="setgbr_4">#REF!</definedName>
    <definedName name="setgbr_5">#REF!</definedName>
    <definedName name="setgbr_6">#REF!</definedName>
    <definedName name="setgbr_8">#REF!</definedName>
    <definedName name="seti">[158]harsat!#REF!</definedName>
    <definedName name="setup">[7]Analisa!$B$41</definedName>
    <definedName name="setupp">[7]Analisa!$C$41</definedName>
    <definedName name="seumantok">[294]harga!$D$42</definedName>
    <definedName name="sewa">[413]k341k612!$A$958:$K$1024</definedName>
    <definedName name="sewa_alat">#REF!</definedName>
    <definedName name="Sewa_Boring_berikut_operator">'[216]df hrg tl '!$F$53</definedName>
    <definedName name="sewa_dril">'[347]df hrg FL'!$C$28</definedName>
    <definedName name="sewa_kendaraan">'[347]df hrg FL'!$C$41</definedName>
    <definedName name="sewa_stemper">'[347]df hrg FL'!$C$29</definedName>
    <definedName name="sewar">[158]harsat!$G$32</definedName>
    <definedName name="sex">[221]TAB!$I$11</definedName>
    <definedName name="SFF">#REF!</definedName>
    <definedName name="sg">#REF!</definedName>
    <definedName name="sgen">[221]TAB!$I$67</definedName>
    <definedName name="sgr">[221]TAB!$I$55</definedName>
    <definedName name="SHEET">#REF!</definedName>
    <definedName name="SHEETA">#REF!</definedName>
    <definedName name="SHO">'[414]bahan '!$G$200</definedName>
    <definedName name="shower">#REF!</definedName>
    <definedName name="shower_2">#REF!</definedName>
    <definedName name="siap">#REF!</definedName>
    <definedName name="siaran">#REF!</definedName>
    <definedName name="sifon">'[10]HB '!$F$161</definedName>
    <definedName name="sifon_1">[117]HB!#REF!</definedName>
    <definedName name="sifon_1_10">[118]HB!#REF!</definedName>
    <definedName name="sifon_1_2">[118]HB!#REF!</definedName>
    <definedName name="sifon_1_3">[118]HB!#REF!</definedName>
    <definedName name="sifon_1_4">[118]HB!#REF!</definedName>
    <definedName name="sifon_1_5">[118]HB!#REF!</definedName>
    <definedName name="sifon_1_6">[118]HB!#REF!</definedName>
    <definedName name="sifon_1_8">[118]HB!#REF!</definedName>
    <definedName name="sifon_wastafel">#REF!</definedName>
    <definedName name="siku">[239]hardas!#REF!</definedName>
    <definedName name="siku40">'[10]HB '!$F$69</definedName>
    <definedName name="siku40_1">[117]HB!#REF!</definedName>
    <definedName name="siku40_1_10">[118]HB!#REF!</definedName>
    <definedName name="siku40_1_2">[118]HB!#REF!</definedName>
    <definedName name="siku40_1_3">[118]HB!#REF!</definedName>
    <definedName name="siku40_1_4">[118]HB!#REF!</definedName>
    <definedName name="siku40_1_5">[118]HB!#REF!</definedName>
    <definedName name="siku40_1_6">[118]HB!#REF!</definedName>
    <definedName name="siku40_1_8">[118]HB!#REF!</definedName>
    <definedName name="siku6b">[332]HB!#REF!</definedName>
    <definedName name="siku6b_10">[332]HB!#REF!</definedName>
    <definedName name="siku6b_2">[332]HB!#REF!</definedName>
    <definedName name="siku6b_3">[332]HB!#REF!</definedName>
    <definedName name="siku6b_4">[332]HB!#REF!</definedName>
    <definedName name="siku6b_5">[332]HB!#REF!</definedName>
    <definedName name="siku6b_6">[332]HB!#REF!</definedName>
    <definedName name="siku6b_8">[332]HB!#REF!</definedName>
    <definedName name="siku6k">'[10]HB '!#REF!</definedName>
    <definedName name="siku6k_1">[117]HB!#REF!</definedName>
    <definedName name="siku6k_1_10">[118]HB!#REF!</definedName>
    <definedName name="siku6k_1_2">[118]HB!#REF!</definedName>
    <definedName name="siku6k_1_3">[118]HB!#REF!</definedName>
    <definedName name="siku6k_1_4">[118]HB!#REF!</definedName>
    <definedName name="siku6k_1_5">[118]HB!#REF!</definedName>
    <definedName name="siku6k_1_6">[118]HB!#REF!</definedName>
    <definedName name="siku6k_1_8">[118]HB!#REF!</definedName>
    <definedName name="siku6k_10">'[10]HB '!#REF!</definedName>
    <definedName name="siku6k_2">'[10]HB '!#REF!</definedName>
    <definedName name="siku6k_3">'[10]HB '!#REF!</definedName>
    <definedName name="siku6k_4">'[10]HB '!#REF!</definedName>
    <definedName name="siku6k_5">'[10]HB '!#REF!</definedName>
    <definedName name="siku6k_6">'[10]HB '!#REF!</definedName>
    <definedName name="siku6k_8">'[10]HB '!#REF!</definedName>
    <definedName name="singli_airvalve25">'[135]BAHAN OK'!$F$399</definedName>
    <definedName name="siphon">#REF!</definedName>
    <definedName name="siphon_10">#REF!</definedName>
    <definedName name="siphon_2">#REF!</definedName>
    <definedName name="siphon_3">#REF!</definedName>
    <definedName name="siphon_4">#REF!</definedName>
    <definedName name="siphon_5">#REF!</definedName>
    <definedName name="siphon_6">#REF!</definedName>
    <definedName name="siphon_8">#REF!</definedName>
    <definedName name="sir">#REF!</definedName>
    <definedName name="sirambuka">#REF!</definedName>
    <definedName name="sirambukaII">#REF!</definedName>
    <definedName name="Sirlak">#REF!</definedName>
    <definedName name="sirlak_10">#REF!</definedName>
    <definedName name="sirlak_2">#REF!</definedName>
    <definedName name="sirlak_3">#REF!</definedName>
    <definedName name="sirlak_4">#REF!</definedName>
    <definedName name="sirlak_5">#REF!</definedName>
    <definedName name="sirlak_6">#REF!</definedName>
    <definedName name="sirlak_8">#REF!</definedName>
    <definedName name="sirlakindia">#REF!</definedName>
    <definedName name="sirlakindia_2">#REF!</definedName>
    <definedName name="sirton">[239]hardas!$E$11</definedName>
    <definedName name="sirtu">#REF!</definedName>
    <definedName name="sirtu_2">[120]BAHAN!#REF!</definedName>
    <definedName name="sirug">[227]Hargasatuan!$F$13</definedName>
    <definedName name="siton">[227]Hargasatuan!$F$15</definedName>
    <definedName name="skk">[221]TAB!$I$43</definedName>
    <definedName name="sklrgnd">#REF!</definedName>
    <definedName name="sklrgnd_10">#REF!</definedName>
    <definedName name="sklrgnd_2">#REF!</definedName>
    <definedName name="sklrgnd_3">#REF!</definedName>
    <definedName name="sklrgnd_4">#REF!</definedName>
    <definedName name="sklrgnd_5">#REF!</definedName>
    <definedName name="sklrgnd_6">#REF!</definedName>
    <definedName name="sklrgnd_8">#REF!</definedName>
    <definedName name="sklrtgl">#REF!</definedName>
    <definedName name="sklrtgl_10">#REF!</definedName>
    <definedName name="sklrtgl_2">#REF!</definedName>
    <definedName name="sklrtgl_3">#REF!</definedName>
    <definedName name="sklrtgl_4">#REF!</definedName>
    <definedName name="sklrtgl_5">#REF!</definedName>
    <definedName name="sklrtgl_6">#REF!</definedName>
    <definedName name="sklrtgl_8">#REF!</definedName>
    <definedName name="skrup">#REF!</definedName>
    <definedName name="skrupas">#REF!</definedName>
    <definedName name="sl">#REF!</definedName>
    <definedName name="sl_2">#REF!</definedName>
    <definedName name="slang">'[10]HB '!$F$163</definedName>
    <definedName name="slang_1">[117]HB!#REF!</definedName>
    <definedName name="slang_1_10">[118]HB!#REF!</definedName>
    <definedName name="slang_1_2">[118]HB!#REF!</definedName>
    <definedName name="slang_1_3">[118]HB!#REF!</definedName>
    <definedName name="slang_1_4">[118]HB!#REF!</definedName>
    <definedName name="slang_1_5">[118]HB!#REF!</definedName>
    <definedName name="slang_1_6">[118]HB!#REF!</definedName>
    <definedName name="slang_1_8">[118]HB!#REF!</definedName>
    <definedName name="slank">#REF!</definedName>
    <definedName name="slank_10">#REF!</definedName>
    <definedName name="slank_2">#REF!</definedName>
    <definedName name="slank_3">#REF!</definedName>
    <definedName name="slank_4">#REF!</definedName>
    <definedName name="slank_5">#REF!</definedName>
    <definedName name="slank_6">#REF!</definedName>
    <definedName name="slank_8">#REF!</definedName>
    <definedName name="SLH">[84]RekapBOQ!#REF!</definedName>
    <definedName name="sloof">[415]Analisa!$G$261</definedName>
    <definedName name="sloof1520">#REF!</definedName>
    <definedName name="SLT">[221]TAB!$I$71</definedName>
    <definedName name="Sm">'[187]SAT-DAS'!$I$32</definedName>
    <definedName name="smc">[221]TAB!$I$51</definedName>
    <definedName name="smn">[90]DHSD!$G$25</definedName>
    <definedName name="SNI">#REF!</definedName>
    <definedName name="SNI.T_01_1991_03.2_9">[137]Analisa!$L$29</definedName>
    <definedName name="SNI.T_02_1991_03.1_13">[137]Analisa!$L$65</definedName>
    <definedName name="SNI.T_02_1991_03.1_6">[137]Analisa!$L$55</definedName>
    <definedName name="SNI.T_03_1991_03.1_12">[137]Analisa!$L$97</definedName>
    <definedName name="SNI.T_03_1991_03.1_13">[137]Analisa!$L$108</definedName>
    <definedName name="SNI.T_03_1991_03.1_14">[137]Analisa!$L$119</definedName>
    <definedName name="SNI.T_03_1991_03.1_15">[137]Analisa!$L$130</definedName>
    <definedName name="Snsr">'[407]an hr sat'!$G$12</definedName>
    <definedName name="Socket_gip_ø_1_2">#REF!</definedName>
    <definedName name="Socket_gip_ø_3_4">#REF!</definedName>
    <definedName name="Socket_pvc_ø_2__maspion_D">#REF!</definedName>
    <definedName name="Socket_pvc_ø_4__maspion_D">#REF!</definedName>
    <definedName name="sol">#REF!</definedName>
    <definedName name="Solar">#REF!</definedName>
    <definedName name="SOLAR_2">#REF!</definedName>
    <definedName name="son">#REF!</definedName>
    <definedName name="soni">#REF!</definedName>
    <definedName name="sop">#REF!</definedName>
    <definedName name="sopir">#REF!</definedName>
    <definedName name="soso">'[232]U&amp;B'!$C$10:$E$1000</definedName>
    <definedName name="Sp">#REF!</definedName>
    <definedName name="sp.1">#REF!</definedName>
    <definedName name="Sp.36">#REF!</definedName>
    <definedName name="Sp.37">#REF!</definedName>
    <definedName name="Sp.38">#REF!</definedName>
    <definedName name="Sp.39">#REF!</definedName>
    <definedName name="Sp.39a">#REF!</definedName>
    <definedName name="Sp.39b">#REF!</definedName>
    <definedName name="Sp.40">#REF!</definedName>
    <definedName name="Sp.41">#REF!</definedName>
    <definedName name="Sp.42">#REF!</definedName>
    <definedName name="Sp.43">#REF!</definedName>
    <definedName name="sp.9">#REF!</definedName>
    <definedName name="sp.9b">#REF!</definedName>
    <definedName name="sp.i">#REF!</definedName>
    <definedName name="Sp.III">#REF!</definedName>
    <definedName name="sp.iii.16">#REF!</definedName>
    <definedName name="Sp.IIIb">[177]Analisa!#REF!</definedName>
    <definedName name="Sp.IIIc">[177]Analisa!#REF!</definedName>
    <definedName name="Sp.IIId">[177]Analisa!#REF!</definedName>
    <definedName name="sp.IV">#REF!</definedName>
    <definedName name="Sp.IV.16a">[177]Analisa!#REF!</definedName>
    <definedName name="sp.iv.a">#REF!</definedName>
    <definedName name="sp.iv.b">#REF!</definedName>
    <definedName name="sp.ix">#REF!</definedName>
    <definedName name="SP.IX.a">#REF!</definedName>
    <definedName name="Sp.LP">#REF!</definedName>
    <definedName name="Sp.LPP">#REF!</definedName>
    <definedName name="Sp.pc">[177]Analisa!#REF!</definedName>
    <definedName name="sp.v">'[103]G2-A18 '!#REF!</definedName>
    <definedName name="sp.v.4">#REF!</definedName>
    <definedName name="sp.v.4a">#REF!</definedName>
    <definedName name="sp.v.4b">#REF!</definedName>
    <definedName name="sp.v.4c">#REF!</definedName>
    <definedName name="sp.v.4d">#REF!</definedName>
    <definedName name="sp.v.4e">#REF!</definedName>
    <definedName name="sp.v.4f">#REF!</definedName>
    <definedName name="sp.v.4g">#REF!</definedName>
    <definedName name="sp.v.4h">#REF!</definedName>
    <definedName name="sp.v.4i">#REF!</definedName>
    <definedName name="sp.v.4j">#REF!</definedName>
    <definedName name="sp.v.a">'[103]G2-A18 '!#REF!</definedName>
    <definedName name="sp.v.b">'[103]G2-A18 '!#REF!</definedName>
    <definedName name="sp.v.c">'[103]G2-A18 '!#REF!</definedName>
    <definedName name="sp.v.d">'[103]G2-A18 '!#REF!</definedName>
    <definedName name="sp.v.f">'[103]G2-A18 '!#REF!</definedName>
    <definedName name="sp.v.g">'[103]G2-A18 '!#REF!</definedName>
    <definedName name="sp.v.h">'[166]ANALISA '!$E$978</definedName>
    <definedName name="sp.v.i">'[166]ANALISA '!$E$992</definedName>
    <definedName name="sp.v.j">'[166]ANALISA '!$E$1006</definedName>
    <definedName name="sp.v.k">'[166]ANALISA '!$E$1020</definedName>
    <definedName name="sp.v.l">'[166]ANALISA '!$E$1034</definedName>
    <definedName name="Sp.vb">[104]Analisa!$J$261</definedName>
    <definedName name="Sp.vb1">#REF!</definedName>
    <definedName name="Sp.vb2">#REF!</definedName>
    <definedName name="Sp.vc4">[104]Analisa!$J$306</definedName>
    <definedName name="Sp.vc5">[104]Analisa!$J$314</definedName>
    <definedName name="Sp.vd">[104]Analisa!$J$332</definedName>
    <definedName name="Sp.vd.1">[177]Analisa!#REF!</definedName>
    <definedName name="Sp.vd.1a">[177]Analisa!#REF!</definedName>
    <definedName name="Sp.vd.1b">[177]Analisa!#REF!</definedName>
    <definedName name="Sp.vd.1c">[177]Analisa!#REF!</definedName>
    <definedName name="Sp.vd.1d">[177]Analisa!#REF!</definedName>
    <definedName name="Sp.vd.2">[177]Analisa!#REF!</definedName>
    <definedName name="Sp.vd11">#REF!</definedName>
    <definedName name="Sp.vd12">#REF!</definedName>
    <definedName name="Sp.vd13">#REF!</definedName>
    <definedName name="Sp.vd14">#REF!</definedName>
    <definedName name="Sp.vd15">#REF!</definedName>
    <definedName name="Sp.vd2">#REF!</definedName>
    <definedName name="Sp.vd3">#REF!</definedName>
    <definedName name="Sp.vd4">#REF!</definedName>
    <definedName name="Sp.vd5">#REF!</definedName>
    <definedName name="Sp.vd6">#REF!</definedName>
    <definedName name="Sp.vd7">#REF!</definedName>
    <definedName name="Sp.ve">[177]Analisa!#REF!</definedName>
    <definedName name="Sp.ve1">#REF!</definedName>
    <definedName name="Sp.Ve2">#REF!</definedName>
    <definedName name="Sp.ve3">#REF!</definedName>
    <definedName name="Sp.ve5">#REF!</definedName>
    <definedName name="Sp.ve6">#REF!</definedName>
    <definedName name="Sp.ve7">#REF!</definedName>
    <definedName name="Sp.ve8">#REF!</definedName>
    <definedName name="Sp.vf.7">[177]Analisa!#REF!</definedName>
    <definedName name="Sp.vf.8">[177]Analisa!#REF!</definedName>
    <definedName name="Sp.vf2">#REF!</definedName>
    <definedName name="Sp.vf4">#REF!</definedName>
    <definedName name="Sp.vg.1">[177]Analisa!#REF!</definedName>
    <definedName name="Sp.vg.10">[177]Analisa!#REF!</definedName>
    <definedName name="Sp.vg.11">[177]Analisa!#REF!</definedName>
    <definedName name="Sp.vg.12">[177]Analisa!#REF!</definedName>
    <definedName name="Sp.vg.1a">[177]Analisa!#REF!</definedName>
    <definedName name="Sp.vg.1b">[177]Analisa!#REF!</definedName>
    <definedName name="Sp.vg.1c">[177]Analisa!#REF!</definedName>
    <definedName name="Sp.vg.2">[177]Analisa!#REF!</definedName>
    <definedName name="Sp.vg.2a">[177]Analisa!#REF!</definedName>
    <definedName name="Sp.vg.2b">[177]Analisa!#REF!</definedName>
    <definedName name="Sp.vg.3">[177]Analisa!#REF!</definedName>
    <definedName name="Sp.vg.4">[177]Analisa!#REF!</definedName>
    <definedName name="Sp.vg.5">[177]Analisa!#REF!</definedName>
    <definedName name="Sp.vg.6">[177]Analisa!#REF!</definedName>
    <definedName name="Sp.vg.7">[177]Analisa!#REF!</definedName>
    <definedName name="Sp.vg.8">[177]Analisa!#REF!</definedName>
    <definedName name="Sp.vg.9">[177]Analisa!#REF!</definedName>
    <definedName name="Sp.vg1">#REF!</definedName>
    <definedName name="Sp.vg2">#REF!</definedName>
    <definedName name="Sp.vg3">#REF!</definedName>
    <definedName name="Sp.vg4">#REF!</definedName>
    <definedName name="Sp.vg5">#REF!</definedName>
    <definedName name="Sp.vg6">#REF!</definedName>
    <definedName name="Sp.vg7">[177]Analisa!#REF!</definedName>
    <definedName name="Sp.vg8">#REF!</definedName>
    <definedName name="Sp.vg9">#REF!</definedName>
    <definedName name="Sp.vh">[272]Analisa!$J$404</definedName>
    <definedName name="Sp.vi">[104]Analisa!$J$418</definedName>
    <definedName name="sp.vi.1">#REF!</definedName>
    <definedName name="sp.vi.1b">#REF!</definedName>
    <definedName name="sp.vii.a">#REF!</definedName>
    <definedName name="Sp.VIIb">#REF!</definedName>
    <definedName name="sp.viii">'[103]G2-A18 '!#REF!</definedName>
    <definedName name="sp.viii.a">'[103]G2-A18 '!#REF!</definedName>
    <definedName name="sp.viii.ax">'[103]G2-A18 '!#REF!</definedName>
    <definedName name="sp.viii.b">'[103]G2-A18 '!#REF!</definedName>
    <definedName name="sp.viii.c">'[103]G2-A18 '!#REF!</definedName>
    <definedName name="sp.xxx">#REF!</definedName>
    <definedName name="SP2_2">#REF!</definedName>
    <definedName name="SpecialPrice">#REF!</definedName>
    <definedName name="SPEMBA">[84]RekapBOQ!#REF!</definedName>
    <definedName name="SPENING">[84]RekapBOQ!#REF!</definedName>
    <definedName name="spesi13">#REF!</definedName>
    <definedName name="spesi15">#REF!</definedName>
    <definedName name="spir">#REF!</definedName>
    <definedName name="Spirtus">#REF!</definedName>
    <definedName name="spirtus_10">#REF!</definedName>
    <definedName name="spirtus_2">#REF!</definedName>
    <definedName name="spirtus_3">#REF!</definedName>
    <definedName name="spirtus_4">#REF!</definedName>
    <definedName name="spirtus_5">#REF!</definedName>
    <definedName name="spirtus_6">#REF!</definedName>
    <definedName name="spirtus_8">#REF!</definedName>
    <definedName name="split">'[55]har-sat'!$H$7</definedName>
    <definedName name="split23">#REF!</definedName>
    <definedName name="split23_2">#REF!</definedName>
    <definedName name="spp">#REF!</definedName>
    <definedName name="SPRAYER">#REF!</definedName>
    <definedName name="SREHAB">[84]RekapBOQ!#REF!</definedName>
    <definedName name="srt">'[416]3'!#REF!</definedName>
    <definedName name="ss">'[113]rab lt 2 bo'!#REF!</definedName>
    <definedName name="sspw_100">[179]pricelist!#REF!</definedName>
    <definedName name="sspw_325">[179]pricelist!#REF!</definedName>
    <definedName name="sspw_500">[179]pricelist!#REF!</definedName>
    <definedName name="SSS">'[417]G2-A18 '!#REF!</definedName>
    <definedName name="SSSP300">[286]Analisa!$R$142</definedName>
    <definedName name="SSSP350">[286]Analisa!$R$141</definedName>
    <definedName name="ssss">#REF!</definedName>
    <definedName name="sssss">[418]DIKBUDPAR!$J$5</definedName>
    <definedName name="sst">[221]TAB!$I$63</definedName>
    <definedName name="st">[419]Mobilisasi!$F$26:$F$31</definedName>
    <definedName name="staiang">#REF!</definedName>
    <definedName name="Stamper">'[60]daf-harga'!$G$32</definedName>
    <definedName name="stamper_gorong2_45sd75">#REF!</definedName>
    <definedName name="stamper_gorong2_75sd120">#REF!</definedName>
    <definedName name="Stamper_gorong2_sd45">#REF!</definedName>
    <definedName name="STEEL">#REF!</definedName>
    <definedName name="STEG">[51]BAHAN!#REF!</definedName>
    <definedName name="steger">#REF!</definedName>
    <definedName name="stel_rambu">#REF!</definedName>
    <definedName name="stelbesi">#REF!</definedName>
    <definedName name="sten1">#REF!</definedName>
    <definedName name="sten1_10">#REF!</definedName>
    <definedName name="sten1_2">#REF!</definedName>
    <definedName name="sten1_3">#REF!</definedName>
    <definedName name="sten1_4">#REF!</definedName>
    <definedName name="sten1_5">#REF!</definedName>
    <definedName name="sten1_6">#REF!</definedName>
    <definedName name="sten1_8">#REF!</definedName>
    <definedName name="sten12">'[10]HB '!$F$45</definedName>
    <definedName name="sten12_1">[117]HB!#REF!</definedName>
    <definedName name="sten12_1_10">[118]HB!#REF!</definedName>
    <definedName name="sten12_1_2">[118]HB!#REF!</definedName>
    <definedName name="sten12_1_3">[118]HB!#REF!</definedName>
    <definedName name="sten12_1_4">[118]HB!#REF!</definedName>
    <definedName name="sten12_1_5">[118]HB!#REF!</definedName>
    <definedName name="sten12_1_6">[118]HB!#REF!</definedName>
    <definedName name="sten12_1_8">[118]HB!#REF!</definedName>
    <definedName name="sten12t">'[10]HB '!#REF!</definedName>
    <definedName name="sten12t_1">[117]HB!#REF!</definedName>
    <definedName name="sten12t_1_10">[118]HB!#REF!</definedName>
    <definedName name="sten12t_1_2">[118]HB!#REF!</definedName>
    <definedName name="sten12t_1_3">[118]HB!#REF!</definedName>
    <definedName name="sten12t_1_4">[118]HB!#REF!</definedName>
    <definedName name="sten12t_1_5">[118]HB!#REF!</definedName>
    <definedName name="sten12t_1_6">[118]HB!#REF!</definedName>
    <definedName name="sten12t_1_8">[118]HB!#REF!</definedName>
    <definedName name="sten12t_10">'[10]HB '!#REF!</definedName>
    <definedName name="sten12t_2">'[10]HB '!#REF!</definedName>
    <definedName name="sten12t_3">'[10]HB '!#REF!</definedName>
    <definedName name="sten12t_4">'[10]HB '!#REF!</definedName>
    <definedName name="sten12t_5">'[10]HB '!#REF!</definedName>
    <definedName name="sten12t_6">'[10]HB '!#REF!</definedName>
    <definedName name="sten12t_8">'[10]HB '!#REF!</definedName>
    <definedName name="sten23">#REF!</definedName>
    <definedName name="sten35">#REF!</definedName>
    <definedName name="sten35_10">#REF!</definedName>
    <definedName name="sten35_2">#REF!</definedName>
    <definedName name="sten35_3">#REF!</definedName>
    <definedName name="sten35_4">#REF!</definedName>
    <definedName name="sten35_5">#REF!</definedName>
    <definedName name="sten35_6">#REF!</definedName>
    <definedName name="sten35_8">#REF!</definedName>
    <definedName name="sten57">#REF!</definedName>
    <definedName name="sten57_10">#REF!</definedName>
    <definedName name="sten57_2">#REF!</definedName>
    <definedName name="sten57_3">#REF!</definedName>
    <definedName name="sten57_4">#REF!</definedName>
    <definedName name="sten57_5">#REF!</definedName>
    <definedName name="sten57_6">#REF!</definedName>
    <definedName name="sten57_8">#REF!</definedName>
    <definedName name="step_nosing">#REF!</definedName>
    <definedName name="step_nosing_2">#REF!</definedName>
    <definedName name="STJarTersier">#REF!</definedName>
    <definedName name="STJarTersier_2">#REF!</definedName>
    <definedName name="STLinSalPrimer">#REF!</definedName>
    <definedName name="STLinSalPrimer_2">#REF!</definedName>
    <definedName name="STLinSalSkunder">#REF!</definedName>
    <definedName name="STLinSalSkunder_2">#REF!</definedName>
    <definedName name="STONE">'[312]Ana-ALAT'!#REF!</definedName>
    <definedName name="Stone_Crusher">#REF!</definedName>
    <definedName name="STONECRUSHER">#REF!</definedName>
    <definedName name="stop_kontak">'[114]Pek Elektrikal'!$G$71</definedName>
    <definedName name="Stop_kontak_sekualitas_broco">#REF!</definedName>
    <definedName name="Stop_kran_wasfhtafel">#REF!</definedName>
    <definedName name="stopkontak">'[10]HB '!#REF!</definedName>
    <definedName name="stopkontak_1">[117]HB!#REF!</definedName>
    <definedName name="stopkontak_1_10">[118]HB!#REF!</definedName>
    <definedName name="stopkontak_1_2">[118]HB!#REF!</definedName>
    <definedName name="stopkontak_1_3">[118]HB!#REF!</definedName>
    <definedName name="stopkontak_1_4">[118]HB!#REF!</definedName>
    <definedName name="stopkontak_1_5">[118]HB!#REF!</definedName>
    <definedName name="stopkontak_1_6">[118]HB!#REF!</definedName>
    <definedName name="stopkontak_1_8">[118]HB!#REF!</definedName>
    <definedName name="stopkontak_10">'[10]HB '!#REF!</definedName>
    <definedName name="stopkontak_2">'[10]HB '!#REF!</definedName>
    <definedName name="stopkontak_3">'[10]HB '!#REF!</definedName>
    <definedName name="stopkontak_4">'[10]HB '!#REF!</definedName>
    <definedName name="stopkontak_5">'[10]HB '!#REF!</definedName>
    <definedName name="stopkontak_6">'[10]HB '!#REF!</definedName>
    <definedName name="stopkontak_8">'[10]HB '!#REF!</definedName>
    <definedName name="stopkontak3">#REF!</definedName>
    <definedName name="stopkontak3_10">#REF!</definedName>
    <definedName name="stopkontak3_2">#REF!</definedName>
    <definedName name="stopkontak3_3">#REF!</definedName>
    <definedName name="stopkontak3_4">#REF!</definedName>
    <definedName name="stopkontak3_5">#REF!</definedName>
    <definedName name="stopkontak3_6">#REF!</definedName>
    <definedName name="stopkontak3_8">#REF!</definedName>
    <definedName name="stoplog">#REF!</definedName>
    <definedName name="Stp">'[325]SAT-DAS'!$I$77</definedName>
    <definedName name="STPekBendung">#REF!</definedName>
    <definedName name="STPekBendung_2">#REF!</definedName>
    <definedName name="STPersiapan">#REF!</definedName>
    <definedName name="STPersiapan_2">#REF!</definedName>
    <definedName name="STPK">'[15]Daftar Harga'!$C$106</definedName>
    <definedName name="str">'[240]Kuantitas &amp; Harga'!$A$162:$I$309</definedName>
    <definedName name="STRAINER250">#REF!</definedName>
    <definedName name="strata" localSheetId="0">'[420]3. LBR JWBAN GURU'!$C$1:$C$4</definedName>
    <definedName name="STRAUSSf30">#REF!</definedName>
    <definedName name="STREETBOX">#REF!</definedName>
    <definedName name="striping">#REF!</definedName>
    <definedName name="STRUKTUR">#REF!</definedName>
    <definedName name="STSalPrimer">#REF!</definedName>
    <definedName name="STSalPrimer_2">#REF!</definedName>
    <definedName name="SUB01A">#REF!</definedName>
    <definedName name="SUB01A_2">#REF!</definedName>
    <definedName name="SUB01B">#REF!</definedName>
    <definedName name="SUB01B_2">#REF!</definedName>
    <definedName name="SUB02A">#REF!</definedName>
    <definedName name="SUB02A_2">#REF!</definedName>
    <definedName name="SUB02B">#REF!</definedName>
    <definedName name="SUB02B_2">#REF!</definedName>
    <definedName name="SUB03A">#REF!</definedName>
    <definedName name="SUB03A_2">#REF!</definedName>
    <definedName name="SUB03B">#REF!</definedName>
    <definedName name="SUB03B_2">#REF!</definedName>
    <definedName name="SUB04A">#REF!</definedName>
    <definedName name="SUB04A_2">#REF!</definedName>
    <definedName name="SUB04B">#REF!</definedName>
    <definedName name="SUB04B_2">#REF!</definedName>
    <definedName name="SUB05A">#REF!</definedName>
    <definedName name="SUB05A_2">#REF!</definedName>
    <definedName name="SUB05B">#REF!</definedName>
    <definedName name="SUB05B_2">#REF!</definedName>
    <definedName name="SUB06A">#REF!</definedName>
    <definedName name="SUB06A_2">#REF!</definedName>
    <definedName name="SUB06B">#REF!</definedName>
    <definedName name="SUB06B_2">#REF!</definedName>
    <definedName name="SUB07A">#REF!</definedName>
    <definedName name="SUB07A_2">#REF!</definedName>
    <definedName name="SUB07B">#REF!</definedName>
    <definedName name="SUB07B_2">#REF!</definedName>
    <definedName name="SUB08A">#REF!</definedName>
    <definedName name="SUB08A_2">#REF!</definedName>
    <definedName name="SUB08B">#REF!</definedName>
    <definedName name="SUB08B_2">#REF!</definedName>
    <definedName name="SUB09A">#REF!</definedName>
    <definedName name="SUB09A_2">#REF!</definedName>
    <definedName name="SUB09B">#REF!</definedName>
    <definedName name="SUB09B_2">#REF!</definedName>
    <definedName name="SubBangBox">#REF!</definedName>
    <definedName name="SubBangBox_2">#REF!</definedName>
    <definedName name="SubBangTalang">#REF!</definedName>
    <definedName name="SubBangTalang_2">#REF!</definedName>
    <definedName name="Subkon">#REF!</definedName>
    <definedName name="Subkon_2">#REF!</definedName>
    <definedName name="subkontrak">'[421]anlsa alat'!$AW$11</definedName>
    <definedName name="SubSalTersier">#REF!</definedName>
    <definedName name="SubSalTersier_2">#REF!</definedName>
    <definedName name="Subtotal1">#REF!</definedName>
    <definedName name="Subtotal1_2">#REF!</definedName>
    <definedName name="Subtotal2">#REF!</definedName>
    <definedName name="Subtotal2_2">#REF!</definedName>
    <definedName name="Subtotal3">#REF!</definedName>
    <definedName name="Subtotal3_2">#REF!</definedName>
    <definedName name="Subtotal4">#REF!</definedName>
    <definedName name="Subtotal4_2">#REF!</definedName>
    <definedName name="Subtotal5">#REF!</definedName>
    <definedName name="Subtotal5_2">#REF!</definedName>
    <definedName name="Subtotal6">#REF!</definedName>
    <definedName name="Subtotal6_2">#REF!</definedName>
    <definedName name="Subtotal7">#REF!</definedName>
    <definedName name="Subtotal7_2">#REF!</definedName>
    <definedName name="Subtotal8">#REF!</definedName>
    <definedName name="Subtotal8_2">#REF!</definedName>
    <definedName name="SUGENG">[35]!SUGENG</definedName>
    <definedName name="SUM_G52_G83">#REF!</definedName>
    <definedName name="sumbat">'[10]HB '!$F$150</definedName>
    <definedName name="sumbat_1">[117]HB!#REF!</definedName>
    <definedName name="sumbat_1_10">[118]HB!#REF!</definedName>
    <definedName name="sumbat_1_2">[118]HB!#REF!</definedName>
    <definedName name="sumbat_1_3">[118]HB!#REF!</definedName>
    <definedName name="sumbat_1_4">[118]HB!#REF!</definedName>
    <definedName name="sumbat_1_5">[118]HB!#REF!</definedName>
    <definedName name="sumbat_1_6">[118]HB!#REF!</definedName>
    <definedName name="sumbat_1_8">[118]HB!#REF!</definedName>
    <definedName name="Sumur__peresapan_air_kotor_dan_kotoran">#REF!</definedName>
    <definedName name="Supir">[137]Harga!$D$18</definedName>
    <definedName name="Supl">[422]Supl.X!$A$1:$O$84</definedName>
    <definedName name="Supl.I">'[271]Anl.+'!$A$1:$M$160</definedName>
    <definedName name="Supl.II">'[271]Anl.+'!$A$81:$M$160</definedName>
    <definedName name="Supl.III">'[271]Anl.+'!$A$161:$M$240</definedName>
    <definedName name="Supl.IV">'[271]Anl.+'!$A$241:$M$320</definedName>
    <definedName name="Supl.IX">'[271]112-885'!$A$5441:$M$5520</definedName>
    <definedName name="Supl.IXa">#REF!</definedName>
    <definedName name="Supl.IXb">#REF!</definedName>
    <definedName name="Supl.V">'[271]Anl.+'!$A$321:$M$400</definedName>
    <definedName name="Supl.VI">'[271]Anl.+'!$A$643:$M$722</definedName>
    <definedName name="Supl.VII">'[271]Anl.+'!$A$401:$M$480</definedName>
    <definedName name="SUPL.X">#REF!</definedName>
    <definedName name="Supl.XI">#REF!</definedName>
    <definedName name="Supl.XII">'[271]112-885'!$A$5521:$M$5600</definedName>
    <definedName name="Supl.XIII">'[271]Anl.+'!$A$481:$M$560</definedName>
    <definedName name="Supl_XII">'[271]112-885'!$A$5521:$M$5600</definedName>
    <definedName name="SuplIX.b">'[220]A+Supl.'!#REF!</definedName>
    <definedName name="Surabaya">#REF!</definedName>
    <definedName name="Surveyor">'[318]Upah Modifikasi'!$E$15</definedName>
    <definedName name="svr">[221]TAB!$I$39</definedName>
    <definedName name="swp">[221]TAB!$I$59</definedName>
    <definedName name="symbol">#REF!</definedName>
    <definedName name="T">'[124]Daftar Harga'!$E$18</definedName>
    <definedName name="T_8_1_2">#REF!</definedName>
    <definedName name="T_Batu">'[199]Uph&amp;bhn'!$E$16</definedName>
    <definedName name="T_besi">#REF!</definedName>
    <definedName name="T_bongkar">#REF!</definedName>
    <definedName name="T_Bronjong">'[199]Uph&amp;bhn'!$E$22</definedName>
    <definedName name="T_cat">#REF!</definedName>
    <definedName name="T_G_tanah">#REF!</definedName>
    <definedName name="T_Kayu">'[199]Uph&amp;bhn'!$E$18</definedName>
    <definedName name="T_listrik">#REF!</definedName>
    <definedName name="t_urug">#REF!</definedName>
    <definedName name="t20x20">#REF!</definedName>
    <definedName name="t30x30">#REF!</definedName>
    <definedName name="TA">[326]Rab!$E$10</definedName>
    <definedName name="tabelgaji">[77]BAU!$K$272:$L$291</definedName>
    <definedName name="tack">'[222]prime coal'!#REF!</definedName>
    <definedName name="taing_lurus">#REF!</definedName>
    <definedName name="taing_lurusokta">[7]Analisa!#REF!</definedName>
    <definedName name="TakSangkaRange">#REF!</definedName>
    <definedName name="TakSgkCttRange">#REF!</definedName>
    <definedName name="TakSgkRange">#REF!</definedName>
    <definedName name="TakSgkTimEks">#REF!</definedName>
    <definedName name="talang">#REF!</definedName>
    <definedName name="talang_seng">#REF!</definedName>
    <definedName name="tali_air">#REF!</definedName>
    <definedName name="talkaret">#REF!</definedName>
    <definedName name="talkaret_10">#REF!</definedName>
    <definedName name="talkaret_2">#REF!</definedName>
    <definedName name="talkaret_3">#REF!</definedName>
    <definedName name="talkaret_4">#REF!</definedName>
    <definedName name="talkaret_5">#REF!</definedName>
    <definedName name="talkaret_6">#REF!</definedName>
    <definedName name="talkaret_8">#REF!</definedName>
    <definedName name="talseng">[15]Analisa!$F$1107</definedName>
    <definedName name="tambah">'[166]HARGA SAT'!$C$666:$E$687</definedName>
    <definedName name="tambahan">#REF!</definedName>
    <definedName name="TAMPER">#REF!</definedName>
    <definedName name="Tanah">#REF!</definedName>
    <definedName name="tanah_keras">#REF!</definedName>
    <definedName name="Tanah_Timbun">[137]Harga!$D$90</definedName>
    <definedName name="tanah_U">#REF!</definedName>
    <definedName name="Tanah_urug">[177]HARGA!$E$31</definedName>
    <definedName name="tANAH_URUG_URUG_TANAH_BIASA">#REF!</definedName>
    <definedName name="tanah_urug_URUGAN_TANAH_PILIHAN">#REF!</definedName>
    <definedName name="tanahbiasa">[119]Cipinang!#REF!</definedName>
    <definedName name="tanahbiasa_2">[120]BAHAN!#REF!</definedName>
    <definedName name="tanahtaman">'[10]HB '!$F$185</definedName>
    <definedName name="tanahtaman_1">[117]HB!#REF!</definedName>
    <definedName name="tanahtaman_1_10">[118]HB!#REF!</definedName>
    <definedName name="tanahtaman_1_2">[118]HB!#REF!</definedName>
    <definedName name="tanahtaman_1_3">[118]HB!#REF!</definedName>
    <definedName name="tanahtaman_1_4">[118]HB!#REF!</definedName>
    <definedName name="tanahtaman_1_5">[118]HB!#REF!</definedName>
    <definedName name="tanahtaman_1_6">[118]HB!#REF!</definedName>
    <definedName name="tanahtaman_1_8">[118]HB!#REF!</definedName>
    <definedName name="tanaman">#REF!</definedName>
    <definedName name="Tandem">[294]harga!$D$80</definedName>
    <definedName name="tandem_aspal_minor">#REF!</definedName>
    <definedName name="Tandem_Roller">#REF!</definedName>
    <definedName name="tandem_roller_AC">#REF!</definedName>
    <definedName name="tandem_roller_ACL">#REF!</definedName>
    <definedName name="tandem_roller_ATB">#REF!</definedName>
    <definedName name="tandem_roller_ATBL">#REF!</definedName>
    <definedName name="tandem_roller_telford">#REF!</definedName>
    <definedName name="TANDEMROLLER">#REF!</definedName>
    <definedName name="tanggal">'[423]Daft 2_1'!$E$41</definedName>
    <definedName name="tangki">[239]hardas!$E$113</definedName>
    <definedName name="Tanur">#REF!</definedName>
    <definedName name="Tarikanjendela">[150]UPAH!$D$127</definedName>
    <definedName name="tarol">[90]DHSD!$G$43</definedName>
    <definedName name="tasir">[158]harsat!#REF!</definedName>
    <definedName name="tasirtu">#REF!</definedName>
    <definedName name="taur">#REF!</definedName>
    <definedName name="taur_2">#REF!</definedName>
    <definedName name="TaxTV">10%</definedName>
    <definedName name="TaxXL">5%</definedName>
    <definedName name="TB">#REF!</definedName>
    <definedName name="tbat">'[196]DU&amp;B'!$F$13</definedName>
    <definedName name="Tbatu">[120]UPAH!#REF!</definedName>
    <definedName name="Tbesi">[120]UPAH!#REF!</definedName>
    <definedName name="tbl_ProdInfo">#REF!</definedName>
    <definedName name="TBS">#REF!</definedName>
    <definedName name="tc">#REF!</definedName>
    <definedName name="TCat">'[199]Uph&amp;bhn'!$E$24</definedName>
    <definedName name="TdkSgkRange">#REF!</definedName>
    <definedName name="tdl">'[162]harga dasar'!$H$100</definedName>
    <definedName name="tdoos">#REF!</definedName>
    <definedName name="teakwood">'[130]HARGA SAT'!#REF!</definedName>
    <definedName name="teakwood4">#REF!</definedName>
    <definedName name="teakwood4_2">#REF!</definedName>
    <definedName name="teax">#REF!</definedName>
    <definedName name="tebang_pohon40">#REF!</definedName>
    <definedName name="tebang_pohon40_2">#REF!</definedName>
    <definedName name="tebang_pohon50">#REF!</definedName>
    <definedName name="tebang_pohon50_2">#REF!</definedName>
    <definedName name="TEE.50">'[130]HARGA SAT'!#REF!</definedName>
    <definedName name="TEE.75">'[130]HARGA SAT'!#REF!</definedName>
    <definedName name="TEE.75.50">'[130]HARGA SAT'!#REF!</definedName>
    <definedName name="Tee__gip__ø_3_4">#REF!</definedName>
    <definedName name="Tee__pvc__ø_2___maspion_D">#REF!</definedName>
    <definedName name="Tee_gip__ø_1_2">#REF!</definedName>
    <definedName name="Tee_pvc__ø_4___maspion_D">#REF!</definedName>
    <definedName name="TEEAF100">#REF!</definedName>
    <definedName name="TEEAF200">#REF!</definedName>
    <definedName name="TEEAF75">#REF!</definedName>
    <definedName name="Teer">#REF!</definedName>
    <definedName name="teer_1">[117]HB!#REF!</definedName>
    <definedName name="teer_1_10">[118]HB!#REF!</definedName>
    <definedName name="teer_1_2">[118]HB!#REF!</definedName>
    <definedName name="teer_1_3">[118]HB!#REF!</definedName>
    <definedName name="teer_1_4">[118]HB!#REF!</definedName>
    <definedName name="teer_1_5">[118]HB!#REF!</definedName>
    <definedName name="teer_1_6">[118]HB!#REF!</definedName>
    <definedName name="teer_1_8">[118]HB!#REF!</definedName>
    <definedName name="teerminal">#REF!</definedName>
    <definedName name="teg2020d">[15]Analisa!$F$668</definedName>
    <definedName name="tegel">#REF!</definedName>
    <definedName name="tegel.abu">'[130]HARGA SAT'!#REF!</definedName>
    <definedName name="tegel.warna">'[130]HARGA SAT'!#REF!</definedName>
    <definedName name="Tegel_abu___abu_20_x_20_cm">#REF!</definedName>
    <definedName name="tegel_abu2">#REF!</definedName>
    <definedName name="tegeng">'[424]HARGA SAT'!$C$189:$E$197</definedName>
    <definedName name="tegofilm">#REF!</definedName>
    <definedName name="tegofilm_2">#REF!</definedName>
    <definedName name="tempat_sabun">#REF!</definedName>
    <definedName name="tempat_sabun_2">#REF!</definedName>
    <definedName name="TENAGA">'[425]A.TENAGA KERJA'!$C$4:$H$24</definedName>
    <definedName name="Teocwood">[176]harga!$J$56</definedName>
    <definedName name="TEORI">[426]Kantor!$Z$174</definedName>
    <definedName name="ter">{"Book1","4.09 FLORA DAN FAUNA.xls","4.22 PERLENGKAPAN SEKOLAH.xls"}</definedName>
    <definedName name="TERBILANG">#REF!</definedName>
    <definedName name="TERG">[427]BAHAN!$F$215</definedName>
    <definedName name="terminal">#REF!</definedName>
    <definedName name="terminal_kabel">'[154]df hrg tl '!$F$29</definedName>
    <definedName name="termo">#REF!</definedName>
    <definedName name="test">#REF!</definedName>
    <definedName name="test_2">#REF!</definedName>
    <definedName name="tg">'[428]SAT-DAS'!$J$63</definedName>
    <definedName name="tgali">[290]harsat!#REF!</definedName>
    <definedName name="TGL">#REF!</definedName>
    <definedName name="tglabu2020">#REF!</definedName>
    <definedName name="tglabu2020_10">#REF!</definedName>
    <definedName name="tglabu2020_2">#REF!</definedName>
    <definedName name="tglabu2020_3">#REF!</definedName>
    <definedName name="tglabu2020_4">#REF!</definedName>
    <definedName name="tglabu2020_5">#REF!</definedName>
    <definedName name="tglabu2020_6">#REF!</definedName>
    <definedName name="tglabu2020_8">#REF!</definedName>
    <definedName name="tgstainlis">#REF!</definedName>
    <definedName name="tgstainlis_10">#REF!</definedName>
    <definedName name="tgstainlis_2">#REF!</definedName>
    <definedName name="tgstainlis_3">#REF!</definedName>
    <definedName name="tgstainlis_4">#REF!</definedName>
    <definedName name="tgstainlis_5">#REF!</definedName>
    <definedName name="tgstainlis_6">#REF!</definedName>
    <definedName name="tgstainlis_8">#REF!</definedName>
    <definedName name="tgt">[290]harsat!#REF!</definedName>
    <definedName name="TH">[125]INFO!$E$7</definedName>
    <definedName name="theod">'[72]Basic P'!$F$107</definedName>
    <definedName name="theodolote">'[179]RPP01 6'!#REF!</definedName>
    <definedName name="thermo">#REF!</definedName>
    <definedName name="thermoplastic">'[216]df hrg tl '!$F$45</definedName>
    <definedName name="thin">#REF!</definedName>
    <definedName name="thiner">#REF!</definedName>
    <definedName name="thiner_b">#REF!</definedName>
    <definedName name="thinerb">#REF!</definedName>
    <definedName name="Thinner">'[325]SAT-DAS'!$I$55</definedName>
    <definedName name="thinner_marka_jalan">#REF!</definedName>
    <definedName name="Three_wheel">'[361]Ana-ALAT'!#REF!</definedName>
    <definedName name="three_wheel_roller_lapen">#REF!</definedName>
    <definedName name="three_wheel_roller_macadam">#REF!</definedName>
    <definedName name="THREEWHEELROLLER">#REF!</definedName>
    <definedName name="tiang_lengkung">#REF!</definedName>
    <definedName name="tiang_lengkungokta">'[154]df hrg tl '!$F$25</definedName>
    <definedName name="tiang_lurus5">#REF!</definedName>
    <definedName name="tiang_lurus5_g8">#REF!</definedName>
    <definedName name="tiang_lurusokta">'[154]df hrg tl '!$F$26</definedName>
    <definedName name="Tiang_oh_s8">#REF!</definedName>
    <definedName name="tiang_pancang">'[179]RPP01 6'!#REF!</definedName>
    <definedName name="tiang_pancang_pancang_beton">#REF!</definedName>
    <definedName name="tiang_pancang40">#REF!</definedName>
    <definedName name="tiang_pancang40_2">#REF!</definedName>
    <definedName name="tiangBRC">#REF!</definedName>
    <definedName name="tiangpnyagaaa">[7]Analisa!$C$44</definedName>
    <definedName name="tie_rod">#REF!</definedName>
    <definedName name="tie_rod_2">#REF!</definedName>
    <definedName name="tika">[212]Analisa!$H$33</definedName>
    <definedName name="Timb.Biasa">'[165]Analisa '!$A$276:$G$339</definedName>
    <definedName name="timb.tanahpadat">[60]ANL!#REF!</definedName>
    <definedName name="timbpasir">#REF!</definedName>
    <definedName name="timbris">#REF!</definedName>
    <definedName name="timbris_pancang_beton">#REF!</definedName>
    <definedName name="Timbrisantanah">[60]ANL!#REF!</definedName>
    <definedName name="timbunan">#REF!</definedName>
    <definedName name="Timbunan_2">#REF!</definedName>
    <definedName name="timbunantanah">[60]ANL!#REF!</definedName>
    <definedName name="timbunantnh">#REF!</definedName>
    <definedName name="TIME">#REF!</definedName>
    <definedName name="time_switch">#REF!</definedName>
    <definedName name="Time_work">#REF!</definedName>
    <definedName name="times">[79]AnalAdjust!$J$94</definedName>
    <definedName name="times1">#REF!</definedName>
    <definedName name="times1_2">#REF!</definedName>
    <definedName name="times2">#REF!</definedName>
    <definedName name="times2_2">#REF!</definedName>
    <definedName name="tiner">#REF!</definedName>
    <definedName name="tiner_10">#REF!</definedName>
    <definedName name="tiner_2">#REF!</definedName>
    <definedName name="tiner_3">#REF!</definedName>
    <definedName name="tiner_4">#REF!</definedName>
    <definedName name="tiner_5">#REF!</definedName>
    <definedName name="tiner_6">#REF!</definedName>
    <definedName name="tiner_8">#REF!</definedName>
    <definedName name="tire">[115]Harsat!$E$86</definedName>
    <definedName name="Tire_Roller">#REF!</definedName>
    <definedName name="TIREROLLER">#REF!</definedName>
    <definedName name="tirol">[90]DHSD!$G$44</definedName>
    <definedName name="Titik_lampu">#REF!</definedName>
    <definedName name="TK">[341]BAHAN!$F$266</definedName>
    <definedName name="Tk.Batu">'[130]HARGA SAT'!$F$13</definedName>
    <definedName name="tk.cat">'[130]HARGA SAT'!$F$22</definedName>
    <definedName name="Tk.kayu">'[130]HARGA SAT'!$F$15</definedName>
    <definedName name="Tk.Las">'[130]HARGA SAT'!$F$19</definedName>
    <definedName name="Tk.pipa">'[130]HARGA SAT'!$F$24</definedName>
    <definedName name="TK_01">'[109]HRG BHN'!$G$453</definedName>
    <definedName name="TK_03">'[109]HRG BHN'!$G$455</definedName>
    <definedName name="TK_03A">'[109]HRG BHN'!$G$456</definedName>
    <definedName name="TK_03B">'[316]HRG BHN'!$G$457</definedName>
    <definedName name="TK_04">'[109]HRG BHN'!$G$459</definedName>
    <definedName name="TK_04A">'[109]HRG BHN'!$G$460</definedName>
    <definedName name="TK_04B">'[316]HRG BHN'!$G$461</definedName>
    <definedName name="TK_13">'[109]HRG BHN'!$G$474</definedName>
    <definedName name="tk_batu">#REF!</definedName>
    <definedName name="tk_besi">#REF!</definedName>
    <definedName name="tk_cat">#REF!</definedName>
    <definedName name="tk_gali">#REF!</definedName>
    <definedName name="tk_gali_lumpur">#REF!</definedName>
    <definedName name="tk_kayu">#REF!</definedName>
    <definedName name="tk_listrik">#REF!</definedName>
    <definedName name="tk_pipa">#REF!</definedName>
    <definedName name="tk_plitur">#REF!</definedName>
    <definedName name="tk_tanam">#REF!</definedName>
    <definedName name="tk_tebang">#REF!</definedName>
    <definedName name="tkayu">[158]harsat!$G$123</definedName>
    <definedName name="tkbatu">'[10]HB '!$F$203</definedName>
    <definedName name="tkbatu_1">[117]HB!#REF!</definedName>
    <definedName name="tkbatu_1_10">[118]HB!#REF!</definedName>
    <definedName name="tkbatu_1_2">[118]HB!#REF!</definedName>
    <definedName name="tkbatu_1_3">[118]HB!#REF!</definedName>
    <definedName name="tkbatu_1_4">[118]HB!#REF!</definedName>
    <definedName name="tkbatu_1_5">[118]HB!#REF!</definedName>
    <definedName name="tkbatu_1_6">[118]HB!#REF!</definedName>
    <definedName name="tkbatu_1_8">[118]HB!#REF!</definedName>
    <definedName name="tkbesi">'[10]HB '!$F$204</definedName>
    <definedName name="tkbesi_1">[117]HB!#REF!</definedName>
    <definedName name="tkbesi_1_10">[118]HB!#REF!</definedName>
    <definedName name="tkbesi_1_2">[118]HB!#REF!</definedName>
    <definedName name="tkbesi_1_3">[118]HB!#REF!</definedName>
    <definedName name="tkbesi_1_4">[118]HB!#REF!</definedName>
    <definedName name="tkbesi_1_5">[118]HB!#REF!</definedName>
    <definedName name="tkbesi_1_6">[118]HB!#REF!</definedName>
    <definedName name="tkbesi_1_8">[118]HB!#REF!</definedName>
    <definedName name="tkbesi_2">#REF!</definedName>
    <definedName name="tkbk">#REF!</definedName>
    <definedName name="tkbs">#REF!</definedName>
    <definedName name="tkbt">'[354]Harga Bahan &amp; Upah'!$I$21</definedName>
    <definedName name="tkc">#REF!</definedName>
    <definedName name="tkcat">'[10]HB '!$F$205</definedName>
    <definedName name="tkcat_1">[117]HB!#REF!</definedName>
    <definedName name="tkcat_1_10">[118]HB!#REF!</definedName>
    <definedName name="tkcat_1_2">[118]HB!#REF!</definedName>
    <definedName name="tkcat_1_3">[118]HB!#REF!</definedName>
    <definedName name="tkcat_1_4">[118]HB!#REF!</definedName>
    <definedName name="tkcat_1_5">[118]HB!#REF!</definedName>
    <definedName name="tkcat_1_6">[118]HB!#REF!</definedName>
    <definedName name="tkcat_1_8">[118]HB!#REF!</definedName>
    <definedName name="tkfoto">'[72]Basic P'!$F$20</definedName>
    <definedName name="tkg">[90]DHSD!$G$12</definedName>
    <definedName name="tkgali">'[10]HB '!$F$201</definedName>
    <definedName name="tkgali_1">[117]HB!#REF!</definedName>
    <definedName name="tkgali_1_10">[118]HB!#REF!</definedName>
    <definedName name="tkgali_1_2">[118]HB!#REF!</definedName>
    <definedName name="tkgali_1_3">[118]HB!#REF!</definedName>
    <definedName name="tkgali_1_4">[118]HB!#REF!</definedName>
    <definedName name="tkgali_1_5">[118]HB!#REF!</definedName>
    <definedName name="tkgali_1_6">[118]HB!#REF!</definedName>
    <definedName name="tkgali_1_8">[118]HB!#REF!</definedName>
    <definedName name="tkgambarbln">'[72]Basic P'!$F$19</definedName>
    <definedName name="tkkayu">'[10]HB '!$F$202</definedName>
    <definedName name="tkkayu_1">[117]HB!#REF!</definedName>
    <definedName name="tkkayu_1_10">[118]HB!#REF!</definedName>
    <definedName name="tkkayu_1_2">[118]HB!#REF!</definedName>
    <definedName name="tkkayu_1_3">[118]HB!#REF!</definedName>
    <definedName name="tkkayu_1_4">[118]HB!#REF!</definedName>
    <definedName name="tkkayu_1_5">[118]HB!#REF!</definedName>
    <definedName name="tkkayu_1_6">[118]HB!#REF!</definedName>
    <definedName name="tkkayu_1_8">[118]HB!#REF!</definedName>
    <definedName name="tkky">#REF!</definedName>
    <definedName name="tklas">#REF!</definedName>
    <definedName name="tkledeng">'[429]HB me'!#REF!</definedName>
    <definedName name="tkledeng_10">'[429]HB me'!#REF!</definedName>
    <definedName name="tkledeng_2">'[429]HB me'!#REF!</definedName>
    <definedName name="tkledeng_3">'[429]HB me'!#REF!</definedName>
    <definedName name="tkledeng_4">'[429]HB me'!#REF!</definedName>
    <definedName name="tkledeng_5">'[429]HB me'!#REF!</definedName>
    <definedName name="tkledeng_6">'[429]HB me'!#REF!</definedName>
    <definedName name="tkledeng_8">'[429]HB me'!#REF!</definedName>
    <definedName name="tklist">#REF!</definedName>
    <definedName name="tklistrik">'[429]HB me'!#REF!</definedName>
    <definedName name="tklistrik_10">'[429]HB me'!#REF!</definedName>
    <definedName name="tklistrik_2">'[429]HB me'!#REF!</definedName>
    <definedName name="tklistrik_3">'[429]HB me'!#REF!</definedName>
    <definedName name="tklistrik_4">'[429]HB me'!#REF!</definedName>
    <definedName name="tklistrik_5">'[429]HB me'!#REF!</definedName>
    <definedName name="tklistrik_6">'[429]HB me'!#REF!</definedName>
    <definedName name="tklistrik_8">'[429]HB me'!#REF!</definedName>
    <definedName name="tkls">'[371]REKAP 2008'!$I$24</definedName>
    <definedName name="tkng_batu">#REF!</definedName>
    <definedName name="tkng_cat">#REF!</definedName>
    <definedName name="tkng_kyu">#REF!</definedName>
    <definedName name="tkng_las">#REF!</definedName>
    <definedName name="tkng_listrik">#REF!</definedName>
    <definedName name="tkpipa">#REF!</definedName>
    <definedName name="tkplitur">'[429]HB me'!#REF!</definedName>
    <definedName name="tkplitur_10">'[429]HB me'!#REF!</definedName>
    <definedName name="tkplitur_2">'[429]HB me'!#REF!</definedName>
    <definedName name="tkplitur_3">'[429]HB me'!#REF!</definedName>
    <definedName name="tkplitur_4">'[429]HB me'!#REF!</definedName>
    <definedName name="tkplitur_5">'[429]HB me'!#REF!</definedName>
    <definedName name="tkplitur_6">'[429]HB me'!#REF!</definedName>
    <definedName name="tkplitur_8">'[429]HB me'!#REF!</definedName>
    <definedName name="tky">#REF!</definedName>
    <definedName name="TL">#REF!</definedName>
    <definedName name="TL_2">#REF!</definedName>
    <definedName name="tl_20">#REF!</definedName>
    <definedName name="tl10w">[79]BasicPrice!#REF!</definedName>
    <definedName name="tl1x20">#REF!</definedName>
    <definedName name="tl1x20_10">#REF!</definedName>
    <definedName name="tl1x20_2">#REF!</definedName>
    <definedName name="tl1x20_3">#REF!</definedName>
    <definedName name="tl1x20_4">#REF!</definedName>
    <definedName name="tl1x20_5">#REF!</definedName>
    <definedName name="tl1x20_6">#REF!</definedName>
    <definedName name="tl1x20_8">#REF!</definedName>
    <definedName name="tl1x40">#REF!</definedName>
    <definedName name="tl1x40_10">#REF!</definedName>
    <definedName name="tl1x40_2">#REF!</definedName>
    <definedName name="tl1x40_3">#REF!</definedName>
    <definedName name="tl1x40_4">#REF!</definedName>
    <definedName name="tl1x40_5">#REF!</definedName>
    <definedName name="tl1x40_6">#REF!</definedName>
    <definedName name="tl1x40_8">#REF!</definedName>
    <definedName name="tl20w">[79]BasicPrice!#REF!</definedName>
    <definedName name="tl2x20">#REF!</definedName>
    <definedName name="tl2x20_10">#REF!</definedName>
    <definedName name="tl2x20_2">#REF!</definedName>
    <definedName name="tl2x20_3">#REF!</definedName>
    <definedName name="tl2x20_4">#REF!</definedName>
    <definedName name="tl2x20_5">#REF!</definedName>
    <definedName name="tl2x20_6">#REF!</definedName>
    <definedName name="tl2x20_8">#REF!</definedName>
    <definedName name="tl40w">[79]BasicPrice!#REF!</definedName>
    <definedName name="TLas">'[199]Uph&amp;bhn'!$E$26</definedName>
    <definedName name="tlistrik">[158]harsat!$G$128</definedName>
    <definedName name="tn">'[240]Kuantitas &amp; Harga'!$A$51:$I$86</definedName>
    <definedName name="tnh">'[325]SAT-DAS'!$I$30</definedName>
    <definedName name="tnh_sirtu">#REF!</definedName>
    <definedName name="tnh_urug">#REF!</definedName>
    <definedName name="tnhtanam">#REF!</definedName>
    <definedName name="tnhtanam_10">#REF!</definedName>
    <definedName name="tnhtanam_2">#REF!</definedName>
    <definedName name="tnhtanam_3">#REF!</definedName>
    <definedName name="tnhtanam_4">#REF!</definedName>
    <definedName name="tnhtanam_5">#REF!</definedName>
    <definedName name="tnhtanam_6">#REF!</definedName>
    <definedName name="tnhtanam_8">#REF!</definedName>
    <definedName name="tnhurug">#REF!</definedName>
    <definedName name="TombolItong">[211]Bulanan!$U$9</definedName>
    <definedName name="TOOL">'[430]H ALAT'!$A$7:$F$36</definedName>
    <definedName name="TOOTAL">#REF!</definedName>
    <definedName name="TOS">#REF!</definedName>
    <definedName name="tot">#REF!</definedName>
    <definedName name="total">#REF!</definedName>
    <definedName name="total_10">[431]HB!#REF!</definedName>
    <definedName name="total_2">[431]HB!#REF!</definedName>
    <definedName name="total_3">[431]HB!#REF!</definedName>
    <definedName name="total_4">[431]HB!#REF!</definedName>
    <definedName name="total_5">[431]HB!#REF!</definedName>
    <definedName name="total_6">[431]HB!#REF!</definedName>
    <definedName name="total_8">[431]HB!#REF!</definedName>
    <definedName name="total_I">#REF!</definedName>
    <definedName name="total_II">#REF!</definedName>
    <definedName name="Total_tl">'[432]Rekap Traffic'!$D$15</definedName>
    <definedName name="TOTALG">#REF!</definedName>
    <definedName name="Tp">'[380]SAT-DAS'!$I$103</definedName>
    <definedName name="tp.1">#REF!</definedName>
    <definedName name="tp.2">#REF!</definedName>
    <definedName name="TP.200">[267]ANALISA!$F$448</definedName>
    <definedName name="TP.250">#REF!</definedName>
    <definedName name="tp.3">#REF!</definedName>
    <definedName name="TP.300">#REF!</definedName>
    <definedName name="TP.315">#REF!</definedName>
    <definedName name="TP.4">#REF!</definedName>
    <definedName name="TP.400">#REF!</definedName>
    <definedName name="Tp.5">#REF!</definedName>
    <definedName name="TP.6">#REF!</definedName>
    <definedName name="Tp.a">#REF!</definedName>
    <definedName name="Tp.b">#REF!</definedName>
    <definedName name="Tp.c">#REF!</definedName>
    <definedName name="TP_2">#REF!</definedName>
    <definedName name="tp_35">[179]pricelist!#REF!</definedName>
    <definedName name="tp_d50_A3">#REF!</definedName>
    <definedName name="tp_d50_A3_2">#REF!</definedName>
    <definedName name="tp_d50co">#REF!</definedName>
    <definedName name="tp_d50co_2">#REF!</definedName>
    <definedName name="tpa">'[433]RAB 1'!#REF!</definedName>
    <definedName name="tpipa">[158]harsat!$G$127</definedName>
    <definedName name="tpolitur">[290]harsat!#REF!</definedName>
    <definedName name="tr">#REF!</definedName>
    <definedName name="tr_aspal_minor">#REF!</definedName>
    <definedName name="Track_Loader">#REF!</definedName>
    <definedName name="Track_roller">#REF!</definedName>
    <definedName name="tracker">'[130]HARGA SAT'!$F$208</definedName>
    <definedName name="TRACKLOADER">#REF!</definedName>
    <definedName name="traffic">#REF!</definedName>
    <definedName name="TRAILLER">#REF!</definedName>
    <definedName name="tralis">#REF!</definedName>
    <definedName name="tralis_10">#REF!</definedName>
    <definedName name="tralis_2">#REF!</definedName>
    <definedName name="tralis_3">#REF!</definedName>
    <definedName name="tralis_4">#REF!</definedName>
    <definedName name="tralis_5">#REF!</definedName>
    <definedName name="tralis_6">#REF!</definedName>
    <definedName name="tralis_8">#REF!</definedName>
    <definedName name="traljend">#REF!</definedName>
    <definedName name="traljend_10">#REF!</definedName>
    <definedName name="traljend_2">#REF!</definedName>
    <definedName name="traljend_3">#REF!</definedName>
    <definedName name="traljend_4">#REF!</definedName>
    <definedName name="traljend_5">#REF!</definedName>
    <definedName name="traljend_6">#REF!</definedName>
    <definedName name="traljend_8">#REF!</definedName>
    <definedName name="Trash">#REF!</definedName>
    <definedName name="Trash_2">#REF!</definedName>
    <definedName name="trasstram">#REF!</definedName>
    <definedName name="Tree_Wheel">#REF!</definedName>
    <definedName name="treller">'[72]Basic P'!$F$108</definedName>
    <definedName name="tret">'[234]SAT-DAS'!$J$68</definedName>
    <definedName name="trffic">#REF!</definedName>
    <definedName name="trg">[434]BAHAN!$F$60</definedName>
    <definedName name="trip110">#REF!</definedName>
    <definedName name="trip110_10">#REF!</definedName>
    <definedName name="trip110_2">#REF!</definedName>
    <definedName name="trip110_3">#REF!</definedName>
    <definedName name="trip110_4">#REF!</definedName>
    <definedName name="trip110_5">#REF!</definedName>
    <definedName name="trip110_6">#REF!</definedName>
    <definedName name="trip110_8">#REF!</definedName>
    <definedName name="trip120">[332]HB!#REF!</definedName>
    <definedName name="trip120_10">[332]HB!#REF!</definedName>
    <definedName name="trip120_2">[332]HB!#REF!</definedName>
    <definedName name="trip120_3">[332]HB!#REF!</definedName>
    <definedName name="trip120_4">[332]HB!#REF!</definedName>
    <definedName name="trip120_5">[332]HB!#REF!</definedName>
    <definedName name="trip120_6">[332]HB!#REF!</definedName>
    <definedName name="trip120_8">[332]HB!#REF!</definedName>
    <definedName name="tripalm110">#REF!</definedName>
    <definedName name="tripalm110_10">#REF!</definedName>
    <definedName name="tripalm110_2">#REF!</definedName>
    <definedName name="tripalm110_3">#REF!</definedName>
    <definedName name="tripalm110_4">#REF!</definedName>
    <definedName name="tripalm110_5">#REF!</definedName>
    <definedName name="tripalm110_6">#REF!</definedName>
    <definedName name="tripalm110_8">#REF!</definedName>
    <definedName name="Triplek.2">'[130]HARGA SAT'!#REF!</definedName>
    <definedName name="triplek.3">'[130]HARGA SAT'!$F$95</definedName>
    <definedName name="Triplek_T___4_mm">[137]Harga!$D$91</definedName>
    <definedName name="triplek4">[119]Cipinang!#REF!</definedName>
    <definedName name="triplek4_2">[120]BAHAN!#REF!</definedName>
    <definedName name="triplek6">[119]Cipinang!#REF!</definedName>
    <definedName name="triplek6_2">[120]BAHAN!#REF!</definedName>
    <definedName name="triplex3">#REF!</definedName>
    <definedName name="triplex3_2">#REF!</definedName>
    <definedName name="triplex3mm">[51]HS!#REF!</definedName>
    <definedName name="triplex4">#REF!</definedName>
    <definedName name="triplex4_2">#REF!</definedName>
    <definedName name="Triport">#REF!</definedName>
    <definedName name="triport_pancang_beton">#REF!</definedName>
    <definedName name="trmallll">[391]Analisa!$C$38</definedName>
    <definedName name="truck.flat">'[130]HARGA SAT'!$F$202</definedName>
    <definedName name="truck_prime_coat">#REF!</definedName>
    <definedName name="truck_tack_coat">#REF!</definedName>
    <definedName name="truckmixer">[79]BasicPrice!$F$64</definedName>
    <definedName name="trucuk_kayu">#REF!</definedName>
    <definedName name="ts">#REF!</definedName>
    <definedName name="ttkinst">'[10]HB '!#REF!</definedName>
    <definedName name="ttkinst_1">[117]HB!#REF!</definedName>
    <definedName name="ttkinst_1_10">[118]HB!#REF!</definedName>
    <definedName name="ttkinst_1_2">[118]HB!#REF!</definedName>
    <definedName name="ttkinst_1_3">[118]HB!#REF!</definedName>
    <definedName name="ttkinst_1_4">[118]HB!#REF!</definedName>
    <definedName name="ttkinst_1_5">[118]HB!#REF!</definedName>
    <definedName name="ttkinst_1_6">[118]HB!#REF!</definedName>
    <definedName name="ttkinst_1_8">[118]HB!#REF!</definedName>
    <definedName name="ttkinst_10">'[10]HB '!#REF!</definedName>
    <definedName name="ttkinst_2">'[10]HB '!#REF!</definedName>
    <definedName name="ttkinst_3">'[10]HB '!#REF!</definedName>
    <definedName name="ttkinst_4">'[10]HB '!#REF!</definedName>
    <definedName name="ttkinst_5">'[10]HB '!#REF!</definedName>
    <definedName name="ttkinst_6">'[10]HB '!#REF!</definedName>
    <definedName name="ttkinst_8">'[10]HB '!#REF!</definedName>
    <definedName name="ttklampu">#REF!</definedName>
    <definedName name="ttklampu_10">#REF!</definedName>
    <definedName name="ttklampu_2">#REF!</definedName>
    <definedName name="ttklampu_3">#REF!</definedName>
    <definedName name="ttklampu_4">#REF!</definedName>
    <definedName name="ttklampu_5">#REF!</definedName>
    <definedName name="ttklampu_6">#REF!</definedName>
    <definedName name="ttklampu_8">#REF!</definedName>
    <definedName name="ttkstop">#REF!</definedName>
    <definedName name="ttkstop_10">#REF!</definedName>
    <definedName name="ttkstop_2">#REF!</definedName>
    <definedName name="ttkstop_3">#REF!</definedName>
    <definedName name="ttkstop_4">#REF!</definedName>
    <definedName name="ttkstop_5">#REF!</definedName>
    <definedName name="ttkstop_6">#REF!</definedName>
    <definedName name="ttkstop_8">#REF!</definedName>
    <definedName name="TUASPAL">[95]UPAH!#REF!</definedName>
    <definedName name="tuba">#REF!</definedName>
    <definedName name="TUBATU">[120]UPAH!#REF!</definedName>
    <definedName name="TUBESI">[120]UPAH!#REF!</definedName>
    <definedName name="TUCAT">[120]UPAH!#REF!</definedName>
    <definedName name="TUGALI">[120]UPAH!#REF!</definedName>
    <definedName name="Tugu">'[409]Tugu Wisnu'!$G$53</definedName>
    <definedName name="tuk">#REF!</definedName>
    <definedName name="tuk.batu">'[55]har-sat'!$H$86</definedName>
    <definedName name="tuk.besi">'[55]har-sat'!$H$82</definedName>
    <definedName name="tuk.cat">'[55]har-sat'!$H$87</definedName>
    <definedName name="tuk.gali">'[55]har-sat'!$H$79</definedName>
    <definedName name="tuk.kayu">'[55]har-sat'!$H$84</definedName>
    <definedName name="tuk.kusen">'[55]har-sat'!$H$85</definedName>
    <definedName name="tuka">#REF!</definedName>
    <definedName name="Tukang">'[60]daf-harga'!#REF!</definedName>
    <definedName name="tukang_B_0">#REF!</definedName>
    <definedName name="Tukang_batu">[189]HARGA!$E$15</definedName>
    <definedName name="tukang_batu_kali">#REF!</definedName>
    <definedName name="tukang_begisting">#REF!</definedName>
    <definedName name="Tukang_cat">[177]HARGA!$E$18</definedName>
    <definedName name="Tukang_gorong2_45sd75">#REF!</definedName>
    <definedName name="Tukang_gorong2_75sd120">#REF!</definedName>
    <definedName name="Tukang_gorong2_sd45">#REF!</definedName>
    <definedName name="tukang_K_1_2_5">#REF!</definedName>
    <definedName name="tukang_K_2_2_5">#REF!</definedName>
    <definedName name="Tukang_kayu">[177]HARGA!$E$16</definedName>
    <definedName name="Tukang_las">[189]HARGA!$E$19</definedName>
    <definedName name="tukang_marka">#REF!</definedName>
    <definedName name="tukang_marka_jalan">#REF!</definedName>
    <definedName name="tukang_mask_aspal">#REF!</definedName>
    <definedName name="tukang_pancang_beton">#REF!</definedName>
    <definedName name="Tukang_PAsang_batu_mortar">#REF!</definedName>
    <definedName name="tukang_patok_hektometer">#REF!</definedName>
    <definedName name="tukang_patok_kilometer">#REF!</definedName>
    <definedName name="tukang_patok_pengarah">#REF!</definedName>
    <definedName name="tukang_pipa">'[323]UNIT PRICE'!$D$140</definedName>
    <definedName name="tukang_sandaran">#REF!</definedName>
    <definedName name="tukang_tulangan">#REF!</definedName>
    <definedName name="TUKANG753">[124]URAIAN!$J$3813</definedName>
    <definedName name="tukangbatu">[51]BAHAN!#REF!</definedName>
    <definedName name="Tukangphoto">'[60]daf-harga'!$G$13</definedName>
    <definedName name="TUKAYU">[119]Bek_Sloof!#REF!</definedName>
    <definedName name="TUKAYU_2">[120]UPAH!#REF!</definedName>
    <definedName name="tukbat">#REF!</definedName>
    <definedName name="tukbc">#REF!</definedName>
    <definedName name="tukbes">#REF!</definedName>
    <definedName name="tukbk">#REF!</definedName>
    <definedName name="tukbt">#REF!</definedName>
    <definedName name="tukcat">#REF!</definedName>
    <definedName name="tukka">#REF!</definedName>
    <definedName name="tulangan">#REF!</definedName>
    <definedName name="Tulangan_gorong2_45sd75">#REF!</definedName>
    <definedName name="tulangan_gorong2_75sd120">#REF!</definedName>
    <definedName name="TULAS">[119]Bek_Sloof!#REF!</definedName>
    <definedName name="TULAS_2">[120]UPAH!#REF!</definedName>
    <definedName name="TULED">[119]Bek_Sloof!#REF!</definedName>
    <definedName name="TULED_2">[120]UPAH!#REF!</definedName>
    <definedName name="tulpolos">#REF!</definedName>
    <definedName name="tululir">#REF!</definedName>
    <definedName name="tunggorono">#REF!</definedName>
    <definedName name="turap">#REF!</definedName>
    <definedName name="TURUMPUT">[95]UPAH!#REF!</definedName>
    <definedName name="tutp_pp1km5">#REF!</definedName>
    <definedName name="tutup_pp8">#REF!</definedName>
    <definedName name="twood">#REF!</definedName>
    <definedName name="twood110">#REF!</definedName>
    <definedName name="twood110_10">#REF!</definedName>
    <definedName name="twood110_2">#REF!</definedName>
    <definedName name="twood110_3">#REF!</definedName>
    <definedName name="twood110_4">#REF!</definedName>
    <definedName name="twood110_5">#REF!</definedName>
    <definedName name="twood110_6">#REF!</definedName>
    <definedName name="twood110_8">#REF!</definedName>
    <definedName name="twood122">#REF!</definedName>
    <definedName name="twood122_10">#REF!</definedName>
    <definedName name="twood122_2">#REF!</definedName>
    <definedName name="twood122_3">#REF!</definedName>
    <definedName name="twood122_4">#REF!</definedName>
    <definedName name="twood122_5">#REF!</definedName>
    <definedName name="twood122_6">#REF!</definedName>
    <definedName name="twood122_8">#REF!</definedName>
    <definedName name="twoodalm">#REF!</definedName>
    <definedName name="TYPE_C2">#REF!</definedName>
    <definedName name="TYPE_C3">#REF!</definedName>
    <definedName name="tYRE">'[312]Ana-ALAT'!#REF!</definedName>
    <definedName name="Tyre_roller">#REF!</definedName>
    <definedName name="tytr">#REF!</definedName>
    <definedName name="u">[291]Harga!#REF!</definedName>
    <definedName name="U.Kepala_Tukang_Kayu">'[167]HSBU ANA'!$D$310</definedName>
    <definedName name="U.M_a_n_d_o_r">'[167]HSBU ANA'!$D$321</definedName>
    <definedName name="U.P_e_k_e_r_j_a">'[167]HSBU ANA'!$D$306</definedName>
    <definedName name="U.Tukang_Kayu">'[167]HSBU ANA'!$D$309</definedName>
    <definedName name="U_1">#REF!</definedName>
    <definedName name="U_bekisting">#REF!</definedName>
    <definedName name="U_beton123">#REF!</definedName>
    <definedName name="u_pasir_padat">#REF!</definedName>
    <definedName name="U_Pembesian_polos">#REF!</definedName>
    <definedName name="UBB">[286]Analisa!$H$119</definedName>
    <definedName name="UBP2_3">[286]Analisa!$H$74</definedName>
    <definedName name="UBP2_4">[212]Analisa!$H$74</definedName>
    <definedName name="UBP5_6">[286]Analisa!$H$107</definedName>
    <definedName name="uchenk">'[435]Rekap (2)'!$B$4:$E$108</definedName>
    <definedName name="UDATA">[408]HS!$M$3</definedName>
    <definedName name="UI">'[157]HB '!#REF!</definedName>
    <definedName name="ukang">'[60]daf-harga'!#REF!</definedName>
    <definedName name="UKepRegu">[77]Harsat!#REF!</definedName>
    <definedName name="UKTukang">[77]Harsat!$H$21</definedName>
    <definedName name="UMandor">[77]Harsat!$H$22</definedName>
    <definedName name="umum">[35]!umum</definedName>
    <definedName name="Union.besar">'[130]HARGA SAT'!#REF!</definedName>
    <definedName name="Union.kecil">'[130]HARGA SAT'!#REF!</definedName>
    <definedName name="UNIT10">'[201]An-Jln'!#REF!</definedName>
    <definedName name="UNIT11">'[201]An-Jln'!#REF!</definedName>
    <definedName name="UNIT2">'[201]An-Jln'!#REF!</definedName>
    <definedName name="UNIT3">'[201]An-Jln'!#REF!</definedName>
    <definedName name="UNIT4">'[201]An-Jln'!#REF!</definedName>
    <definedName name="UNIT5">'[201]An-Jln'!#REF!</definedName>
    <definedName name="UNIT6">'[201]An-Jln'!#REF!</definedName>
    <definedName name="UNIT7">'[201]An-Jln'!#REF!</definedName>
    <definedName name="UNIT8">'[201]An-Jln'!#REF!</definedName>
    <definedName name="UNIT9">'[201]An-Jln'!#REF!</definedName>
    <definedName name="UOpCrane">[77]Harsat!#REF!</definedName>
    <definedName name="up">#REF!</definedName>
    <definedName name="UP.0001">'[300]DFT_ HRG BHN _ UPAH'!$G$15</definedName>
    <definedName name="UP.0002">'[300]DFT_ HRG BHN _ UPAH'!$G$16</definedName>
    <definedName name="UP.0003">'[300]DFT_ HRG BHN _ UPAH'!$G$17</definedName>
    <definedName name="UP.0004">'[300]DFT_ HRG BHN _ UPAH'!$G$18</definedName>
    <definedName name="UP.0005">'[300]DFT_ HRG BHN _ UPAH'!$G$19</definedName>
    <definedName name="UP.0007">'[300]DFT_ HRG BHN _ UPAH'!$G$21</definedName>
    <definedName name="UP.0008">'[300]DFT_ HRG BHN _ UPAH'!$G$22</definedName>
    <definedName name="UP.0009">'[300]DFT_ HRG BHN _ UPAH'!$G$23</definedName>
    <definedName name="UP.0010">'[300]DFT_ HRG BHN _ UPAH'!$G$24</definedName>
    <definedName name="upah">[180]UPAH!$B$5:$G$60</definedName>
    <definedName name="Upah_2">#REF!</definedName>
    <definedName name="UPAH_BAHAN_CK">#REF!</definedName>
    <definedName name="UPAH_KERJA">#REF!</definedName>
    <definedName name="upah_marka">#REF!</definedName>
    <definedName name="Upah_pasang_pipa_GI__ø_1_2">#REF!</definedName>
    <definedName name="Upah_pasang_pipa_GI__ø_3_4">#REF!</definedName>
    <definedName name="Upah_pasang_pipa_pvc__ø_2">#REF!</definedName>
    <definedName name="Upah_pasang_pipa_pvc__ø_4">#REF!</definedName>
    <definedName name="Upah1">'[356]Harga Dasar Barru'!$D$17:$H$29</definedName>
    <definedName name="upahbekisting">'[179]RPP01 6'!#REF!</definedName>
    <definedName name="upahbesi">'[179]RPP01 6'!#REF!</definedName>
    <definedName name="upahcor">'[179]RPP01 6'!#REF!</definedName>
    <definedName name="upahkisdam">[179]pricelist!#REF!</definedName>
    <definedName name="upahurugpasir">'[179]RPP01 6'!#REF!</definedName>
    <definedName name="UPekerja">[77]Harsat!$H$19</definedName>
    <definedName name="uph.As">#REF!</definedName>
    <definedName name="uph.As_2">#REF!</definedName>
    <definedName name="UPOpCrane">[77]Harsat!#REF!</definedName>
    <definedName name="UPP">[286]Analisa!$H$52</definedName>
    <definedName name="URAIAN">[352]Sheet3!$A$1:$B$13</definedName>
    <definedName name="URAIAN101">#REF!</definedName>
    <definedName name="URAIAN1021">#REF!</definedName>
    <definedName name="URAIAN1022">#REF!</definedName>
    <definedName name="URAIAN1031">#REF!</definedName>
    <definedName name="URAIAN1032">#REF!</definedName>
    <definedName name="URAIAN1041">#REF!</definedName>
    <definedName name="URAIAN1042">#REF!</definedName>
    <definedName name="URAIAN21">'[261]3-DIV2'!$A$1:$J$121</definedName>
    <definedName name="URAIAN22E">'[261]3-DIV2'!$A$122:$J$123</definedName>
    <definedName name="URAIAN22L">'[261]3-DIV2'!#REF!</definedName>
    <definedName name="URAIAN231">'[261]3-DIV2'!$A$124:$J$243</definedName>
    <definedName name="URAIAN232">'[261]3-DIV2'!$A$244:$J$363</definedName>
    <definedName name="URAIAN233">'[261]3-DIV2'!$A$364:$J$483</definedName>
    <definedName name="Uraian234">'[261]3-DIV2'!$A$484:$J$603</definedName>
    <definedName name="URAIAN234L">#REF!</definedName>
    <definedName name="Uraian235">'[261]3-DIV2'!$A$604:$J$854</definedName>
    <definedName name="Uraian236">'[261]3-DIV2'!$A$855:$J$973</definedName>
    <definedName name="URAIAN241">'[261]3-DIV2'!$A$974:$J$978</definedName>
    <definedName name="URAIAN242">'[261]3-DIV2'!$A$979:$J$1039</definedName>
    <definedName name="URAIAN243">'[261]3-DIV2'!$A$1040:$J$1101</definedName>
    <definedName name="Uraian311">'[262]3-DIV3'!$A$1:$J$120</definedName>
    <definedName name="Uraian312">'[262]3-DIV3'!$A$121:$J$240</definedName>
    <definedName name="Uraian313">'[262]3-DIV3'!$A$255:$J$374</definedName>
    <definedName name="Uraian314">'[262]3-DIV3'!$A$375:$J$494</definedName>
    <definedName name="Uraian315">'[262]3-DIV3'!$A$1766:$J$1885</definedName>
    <definedName name="URAIAN316">'[263]D-3 (M)'!#REF!</definedName>
    <definedName name="Uraian319">'[262]3-DIV3'!$A$1886:$J$1946</definedName>
    <definedName name="Uraian321">'[264]NP tanah'!$A$609:$J$787</definedName>
    <definedName name="Uraian322">'[262]3-DIV3'!$A$1947:$J$2127</definedName>
    <definedName name="Uraian323">'[262]3-DIV3'!$A$2128:$J$2306</definedName>
    <definedName name="URAIAN323L">#REF!</definedName>
    <definedName name="Uraian324">'[262]3-DIV3'!$A$2307:$J$2428</definedName>
    <definedName name="Uraian33">'[264]NP tanah'!$A$1106:$J$1225</definedName>
    <definedName name="Uraian331">'[262]3-DIV3'!$A$2429:$J$2548</definedName>
    <definedName name="Uraian346">'[262]3-DIV3'!$A$2549:$J$2609</definedName>
    <definedName name="URAIAN421">'[265]3-DIV4'!$A$1:$J$179</definedName>
    <definedName name="URAIAN422">'[265]3-DIV4'!$A$180:$J$358</definedName>
    <definedName name="URAIAN423">'[265]3-DIV4'!$A$479:$J$717</definedName>
    <definedName name="URAIAN424">'[265]3-DIV4'!$A$359:$J$478</definedName>
    <definedName name="URAIAN425">'[265]3-DIV4'!$A$718:$J$896</definedName>
    <definedName name="URAIAN426">'[265]3-DIV4'!$A$897:$J$1016</definedName>
    <definedName name="URAIAN427">'[265]3-DIV4'!$A$1017:$J$1136</definedName>
    <definedName name="URAIAN511">'[266]3-DIV5'!$A$1:$J$179</definedName>
    <definedName name="URAIAN512">'[266]3-DIV5'!$A$180:$J$358</definedName>
    <definedName name="URAIAN521">'[266]3-DIV5'!$A$359:$J$537</definedName>
    <definedName name="URAIAN522">'[266]3-DIV5'!$A$3075:$J$3253</definedName>
    <definedName name="URAIAN541">'[266]3-DIV5'!$A$3254:$J$3373</definedName>
    <definedName name="URAIAN542">'[266]3-DIV5'!$A$3374:$J$3612</definedName>
    <definedName name="URAIAN611">#REF!</definedName>
    <definedName name="URAIAN612">#REF!</definedName>
    <definedName name="URAIAN621">#REF!</definedName>
    <definedName name="URAIAN622">#REF!</definedName>
    <definedName name="URAIAN623">#REF!</definedName>
    <definedName name="URAIAN624">#REF!</definedName>
    <definedName name="URAIAN631">#REF!</definedName>
    <definedName name="URAIAN632">#REF!</definedName>
    <definedName name="URAIAN633">#REF!</definedName>
    <definedName name="URAIAN634">#REF!</definedName>
    <definedName name="URAIAN635">#REF!</definedName>
    <definedName name="URAIAN635A">#REF!</definedName>
    <definedName name="URAIAN636">#REF!</definedName>
    <definedName name="URAIAN641L">#REF!</definedName>
    <definedName name="URAIAN642">#REF!</definedName>
    <definedName name="URAIAN65">#REF!</definedName>
    <definedName name="URAIAN651">'[264]NP umum'!$A$2151:$J$2329</definedName>
    <definedName name="URAIAN66">'[264]NP umum'!$A$2509:$J$2728</definedName>
    <definedName name="URAIAN661">#REF!</definedName>
    <definedName name="URAIAN662">#REF!</definedName>
    <definedName name="URAIAN66PERATA">#REF!</definedName>
    <definedName name="URAIAN66PERMUKAAN">#REF!</definedName>
    <definedName name="URAIAN7101">#REF!</definedName>
    <definedName name="URAIAN7102">#REF!</definedName>
    <definedName name="URAIAN7103">#REF!</definedName>
    <definedName name="URAIAN711">#REF!</definedName>
    <definedName name="URAIAN712">#REF!</definedName>
    <definedName name="URAIAN713">#REF!</definedName>
    <definedName name="URAIAN714">#REF!</definedName>
    <definedName name="URAIAN715">#REF!</definedName>
    <definedName name="URAIAN716">#REF!</definedName>
    <definedName name="URAIAN717">#REF!</definedName>
    <definedName name="URAIAN718">#REF!</definedName>
    <definedName name="URAIAN721">#REF!</definedName>
    <definedName name="URAIAN731">#REF!</definedName>
    <definedName name="URAIAN732">#REF!</definedName>
    <definedName name="URAIAN733">#REF!</definedName>
    <definedName name="URAIAN734">#REF!</definedName>
    <definedName name="URAIAN735">#REF!</definedName>
    <definedName name="URAIAN73PL">#REF!</definedName>
    <definedName name="URAIAN73UL">#REF!</definedName>
    <definedName name="URAIAN744">#REF!</definedName>
    <definedName name="URAIAN745">#REF!</definedName>
    <definedName name="URAIAN751">#REF!</definedName>
    <definedName name="URAIAN752">#REF!</definedName>
    <definedName name="URAIAN7610">#REF!</definedName>
    <definedName name="URAIAN7611">#REF!</definedName>
    <definedName name="URAIAN7612">#REF!</definedName>
    <definedName name="URAIAN7612a">#REF!</definedName>
    <definedName name="URAIAN7612b">#REF!</definedName>
    <definedName name="URAIAN7612c">#REF!</definedName>
    <definedName name="URAIAN7613">#REF!</definedName>
    <definedName name="URAIAN7613a">#REF!</definedName>
    <definedName name="URAIAN7613b">#REF!</definedName>
    <definedName name="URAIAN7613c">#REF!</definedName>
    <definedName name="URAIAN7614">#REF!</definedName>
    <definedName name="URAIAN7614a">#REF!</definedName>
    <definedName name="URAIAN7614b">#REF!</definedName>
    <definedName name="URAIAN7614d">#REF!</definedName>
    <definedName name="URAIAN7614e">#REF!</definedName>
    <definedName name="URAIAN7615">#REF!</definedName>
    <definedName name="URAIAN7616">#REF!</definedName>
    <definedName name="URAIAN7617">#REF!</definedName>
    <definedName name="URAIAN7618">#REF!</definedName>
    <definedName name="URAIAN7619">#REF!</definedName>
    <definedName name="URAIAN7620">#REF!</definedName>
    <definedName name="URAIAN7621">#REF!</definedName>
    <definedName name="URAIAN7625">#REF!</definedName>
    <definedName name="URAIAN7626">#REF!</definedName>
    <definedName name="URAIAN767">#REF!</definedName>
    <definedName name="URAIAN768">#REF!</definedName>
    <definedName name="URAIAN769">#REF!</definedName>
    <definedName name="URAIAN76x">#REF!</definedName>
    <definedName name="URAIAN771">#REF!</definedName>
    <definedName name="URAIAN771a">#REF!</definedName>
    <definedName name="URAIAN771b">#REF!</definedName>
    <definedName name="URAIAN771c">#REF!</definedName>
    <definedName name="URAIAN771d">#REF!</definedName>
    <definedName name="URAIAN772a">#REF!</definedName>
    <definedName name="URAIAN772b">#REF!</definedName>
    <definedName name="URAIAN772c">#REF!</definedName>
    <definedName name="URAIAN772d">#REF!</definedName>
    <definedName name="URAIAN775">#REF!</definedName>
    <definedName name="URAIAN79">#REF!</definedName>
    <definedName name="URAIAN79L">#REF!</definedName>
    <definedName name="URAIAN79manual">#REF!</definedName>
    <definedName name="URAIAN79mekanis">#REF!</definedName>
    <definedName name="URAIAN811">#REF!</definedName>
    <definedName name="URAIAN812">#REF!</definedName>
    <definedName name="URAIAN813">#REF!</definedName>
    <definedName name="URAIAN814">#REF!</definedName>
    <definedName name="URAIAN815">#REF!</definedName>
    <definedName name="URAIAN817">#REF!</definedName>
    <definedName name="URAIAN818">#REF!</definedName>
    <definedName name="URAIAN819">#REF!</definedName>
    <definedName name="URAIAN82">#REF!</definedName>
    <definedName name="URAIAN83">#REF!</definedName>
    <definedName name="Uraian841">#REF!</definedName>
    <definedName name="Uraian8410">#REF!</definedName>
    <definedName name="Uraian842">#REF!</definedName>
    <definedName name="Uraian844">#REF!</definedName>
    <definedName name="Uraian845">#REF!</definedName>
    <definedName name="Uraian846">#REF!</definedName>
    <definedName name="Uraian847">#REF!</definedName>
    <definedName name="URAIAN910">#REF!</definedName>
    <definedName name="URAIAN911">#REF!</definedName>
    <definedName name="URAIAN912">#REF!</definedName>
    <definedName name="URAIAN913">#REF!</definedName>
    <definedName name="URAIAN914">#REF!</definedName>
    <definedName name="URAIAN915">#REF!</definedName>
    <definedName name="URAIAN916">#REF!</definedName>
    <definedName name="URAIAN917">#REF!</definedName>
    <definedName name="URAIAN918">#REF!</definedName>
    <definedName name="URAIAN919">#REF!</definedName>
    <definedName name="URAIAN94">#REF!</definedName>
    <definedName name="URAIAN95">#REF!</definedName>
    <definedName name="URAIAN96">#REF!</definedName>
    <definedName name="URAIAN97">#REF!</definedName>
    <definedName name="URAIAN98">#REF!</definedName>
    <definedName name="URAIAN99">#REF!</definedName>
    <definedName name="URAIANGEOTEKSTIL">#REF!</definedName>
    <definedName name="URAIANLatasirK">#REF!</definedName>
    <definedName name="URAIANLatasirKL">#REF!</definedName>
    <definedName name="urinoie">#REF!</definedName>
    <definedName name="urinoie_2">#REF!</definedName>
    <definedName name="Urug_Biasa">'[199]Uph&amp;bhn'!$E$49</definedName>
    <definedName name="urug_kembali">'[114]Pek Tanah'!$G$112</definedName>
    <definedName name="urug_pasir">'[114]Pek Tanah'!$G$150</definedName>
    <definedName name="Urug_Pilihan">'[199]Uph&amp;bhn'!$E$50</definedName>
    <definedName name="urug_sirtu">'[114]Pek Tanah'!$G$170</definedName>
    <definedName name="urug_tanah">#REF!</definedName>
    <definedName name="urug_tanah_baru">#REF!</definedName>
    <definedName name="urug_tanah_kembali">#REF!</definedName>
    <definedName name="urugan_bawah_pondasi">'[154]anatl '!$H$52</definedName>
    <definedName name="Urugan_Biasa">[277]DIVI3!#REF!</definedName>
    <definedName name="urugan_pasir">#REF!</definedName>
    <definedName name="urugan_pasir_2">#REF!</definedName>
    <definedName name="Urugan_Pilihan">[277]DIVI3!#REF!</definedName>
    <definedName name="URUGAN_SIRTU">#REF!</definedName>
    <definedName name="urugan_tanah">#REF!</definedName>
    <definedName name="URUGANKEMBALI">#REF!</definedName>
    <definedName name="uruganpasir">[60]ANL!#REF!</definedName>
    <definedName name="uruganpasirii">#REF!</definedName>
    <definedName name="URUGANSIRTU">#REF!</definedName>
    <definedName name="URUGANTANAH">#REF!</definedName>
    <definedName name="urugbalik">[15]Analisa!$F$52</definedName>
    <definedName name="urugpasir">#REF!</definedName>
    <definedName name="urugps">[15]Analisa!$F$69</definedName>
    <definedName name="urugsirtu">[15]Analisa!$F$74</definedName>
    <definedName name="Urugtan">#REF!</definedName>
    <definedName name="Urupas">#REF!</definedName>
    <definedName name="usuk">#REF!</definedName>
    <definedName name="usuk_kamper">#REF!</definedName>
    <definedName name="usuk_kruing">#REF!</definedName>
    <definedName name="usuk_meranti">#REF!</definedName>
    <definedName name="usuk_reng">#REF!</definedName>
    <definedName name="usukmer">'[10]HB '!$F$37</definedName>
    <definedName name="usukmer_1">[117]HB!#REF!</definedName>
    <definedName name="usukmer_1_10">[118]HB!#REF!</definedName>
    <definedName name="usukmer_1_2">[118]HB!#REF!</definedName>
    <definedName name="usukmer_1_3">[118]HB!#REF!</definedName>
    <definedName name="usukmer_1_4">[118]HB!#REF!</definedName>
    <definedName name="usukmer_1_5">[118]HB!#REF!</definedName>
    <definedName name="usukmer_1_6">[118]HB!#REF!</definedName>
    <definedName name="usukmer_1_8">[118]HB!#REF!</definedName>
    <definedName name="UsukReng">#REF!</definedName>
    <definedName name="UTAIAN7614c">#REF!</definedName>
    <definedName name="UTAMA">#REF!</definedName>
    <definedName name="UTK">[286]Analisa!$H$41</definedName>
    <definedName name="UTukang">[77]Harsat!$H$20</definedName>
    <definedName name="uuuu">'[421]anlsa alat'!$BP$187</definedName>
    <definedName name="uy">#REF!</definedName>
    <definedName name="uyuietd">#REF!</definedName>
    <definedName name="v">{"Book1","4.09 FLORA DAN FAUNA.xls","4.22 PERLENGKAPAN SEKOLAH.xls"}</definedName>
    <definedName name="V.">[245]rab!$H$28</definedName>
    <definedName name="vczv">'[234]SAT-DAS'!$J$53</definedName>
    <definedName name="vertical_drain">#REF!</definedName>
    <definedName name="vi">'[310]RAB RIIL kayu'!#REF!</definedName>
    <definedName name="vibrator">'[60]daf-harga'!$G$34</definedName>
    <definedName name="vibro">[239]hardas!$E$114</definedName>
    <definedName name="Vibro_roller">#REF!</definedName>
    <definedName name="vibro_roller__agregat_A_pelebaran">#REF!</definedName>
    <definedName name="vibro_roller_agregat_A_peninggian">#REF!</definedName>
    <definedName name="vibro_roller_agregat_B_pelebaran">#REF!</definedName>
    <definedName name="vibro_roller_agregat_B_peninggian">#REF!</definedName>
    <definedName name="vibro_roller_bahu_jalan">#REF!</definedName>
    <definedName name="vibro_roller_penyiapan_badan_jalan">#REF!</definedName>
    <definedName name="VIBRO_ROLLER_URUG_TANAH_BIASA">#REF!</definedName>
    <definedName name="vibro_roller_URUGAN_TANAH_PILIHAN">#REF!</definedName>
    <definedName name="Vibro_tandem">#REF!</definedName>
    <definedName name="VIBROROLLER">#REF!</definedName>
    <definedName name="VIBROROLLER33">[124]URAIAN!$J$1184</definedName>
    <definedName name="VIBROROLLER511">[124]URAIAN!$J$1692</definedName>
    <definedName name="VIBROROLLER512">[124]URAIAN!$J$1836</definedName>
    <definedName name="VIBROROLLER521">[124]URAIAN!$J$1992</definedName>
    <definedName name="video">'[72]Basic P'!$F$122</definedName>
    <definedName name="vii">'[310]RAB RIIL kayu'!#REF!</definedName>
    <definedName name="viii">'[310]RAB RIIL kayu'!#REF!</definedName>
    <definedName name="vinilex">'[55]har-sat'!$H$36</definedName>
    <definedName name="vipo">'[436]Kuantitas &amp; Harga'!$A$322:$I$373</definedName>
    <definedName name="virol">[69]DHSD!$G$45</definedName>
    <definedName name="vo">#REF!</definedName>
    <definedName name="vol">#REF!</definedName>
    <definedName name="Vol_kusen">#REF!</definedName>
    <definedName name="Vol_tembok">#REF!</definedName>
    <definedName name="vol_trasram">#REF!</definedName>
    <definedName name="VOLUME">#REF!</definedName>
    <definedName name="VR">'[187]SAT-DAS'!$I$73</definedName>
    <definedName name="VULVI">'[312]Ana-ALAT'!#REF!</definedName>
    <definedName name="VV">{"Book1","4.09 FLORA DAN FAUNA.xls","4.22 PERLENGKAPAN SEKOLAH.xls"}</definedName>
    <definedName name="VXC">#REF!</definedName>
    <definedName name="w">{"Book1","4.09 FLORA DAN FAUNA.xls","4.22 PERLENGKAPAN SEKOLAH.xls"}</definedName>
    <definedName name="w.1.a">#REF!</definedName>
    <definedName name="w.1.b">#REF!</definedName>
    <definedName name="w.10">[94]Harga!#REF!</definedName>
    <definedName name="w.15">[94]Harga!#REF!</definedName>
    <definedName name="w.3">#REF!</definedName>
    <definedName name="w.5">#REF!</definedName>
    <definedName name="w.6">#REF!</definedName>
    <definedName name="w_loader_agregat_A_pelebaran">#REF!</definedName>
    <definedName name="w_loader_agregat_A_peninggian">#REF!</definedName>
    <definedName name="w_loader_agregat_B_pelebaran">#REF!</definedName>
    <definedName name="w_loader_agregat_B_peninggian">#REF!</definedName>
    <definedName name="w_loader_bahu_jalan">#REF!</definedName>
    <definedName name="w_loader_lapen">#REF!</definedName>
    <definedName name="w_loader_macadam">#REF!</definedName>
    <definedName name="w_loader_telford">#REF!</definedName>
    <definedName name="wafel2020">#REF!</definedName>
    <definedName name="wafel2020_10">#REF!</definedName>
    <definedName name="wafel2020_2">#REF!</definedName>
    <definedName name="wafel2020_3">#REF!</definedName>
    <definedName name="wafel2020_4">#REF!</definedName>
    <definedName name="wafel2020_5">#REF!</definedName>
    <definedName name="wafel2020_6">#REF!</definedName>
    <definedName name="wafel2020_8">#REF!</definedName>
    <definedName name="Wales">'[130]HARGA SAT'!#REF!</definedName>
    <definedName name="WASH.75">'[130]HARGA SAT'!#REF!</definedName>
    <definedName name="wastafel">'[10]HB '!$F$155</definedName>
    <definedName name="wastafel_1">[117]HB!#REF!</definedName>
    <definedName name="wastafel_1_10">[118]HB!#REF!</definedName>
    <definedName name="wastafel_1_2">[118]HB!#REF!</definedName>
    <definedName name="wastafel_1_3">[118]HB!#REF!</definedName>
    <definedName name="wastafel_1_4">[118]HB!#REF!</definedName>
    <definedName name="wastafel_1_5">[118]HB!#REF!</definedName>
    <definedName name="wastafel_1_6">[118]HB!#REF!</definedName>
    <definedName name="wastafel_1_8">[118]HB!#REF!</definedName>
    <definedName name="wastafel_2">#REF!</definedName>
    <definedName name="water">#REF!</definedName>
    <definedName name="water_profing">#REF!</definedName>
    <definedName name="water_profing_2">#REF!</definedName>
    <definedName name="Water_Pump">#REF!</definedName>
    <definedName name="Water_Pump_4">#REF!</definedName>
    <definedName name="Water_Tank">#REF!</definedName>
    <definedName name="water_tank_agregat_A_pelebaran">#REF!</definedName>
    <definedName name="water_tank_agregat_A_peninggian">#REF!</definedName>
    <definedName name="water_tank_agregat_B_pelebaran">#REF!</definedName>
    <definedName name="water_tank_agregat_B_peninggian">#REF!</definedName>
    <definedName name="water_tank_B_0">#REF!</definedName>
    <definedName name="water_tank_bahu_jalan">#REF!</definedName>
    <definedName name="water_tank_batu_kali">#REF!</definedName>
    <definedName name="water_tank_ctsb">#REF!</definedName>
    <definedName name="water_tank_K_1_2_5">#REF!</definedName>
    <definedName name="water_tank_K_2_2_5">#REF!</definedName>
    <definedName name="Water_Tank_Truck">#REF!</definedName>
    <definedName name="Water_tank_truck_PAsang_batu_mortar">#REF!</definedName>
    <definedName name="water_tank_truck_penyiapan_badan_jalan">#REF!</definedName>
    <definedName name="WATER_TANK_TRUCK_URUG_TANAH_BIASA">#REF!</definedName>
    <definedName name="water_tank_truck_URUGAN_TANAH_PILIHAN">#REF!</definedName>
    <definedName name="watermur">'[10]HB '!$F$159</definedName>
    <definedName name="watermur_1">[117]HB!#REF!</definedName>
    <definedName name="watermur_1_10">[118]HB!#REF!</definedName>
    <definedName name="watermur_1_2">[118]HB!#REF!</definedName>
    <definedName name="watermur_1_3">[118]HB!#REF!</definedName>
    <definedName name="watermur_1_4">[118]HB!#REF!</definedName>
    <definedName name="watermur_1_5">[118]HB!#REF!</definedName>
    <definedName name="watermur_1_6">[118]HB!#REF!</definedName>
    <definedName name="watermur_1_8">[118]HB!#REF!</definedName>
    <definedName name="waterp">'[15]Daftar Harga'!$C$46</definedName>
    <definedName name="waterpass">'[179]RPP01 6'!#REF!</definedName>
    <definedName name="waterpp">[15]Analisa!$F$1318</definedName>
    <definedName name="waterproofing">'[55]har-sat'!$H$40</definedName>
    <definedName name="waterproofing_1">[117]HB!#REF!</definedName>
    <definedName name="waterproofing_1_10">[118]HB!#REF!</definedName>
    <definedName name="waterproofing_1_2">[118]HB!#REF!</definedName>
    <definedName name="waterproofing_1_3">[118]HB!#REF!</definedName>
    <definedName name="waterproofing_1_4">[118]HB!#REF!</definedName>
    <definedName name="waterproofing_1_5">[118]HB!#REF!</definedName>
    <definedName name="waterproofing_1_6">[118]HB!#REF!</definedName>
    <definedName name="waterproofing_1_8">[118]HB!#REF!</definedName>
    <definedName name="WATERPUMP">#REF!</definedName>
    <definedName name="waterstop">'[10]HB '!$F$166</definedName>
    <definedName name="waterstop_1">[117]HB!#REF!</definedName>
    <definedName name="waterstop_1_10">[118]HB!#REF!</definedName>
    <definedName name="waterstop_1_2">[118]HB!#REF!</definedName>
    <definedName name="waterstop_1_3">[118]HB!#REF!</definedName>
    <definedName name="waterstop_1_4">[118]HB!#REF!</definedName>
    <definedName name="waterstop_1_5">[118]HB!#REF!</definedName>
    <definedName name="waterstop_1_6">[118]HB!#REF!</definedName>
    <definedName name="waterstop_1_8">[118]HB!#REF!</definedName>
    <definedName name="watertank_agregat_A_pelebaran">#REF!</definedName>
    <definedName name="WATERTANK33">[124]URAIAN!$J$1204</definedName>
    <definedName name="WATERTANK511">[124]URAIAN!$J$1714</definedName>
    <definedName name="WATERTANK512">[124]URAIAN!$J$1859</definedName>
    <definedName name="WATERTANK521">[124]URAIAN!$J$2002</definedName>
    <definedName name="WATERTANKER">#REF!</definedName>
    <definedName name="watkr">[90]DHSD!$G$47</definedName>
    <definedName name="wbs">'[437]DAFT_ALAT,UPAH &amp; MAT'!$B$249</definedName>
    <definedName name="WC">'[438]Gedung Kantor'!$Z$215</definedName>
    <definedName name="we">#REF!</definedName>
    <definedName name="wedus">#REF!</definedName>
    <definedName name="welding">[79]BasicPrice!#REF!</definedName>
    <definedName name="WER">#REF!</definedName>
    <definedName name="WERQWREQW">{#N/A,#N/A,TRUE,"Front";#N/A,#N/A,TRUE,"Simple Letter";#N/A,#N/A,TRUE,"Inside";#N/A,#N/A,TRUE,"Contents";#N/A,#N/A,TRUE,"Basis";#N/A,#N/A,TRUE,"Inclusions";#N/A,#N/A,TRUE,"Exclusions";#N/A,#N/A,TRUE,"Areas";#N/A,#N/A,TRUE,"Summary";#N/A,#N/A,TRUE,"Detail"}</definedName>
    <definedName name="wf">'[55]har-sat'!$H$49</definedName>
    <definedName name="wf_1">[117]HB!#REF!</definedName>
    <definedName name="wf_1_10">[118]HB!#REF!</definedName>
    <definedName name="wf_1_2">[118]HB!#REF!</definedName>
    <definedName name="wf_1_3">[118]HB!#REF!</definedName>
    <definedName name="wf_1_4">[118]HB!#REF!</definedName>
    <definedName name="wf_1_5">[118]HB!#REF!</definedName>
    <definedName name="wf_1_6">[118]HB!#REF!</definedName>
    <definedName name="wf_1_8">[118]HB!#REF!</definedName>
    <definedName name="wf_10">'[10]HB '!#REF!</definedName>
    <definedName name="WF_2">#REF!</definedName>
    <definedName name="wf_3">'[10]HB '!#REF!</definedName>
    <definedName name="wf_4">'[10]HB '!#REF!</definedName>
    <definedName name="wf_5">'[10]HB '!#REF!</definedName>
    <definedName name="wf_6">'[10]HB '!#REF!</definedName>
    <definedName name="wf_8">'[10]HB '!#REF!</definedName>
    <definedName name="WF300.150">#REF!</definedName>
    <definedName name="Wheel_Loader">#REF!</definedName>
    <definedName name="wheel_loader_aspal_minor">#REF!</definedName>
    <definedName name="Wheel_loader_URUGAN_TANAH_PILIHAN">#REF!</definedName>
    <definedName name="wheelbar">#REF!</definedName>
    <definedName name="wheelbar_2">#REF!</definedName>
    <definedName name="WHEELLOADER">#REF!</definedName>
    <definedName name="Whell_Roller">#REF!</definedName>
    <definedName name="WHELLLOADER511">[124]URAIAN!$J$1641</definedName>
    <definedName name="WHELLLOADER512">[124]URAIAN!$J$1787</definedName>
    <definedName name="WHELLLOADER521">[124]URAIAN!$J$1942</definedName>
    <definedName name="windak">#REF!</definedName>
    <definedName name="windak_10">#REF!</definedName>
    <definedName name="windak_2">#REF!</definedName>
    <definedName name="windak_3">#REF!</definedName>
    <definedName name="windak_4">#REF!</definedName>
    <definedName name="windak_5">#REF!</definedName>
    <definedName name="windak_6">#REF!</definedName>
    <definedName name="windak_8">#REF!</definedName>
    <definedName name="wing_nut">#REF!</definedName>
    <definedName name="wing_nut_2">#REF!</definedName>
    <definedName name="wire_mesh">#REF!</definedName>
    <definedName name="wire_mesh_2">#REF!</definedName>
    <definedName name="Wiremesh">'[318]Upah Modifikasi'!$E$22</definedName>
    <definedName name="WITARA">#REF!</definedName>
    <definedName name="WO.100">'[130]HARGA SAT'!#REF!</definedName>
    <definedName name="wood4">'[15]Daftar Harga'!$C$52</definedName>
    <definedName name="woodfiler">#REF!</definedName>
    <definedName name="woodfiler_2">#REF!</definedName>
    <definedName name="WP">[439]DB!$N$14</definedName>
    <definedName name="wpass">'[72]Basic P'!$F$112</definedName>
    <definedName name="wqw">#REF!</definedName>
    <definedName name="wrn.AAA.">{#N/A,#N/A,FALSE,"REK";#N/A,#N/A,FALSE,"Bq-ARS"}</definedName>
    <definedName name="wrn.chi._.tiÆt.">{#N/A,#N/A,FALSE,"Chi tiÆt"}</definedName>
    <definedName name="wrn.Full._.Report.">{#N/A,#N/A,TRUE,"Front";#N/A,#N/A,TRUE,"Simple Letter";#N/A,#N/A,TRUE,"Inside";#N/A,#N/A,TRUE,"Contents";#N/A,#N/A,TRUE,"Basis";#N/A,#N/A,TRUE,"Inclusions";#N/A,#N/A,TRUE,"Exclusions";#N/A,#N/A,TRUE,"Areas";#N/A,#N/A,TRUE,"Summary";#N/A,#N/A,TRUE,"Detail"}</definedName>
    <definedName name="wrn.rtpl.">{#N/A,#N/A,FALSE,"REK-S-TPL";#N/A,#N/A,FALSE,"REK-TPML";#N/A,#N/A,FALSE,"RAB-TEMPEL"}</definedName>
    <definedName name="wrn.ry.">{#N/A,#N/A,FALSE,"REK";#N/A,#N/A,FALSE,"rab"}</definedName>
    <definedName name="WT">'[208]SAT-DAS'!$I$76</definedName>
    <definedName name="wtp">'[162]harga dasar'!$H$101</definedName>
    <definedName name="wuwung">#REF!</definedName>
    <definedName name="wuwung_Gjawa">#REF!</definedName>
    <definedName name="WW">{"Book1","4.09 FLORA DAN FAUNA.xls","4.22 PERLENGKAPAN SEKOLAH.xls"}</definedName>
    <definedName name="WWW">'[134]anlsa alat'!$AW$9</definedName>
    <definedName name="WWWWW">[440]B.T!$C$9</definedName>
    <definedName name="X">#REF!</definedName>
    <definedName name="X.1">#REF!</definedName>
    <definedName name="XAF9a">[82]BOW!$B$150</definedName>
    <definedName name="XAF9b">[82]BOW!$B$166</definedName>
    <definedName name="XAF9c">[82]BOW!$B$182</definedName>
    <definedName name="XC_16">#REF!</definedName>
    <definedName name="xdyx">[441]k341k612!$A$958:$K$1024</definedName>
    <definedName name="xh">#REF!</definedName>
    <definedName name="xhx">#REF!</definedName>
    <definedName name="xi">'[310]RAB RIIL kayu'!#REF!</definedName>
    <definedName name="xk010a">[82]Analisa!$J$1104</definedName>
    <definedName name="xk020a">[82]Analisa!$K$7085</definedName>
    <definedName name="XK224a">[82]Analisa!$K$1233</definedName>
    <definedName name="XK514.a">[82]Analisa!$K$540</definedName>
    <definedName name="xk514a">[82]Analisa!$J$653</definedName>
    <definedName name="XK612a">[82]Analisa!$K$2234</definedName>
    <definedName name="xk621a">[82]Analisa!$E$5949</definedName>
    <definedName name="Xkg.2">[82]Analisa!$B$5672</definedName>
    <definedName name="xp">'[240]Kuantitas &amp; Harga'!$A$1:$IV$16</definedName>
    <definedName name="xx">[82]Analisa!$G$2140</definedName>
    <definedName name="xxx">'[113]rab lt 2 bo'!#REF!</definedName>
    <definedName name="xxxx">'[113]rab lt 2 bo'!#REF!</definedName>
    <definedName name="xyhxd">#REF!</definedName>
    <definedName name="y">#REF!</definedName>
    <definedName name="y.1">'[166]ANALISA '!$E$2194</definedName>
    <definedName name="Y.2">'[166]ANALISA '!$E$2210</definedName>
    <definedName name="Y.4">#REF!</definedName>
    <definedName name="Y.Q">#REF!</definedName>
    <definedName name="Yale.besar">'[130]HARGA SAT'!#REF!</definedName>
    <definedName name="Yale.kecil">'[130]HARGA SAT'!#REF!</definedName>
    <definedName name="YATIDAK" localSheetId="0">'[442]KKA"4TE"'!$I$4:$I$5</definedName>
    <definedName name="yaya">[307]Pol!#REF!</definedName>
    <definedName name="yen">[79]BasicPrice!$M$8</definedName>
    <definedName name="yes">{"Book1","4.09 FLORA DAN FAUNA.xls","4.22 PERLENGKAPAN SEKOLAH.xls"}</definedName>
    <definedName name="yhh">'[428]SAT-DAS'!$J$19</definedName>
    <definedName name="YJGJHGFJ">[213]HB!#REF!</definedName>
    <definedName name="you">{"Book1","4.09 FLORA DAN FAUNA.xls","4.22 PERLENGKAPAN SEKOLAH.xls"}</definedName>
    <definedName name="yuy">'[234]SAT-DAS'!$J$65</definedName>
    <definedName name="yuyam">{"Book1","RAB PASAR 30 AUG SCRAB.xls"}</definedName>
    <definedName name="yy">#REF!</definedName>
    <definedName name="yyy">'[421]anlsa alat'!$AW$22</definedName>
    <definedName name="YYYY">#REF!</definedName>
    <definedName name="yyyyyyyyyyyyyyyyyyyyyyyyyyy">#REF!</definedName>
    <definedName name="yyyyyyyyyyyyyyyyyyyyyyyyyyyyyyyyyyyyyyyyyyyyyyyyyyyyyyyyyyyyyyyyyyyyyyyyyyyyyyyyyyyyyyyyyyyyyyy">#REF!</definedName>
    <definedName name="YYYYYYYYYYYYYYYYYYYYYYYYYYYYYYYYYYYYYYYYYYYYYYYYYYYYYYYYYYYYYYYYYYYYYYYYYYYYYYYYYYYYYYYYYYYYYYYYYYYYYYYYYYYYYYYYYYYYYYYYYYYYYYYYYYYYYYYYYYYYYYYYYYYYYYYYYYYYYYYYYYYYYYYYYYYYYYYYYYYYYYYYYYYYYYYYYYYYYYYYYYYYYYYYYYYYYYYYYYYYYYYYYYYYYYYYYYYYYYYYYYYYYYYY">#REF!</definedName>
    <definedName name="Z">#REF!</definedName>
    <definedName name="Z_00F1F160_290C_11D5_BF14_CDA3420D2584_.wvu.PrintArea">#REF!</definedName>
    <definedName name="Z_00F1F160_290C_11D5_BF14_CDA3420D2584_.wvu.PrintTitles">#REF!</definedName>
    <definedName name="Z_062F37CF_EA4D_4E44_8A25_30F7F8EE07FB_.wvu.PrintArea">'[443]ANALISA railing'!#REF!</definedName>
    <definedName name="Z_062F37CF_EA4D_4E44_8A25_30F7F8EE07FB_.wvu.Rows">'[443]ANALISA railing'!#REF!,'[443]ANALISA railing'!$A$58:$IV$58</definedName>
    <definedName name="Z_2DDAFF21_01BA_4FE6_9A84_9D1B380318C3_.wvu.Cols">'[444]RAB '!#REF!</definedName>
    <definedName name="Z_3F9B5724_02A1_494E_8A05_6302C3C28A11_.wvu.PrintArea">#REF!</definedName>
  </definedNames>
  <calcPr calcId="125725"/>
</workbook>
</file>

<file path=xl/calcChain.xml><?xml version="1.0" encoding="utf-8"?>
<calcChain xmlns="http://schemas.openxmlformats.org/spreadsheetml/2006/main">
  <c r="G79" i="1"/>
  <c r="F79"/>
  <c r="E79"/>
  <c r="E80" s="1"/>
  <c r="D79"/>
  <c r="F78"/>
  <c r="G75"/>
  <c r="G80" s="1"/>
  <c r="F75"/>
  <c r="E75"/>
  <c r="D75"/>
  <c r="D80" s="1"/>
  <c r="F74"/>
  <c r="F72"/>
  <c r="F71"/>
  <c r="G65"/>
  <c r="G66" s="1"/>
  <c r="I66" s="1"/>
  <c r="E65"/>
  <c r="D65"/>
  <c r="F65" s="1"/>
  <c r="F64"/>
  <c r="G61"/>
  <c r="E61"/>
  <c r="E66" s="1"/>
  <c r="F66" s="1"/>
  <c r="D61"/>
  <c r="D66" s="1"/>
  <c r="F59"/>
  <c r="G56"/>
  <c r="E56"/>
  <c r="F56" s="1"/>
  <c r="D56"/>
  <c r="F55"/>
  <c r="G53"/>
  <c r="F53"/>
  <c r="E53"/>
  <c r="D53"/>
  <c r="F52"/>
  <c r="F51"/>
  <c r="F50"/>
  <c r="F49"/>
  <c r="F48"/>
  <c r="G45"/>
  <c r="E45"/>
  <c r="D45"/>
  <c r="F44"/>
  <c r="F43"/>
  <c r="F42"/>
  <c r="F41"/>
  <c r="F40"/>
  <c r="F39"/>
  <c r="G35"/>
  <c r="E35"/>
  <c r="D35"/>
  <c r="G30"/>
  <c r="E30"/>
  <c r="E31" s="1"/>
  <c r="D30"/>
  <c r="D31" s="1"/>
  <c r="F29"/>
  <c r="F28"/>
  <c r="G26"/>
  <c r="G31" s="1"/>
  <c r="F26"/>
  <c r="E26"/>
  <c r="D26"/>
  <c r="F25"/>
  <c r="F24"/>
  <c r="F23"/>
  <c r="F22"/>
  <c r="F21"/>
  <c r="F20"/>
  <c r="G17"/>
  <c r="G36" s="1"/>
  <c r="E17"/>
  <c r="F17" s="1"/>
  <c r="D17"/>
  <c r="D36" s="1"/>
  <c r="F16"/>
  <c r="F15"/>
  <c r="F14"/>
  <c r="F13"/>
  <c r="F31" l="1"/>
  <c r="E36"/>
  <c r="G67"/>
  <c r="G68" s="1"/>
  <c r="G81" s="1"/>
  <c r="E67"/>
  <c r="F80"/>
  <c r="D67"/>
  <c r="D68" s="1"/>
  <c r="D81" s="1"/>
  <c r="F45"/>
  <c r="F30"/>
  <c r="F61"/>
  <c r="F36" l="1"/>
  <c r="E68"/>
  <c r="F67"/>
  <c r="E81" l="1"/>
  <c r="F68"/>
</calcChain>
</file>

<file path=xl/sharedStrings.xml><?xml version="1.0" encoding="utf-8"?>
<sst xmlns="http://schemas.openxmlformats.org/spreadsheetml/2006/main" count="147" uniqueCount="144">
  <si>
    <t>LAPORAN REALISASI ANGGARAN</t>
  </si>
  <si>
    <t>PEMERINTAH KABUPATEN PONOROGO</t>
  </si>
  <si>
    <t>UNTUK TAHUN YANG BERAKHIR SAMPAI DENGAN 31 DESEMBER 2024 DAN 2023</t>
  </si>
  <si>
    <t xml:space="preserve">(Dalam Rupiah) </t>
  </si>
  <si>
    <t>No.</t>
  </si>
  <si>
    <t>Uraian</t>
  </si>
  <si>
    <t>Reff.</t>
  </si>
  <si>
    <t>Anggaran 2024</t>
  </si>
  <si>
    <t>Realisasi 2024</t>
  </si>
  <si>
    <t>%</t>
  </si>
  <si>
    <t xml:space="preserve"> Realisasi 2023</t>
  </si>
  <si>
    <t>PENDAPATAN DAERAH-LRA</t>
  </si>
  <si>
    <t>5.1.1</t>
  </si>
  <si>
    <t>PENDAPATAN ASLI DAERAH (PAD)-LRA</t>
  </si>
  <si>
    <t>5.1.1.1</t>
  </si>
  <si>
    <t>Pendapatan Pajak Daerah-LRA</t>
  </si>
  <si>
    <t>5.1.1.1.1</t>
  </si>
  <si>
    <t>Pendapatan Retribusi Daerah-LRA</t>
  </si>
  <si>
    <t>5.1.1.1.2</t>
  </si>
  <si>
    <t xml:space="preserve">Pendapatan Hasil Pengelolaan Kekayaan Daerah yang dipisahkan-LRA  </t>
  </si>
  <si>
    <t>5.1.1.1.3</t>
  </si>
  <si>
    <t>Lain-lain Pendapatan Asli Daerah yang Sah-LRA</t>
  </si>
  <si>
    <t>5.1.1.1.4</t>
  </si>
  <si>
    <t>Jumlah Pendapatan Asli Daerah (PAD)-LRA (Jumlah 3 s/d 6)</t>
  </si>
  <si>
    <t>PENDAPATAN TRANSFER-LRA</t>
  </si>
  <si>
    <t>5.1.1.2</t>
  </si>
  <si>
    <t>Pendapatan Transfer Pemerintah Pusat-LRA</t>
  </si>
  <si>
    <t>5.1.1.2.1</t>
  </si>
  <si>
    <t>Dana Insentif Daerah (DID)</t>
  </si>
  <si>
    <t>5.1.1.2.1.a</t>
  </si>
  <si>
    <t>Dana Desa</t>
  </si>
  <si>
    <t>5.1.1.2.1.b</t>
  </si>
  <si>
    <t>Dana Transfer Umum-Dana Bagi Hasil (DBH)</t>
  </si>
  <si>
    <t>5.1.1.2.1.c</t>
  </si>
  <si>
    <t>Dana Alokasi Umum-LRA</t>
  </si>
  <si>
    <t>5.1.1.2.1.d</t>
  </si>
  <si>
    <t>Dana Alokasi Khusus-LRA Fisik</t>
  </si>
  <si>
    <t>5.1.1.2.1.e</t>
  </si>
  <si>
    <t>Dana Alokasi Khusus-LRA Non Fisik</t>
  </si>
  <si>
    <t>5.1.1.2.1.f</t>
  </si>
  <si>
    <t>Jumlah Transfer Pemerintah Pusat-LRA (Jumlah 10 sd 15)</t>
  </si>
  <si>
    <t>Pendapatan Transfer Antar Daerah-LRA</t>
  </si>
  <si>
    <t>5.1.1.2.2</t>
  </si>
  <si>
    <t>Pendapatan Bagi Hasil</t>
  </si>
  <si>
    <t>5.1.1.2.2.a</t>
  </si>
  <si>
    <t>Bantuan Keuangan</t>
  </si>
  <si>
    <t>5.1.1.2.2.b</t>
  </si>
  <si>
    <t>Jumlah Pendapatan Transfer Antar Daerah-LRA (18 + 19)</t>
  </si>
  <si>
    <t>Jumlah Pendapatan Tranfer-LRA (16+20)</t>
  </si>
  <si>
    <t>LAIN-LAIN PENDAPATAN DAERAH
YANG SAH-LRA</t>
  </si>
  <si>
    <t>5.1.1.3</t>
  </si>
  <si>
    <t>Pendapatan Hibah-LRA</t>
  </si>
  <si>
    <t>5.1.1.3.1</t>
  </si>
  <si>
    <t>Lain-Lain Pendapatan sesuai dengan ketentuan Peraturan Perundang-undangan-LRA</t>
  </si>
  <si>
    <t>5.1.1.3.2</t>
  </si>
  <si>
    <t>Jumlah Lain-Lain Pendapatan Daerah
Yang Sah-LRA (23+24)</t>
  </si>
  <si>
    <t>JUMLAH PENDAPATAN (7+21+25)</t>
  </si>
  <si>
    <t>BELANJA</t>
  </si>
  <si>
    <t>5.1.2</t>
  </si>
  <si>
    <t>BELANJA OPERASI</t>
  </si>
  <si>
    <t>5.1.2.1</t>
  </si>
  <si>
    <t>Belanja Pegawai</t>
  </si>
  <si>
    <t>5.1.2.1.1</t>
  </si>
  <si>
    <t>Belanja Barang dan Jasa</t>
  </si>
  <si>
    <t>5.1.2.1.2</t>
  </si>
  <si>
    <t>Belanja Bunga</t>
  </si>
  <si>
    <t>5.1.2.1.3</t>
  </si>
  <si>
    <t>Belanja Subsidi</t>
  </si>
  <si>
    <t>5.1.2.1.4</t>
  </si>
  <si>
    <t>Belanja Hibah</t>
  </si>
  <si>
    <t>5.1.2.1.5</t>
  </si>
  <si>
    <t>Belanja Bantuan Sosial</t>
  </si>
  <si>
    <t>5.1.2.1.6</t>
  </si>
  <si>
    <t>Jumlah Belanja Operasi (29 s/d 34)</t>
  </si>
  <si>
    <t>BELANJA MODAL</t>
  </si>
  <si>
    <t>5.1.2.2</t>
  </si>
  <si>
    <t>Belanja Tanah</t>
  </si>
  <si>
    <t>5.1.2.2.1</t>
  </si>
  <si>
    <t>0.00</t>
  </si>
  <si>
    <t>0,00</t>
  </si>
  <si>
    <t>Belanja Peralatan dan Mesin</t>
  </si>
  <si>
    <t>5.1.2.2.2</t>
  </si>
  <si>
    <t>Belanja Gedung dan Bangunan</t>
  </si>
  <si>
    <t>5.1.2.2.3</t>
  </si>
  <si>
    <t>Belanja Jalan, lrigasi dan Jaringan</t>
  </si>
  <si>
    <t>5.1.2.2.4</t>
  </si>
  <si>
    <t>Belanja Aset Tetap Lainnya</t>
  </si>
  <si>
    <t>5.1.2.2.5</t>
  </si>
  <si>
    <t>Belanja Aset Lainnya</t>
  </si>
  <si>
    <t>5.1.2.2.6</t>
  </si>
  <si>
    <t>Jumlah Belanja Modal (37 s/d 42)</t>
  </si>
  <si>
    <t>BELANJA TIDAK TERDUGA</t>
  </si>
  <si>
    <t>5.1.2.3</t>
  </si>
  <si>
    <t>Belanja Tidak Terduga</t>
  </si>
  <si>
    <t>5.1.2.3.1</t>
  </si>
  <si>
    <t>Jumlah Belanja Tidak Terduga (45)</t>
  </si>
  <si>
    <t>BELANJA TRANSFER</t>
  </si>
  <si>
    <t>5.1.2.4</t>
  </si>
  <si>
    <t>Belanja Bagi Hasil</t>
  </si>
  <si>
    <t>5.1.2.4.1</t>
  </si>
  <si>
    <t>Belanja Bagi Hasil Pajak Daerah Kabupaten/Kota kepada Pemerintahan Desa</t>
  </si>
  <si>
    <t>5.1.2.4.1.a</t>
  </si>
  <si>
    <t>Belanja Bagi Hasil Retribusi Daerah Kabupaten/Kota kepada Pemerintahan Desa</t>
  </si>
  <si>
    <t>5.1.2.4.1.b</t>
  </si>
  <si>
    <t xml:space="preserve">  Jumlah Belanja Bagi Hasil (49+50)</t>
  </si>
  <si>
    <t>Belanja Bantuan Keuangan</t>
  </si>
  <si>
    <t>5.1.2.4.2</t>
  </si>
  <si>
    <t>Belanja Bantuan Keuangan Umum  Daerah Propinsi atau Kabupaten/Kota kepada Desa</t>
  </si>
  <si>
    <t>5.1.2.4.2.a</t>
  </si>
  <si>
    <t>Belanja Bantuan Keuangan Khusus  Daerah Propinsi atau Kabupaten/Kota kepada Desa</t>
  </si>
  <si>
    <t>5.1.2.4.2.b</t>
  </si>
  <si>
    <t>Jumlah Belanja Bantuan Keuangan
(53+54)</t>
  </si>
  <si>
    <t>Jumlah Belanja Transfer (51+55)</t>
  </si>
  <si>
    <t>JUMLAH BELANJA (35+43+46+56)</t>
  </si>
  <si>
    <t>SURPLUS/( DEFISIT) (26-57)</t>
  </si>
  <si>
    <t>5.1.3</t>
  </si>
  <si>
    <t>PEMBIAYAAN</t>
  </si>
  <si>
    <t>5.1.4</t>
  </si>
  <si>
    <t>PENERIMAAN PEMBIAYAAN</t>
  </si>
  <si>
    <t>5.1.4.1</t>
  </si>
  <si>
    <t>Penggunaan SILPA Tahun Sebelumnya</t>
  </si>
  <si>
    <t>5.1.4.1.1</t>
  </si>
  <si>
    <t xml:space="preserve">Penerimaan Pinjaman Daerah </t>
  </si>
  <si>
    <t>5.1.4.1.2</t>
  </si>
  <si>
    <t>Pencairan Dana Cadangan</t>
  </si>
  <si>
    <t>5.1.4.1.3</t>
  </si>
  <si>
    <t>Penerimaan Kembali Pemberian Pinjaman Daerah</t>
  </si>
  <si>
    <t>5.1.4.1.4</t>
  </si>
  <si>
    <t>Jumlah Penerimaan Pembiayaan
(61 s/d 64)</t>
  </si>
  <si>
    <t>PENGELUARAN PEMBIAYAAN</t>
  </si>
  <si>
    <t>5.1.4.2</t>
  </si>
  <si>
    <t>Penyertaan Modal Daerah</t>
  </si>
  <si>
    <t>5.1.4.2.1</t>
  </si>
  <si>
    <t>Pembayaran Cicilan Pokok Utang yang Jatuh Tempo</t>
  </si>
  <si>
    <t>5.1.4.2.2</t>
  </si>
  <si>
    <t>Jumlah Pengeluaran Pembiayaan (61+68)</t>
  </si>
  <si>
    <t>PEMBIAYAAN NETTO (65-69)</t>
  </si>
  <si>
    <t>SISA LEBIH PEMBIAYAAN ANGGARAN (SILPA) (58+70)</t>
  </si>
  <si>
    <t>5.1.5</t>
  </si>
  <si>
    <t>Catatan Atas Laporan Keuangan merupakan bagian yang tidak terpisahkan dari Laporan Keuangan Utama ini.</t>
  </si>
  <si>
    <t xml:space="preserve"> BUPATI PONOROGO</t>
  </si>
  <si>
    <t>Sekretaris Daerah</t>
  </si>
  <si>
    <t>H. SUGIRI SANCOKO, S.E., M.M.</t>
  </si>
  <si>
    <t>Kepala BPPKAD</t>
  </si>
</sst>
</file>

<file path=xl/styles.xml><?xml version="1.0" encoding="utf-8"?>
<styleSheet xmlns="http://schemas.openxmlformats.org/spreadsheetml/2006/main">
  <numFmts count="2">
    <numFmt numFmtId="43" formatCode="_(* #,##0.00_);_(* \(#,##0.00\);_(* &quot;-&quot;??_);_(@_)"/>
    <numFmt numFmtId="164" formatCode="m/d/yy"/>
  </numFmts>
  <fonts count="26">
    <font>
      <sz val="11"/>
      <color theme="1"/>
      <name val="Calibri"/>
      <charset val="134"/>
      <scheme val="minor"/>
    </font>
    <font>
      <b/>
      <sz val="11"/>
      <color theme="1"/>
      <name val="Times New Roman"/>
      <family val="1"/>
    </font>
    <font>
      <sz val="11"/>
      <color rgb="FF000000"/>
      <name val="Calibri"/>
      <family val="2"/>
    </font>
    <font>
      <sz val="11"/>
      <color theme="1"/>
      <name val="Calibri"/>
      <family val="2"/>
    </font>
    <font>
      <sz val="10"/>
      <color theme="1"/>
      <name val="Times New Roman"/>
      <family val="1"/>
    </font>
    <font>
      <b/>
      <i/>
      <sz val="11"/>
      <color theme="1"/>
      <name val="Times New Roman"/>
      <family val="1"/>
    </font>
    <font>
      <sz val="10"/>
      <color rgb="FF000000"/>
      <name val="Times New Roman"/>
      <family val="1"/>
    </font>
    <font>
      <i/>
      <sz val="10"/>
      <color rgb="FF000000"/>
      <name val="Times New Roman"/>
      <family val="1"/>
    </font>
    <font>
      <b/>
      <sz val="10"/>
      <color theme="1"/>
      <name val="Times New Roman"/>
      <family val="1"/>
    </font>
    <font>
      <sz val="10"/>
      <color indexed="8"/>
      <name val="Times New Roman"/>
      <family val="1"/>
    </font>
    <font>
      <sz val="11"/>
      <color theme="1"/>
      <name val="Times New Roman"/>
      <family val="1"/>
    </font>
    <font>
      <sz val="10"/>
      <color theme="1"/>
      <name val="Calibri"/>
      <family val="2"/>
      <scheme val="minor"/>
    </font>
    <font>
      <i/>
      <sz val="10"/>
      <color theme="1"/>
      <name val="Times New Roman"/>
      <family val="1"/>
    </font>
    <font>
      <i/>
      <sz val="11"/>
      <color theme="1"/>
      <name val="Calibri"/>
      <family val="2"/>
      <scheme val="minor"/>
    </font>
    <font>
      <b/>
      <i/>
      <sz val="10"/>
      <color theme="1"/>
      <name val="Times New Roman"/>
      <family val="1"/>
    </font>
    <font>
      <sz val="11"/>
      <color rgb="FF000000"/>
      <name val="Times New Roman"/>
      <family val="1"/>
    </font>
    <font>
      <b/>
      <sz val="12"/>
      <color rgb="FF000000"/>
      <name val="Times New Roman"/>
      <family val="1"/>
    </font>
    <font>
      <b/>
      <sz val="12"/>
      <color theme="1"/>
      <name val="Times New Roman"/>
      <family val="1"/>
    </font>
    <font>
      <sz val="12"/>
      <color theme="1"/>
      <name val="Times New Roman"/>
      <family val="1"/>
    </font>
    <font>
      <sz val="12"/>
      <color rgb="FF000000"/>
      <name val="Times New Roman"/>
      <family val="1"/>
    </font>
    <font>
      <b/>
      <sz val="11"/>
      <color theme="0"/>
      <name val="Times New Roman"/>
      <family val="1"/>
    </font>
    <font>
      <sz val="11"/>
      <color theme="0"/>
      <name val="Times New Roman"/>
      <family val="1"/>
    </font>
    <font>
      <sz val="11"/>
      <color theme="1"/>
      <name val="Calibri"/>
      <family val="2"/>
      <scheme val="minor"/>
    </font>
    <font>
      <b/>
      <sz val="11"/>
      <color rgb="FF000000"/>
      <name val="Times New Roman"/>
      <family val="1"/>
    </font>
    <font>
      <b/>
      <sz val="10"/>
      <color rgb="FF000000"/>
      <name val="Times New Roman"/>
      <family val="1"/>
    </font>
    <font>
      <sz val="9"/>
      <color rgb="FF000000"/>
      <name val="Arial"/>
      <family val="2"/>
    </font>
  </fonts>
  <fills count="4">
    <fill>
      <patternFill patternType="none"/>
    </fill>
    <fill>
      <patternFill patternType="gray125"/>
    </fill>
    <fill>
      <patternFill patternType="solid">
        <fgColor rgb="FFD9EAD3"/>
        <bgColor rgb="FFD9EAD3"/>
      </patternFill>
    </fill>
    <fill>
      <patternFill patternType="solid">
        <fgColor rgb="FFCFE2F3"/>
        <bgColor rgb="FFCFE2F3"/>
      </patternFill>
    </fill>
  </fills>
  <borders count="26">
    <border>
      <left/>
      <right/>
      <top/>
      <bottom/>
      <diagonal/>
    </border>
    <border>
      <left/>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style="thin">
        <color auto="1"/>
      </right>
      <top/>
      <bottom/>
      <diagonal/>
    </border>
    <border>
      <left/>
      <right/>
      <top/>
      <bottom style="thin">
        <color rgb="FF000000"/>
      </bottom>
      <diagonal/>
    </border>
    <border>
      <left style="thin">
        <color rgb="FF000000"/>
      </left>
      <right style="thin">
        <color auto="1"/>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auto="1"/>
      </right>
      <top style="thin">
        <color rgb="FF000000"/>
      </top>
      <bottom/>
      <diagonal/>
    </border>
    <border>
      <left style="thin">
        <color auto="1"/>
      </left>
      <right style="thin">
        <color auto="1"/>
      </right>
      <top style="thin">
        <color auto="1"/>
      </top>
      <bottom/>
      <diagonal/>
    </border>
  </borders>
  <cellStyleXfs count="2">
    <xf numFmtId="0" fontId="0" fillId="0" borderId="0"/>
    <xf numFmtId="0" fontId="22" fillId="0" borderId="0"/>
  </cellStyleXfs>
  <cellXfs count="150">
    <xf numFmtId="0" fontId="0" fillId="0" borderId="0" xfId="0"/>
    <xf numFmtId="0" fontId="1" fillId="0" borderId="0" xfId="0" applyFont="1" applyAlignment="1">
      <alignment horizontal="center" vertical="center"/>
    </xf>
    <xf numFmtId="0" fontId="1" fillId="0" borderId="0" xfId="0" applyFont="1" applyAlignment="1">
      <alignment horizontal="left"/>
    </xf>
    <xf numFmtId="0" fontId="0" fillId="0" borderId="0" xfId="0"/>
    <xf numFmtId="0" fontId="2" fillId="0" borderId="0" xfId="0" applyFont="1"/>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horizontal="right"/>
    </xf>
    <xf numFmtId="0" fontId="3" fillId="0" borderId="0" xfId="0" applyFont="1" applyAlignment="1">
      <alignment horizontal="center"/>
    </xf>
    <xf numFmtId="43" fontId="3" fillId="0" borderId="0" xfId="0" applyNumberFormat="1" applyFont="1" applyAlignment="1">
      <alignment horizontal="right"/>
    </xf>
    <xf numFmtId="0" fontId="1" fillId="0" borderId="0" xfId="0" applyFont="1" applyAlignment="1">
      <alignment horizontal="center" vertical="top"/>
    </xf>
    <xf numFmtId="0" fontId="5" fillId="0" borderId="0" xfId="0" applyFont="1" applyAlignment="1">
      <alignment horizontal="center" vertical="top"/>
    </xf>
    <xf numFmtId="0" fontId="4" fillId="0" borderId="1" xfId="0" applyFont="1" applyBorder="1" applyAlignment="1">
      <alignment vertical="center"/>
    </xf>
    <xf numFmtId="0" fontId="6" fillId="0" borderId="0" xfId="0" applyFont="1"/>
    <xf numFmtId="0" fontId="6" fillId="0" borderId="0" xfId="0" applyFont="1" applyAlignment="1">
      <alignment horizontal="center"/>
    </xf>
    <xf numFmtId="43" fontId="7" fillId="0" borderId="0" xfId="0" applyNumberFormat="1" applyFont="1" applyAlignment="1">
      <alignment horizontal="right"/>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3" fontId="8" fillId="0" borderId="3" xfId="0" applyNumberFormat="1"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39" fontId="8" fillId="0" borderId="6" xfId="0" applyNumberFormat="1" applyFont="1" applyBorder="1" applyAlignment="1">
      <alignment horizontal="right" vertical="center" wrapText="1"/>
    </xf>
    <xf numFmtId="39" fontId="8" fillId="0" borderId="6" xfId="0"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4" fontId="4" fillId="0" borderId="9" xfId="0" applyNumberFormat="1" applyFont="1" applyBorder="1" applyAlignment="1">
      <alignment horizontal="right"/>
    </xf>
    <xf numFmtId="4" fontId="9" fillId="0" borderId="10" xfId="0" applyNumberFormat="1" applyFont="1" applyBorder="1"/>
    <xf numFmtId="39" fontId="4" fillId="0" borderId="9" xfId="0" applyNumberFormat="1" applyFont="1" applyBorder="1" applyAlignment="1">
      <alignment horizontal="center" vertical="center" wrapText="1"/>
    </xf>
    <xf numFmtId="39" fontId="4" fillId="0" borderId="8" xfId="0" applyNumberFormat="1" applyFont="1" applyBorder="1" applyAlignment="1">
      <alignment horizontal="right"/>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39" fontId="4" fillId="0" borderId="12" xfId="0" applyNumberFormat="1" applyFont="1" applyBorder="1" applyAlignment="1">
      <alignment horizontal="right"/>
    </xf>
    <xf numFmtId="4" fontId="9" fillId="0" borderId="0" xfId="0" applyNumberFormat="1" applyFont="1"/>
    <xf numFmtId="39" fontId="4" fillId="0" borderId="12" xfId="0" applyNumberFormat="1" applyFont="1" applyBorder="1" applyAlignment="1">
      <alignment horizontal="center" vertical="center" wrapText="1"/>
    </xf>
    <xf numFmtId="39" fontId="4" fillId="0" borderId="11" xfId="0" applyNumberFormat="1" applyFont="1" applyBorder="1" applyAlignment="1">
      <alignment horizontal="right"/>
    </xf>
    <xf numFmtId="39" fontId="4" fillId="0" borderId="12" xfId="0" applyNumberFormat="1" applyFont="1" applyBorder="1" applyAlignment="1">
      <alignment horizontal="right" vertical="center"/>
    </xf>
    <xf numFmtId="4" fontId="9" fillId="0" borderId="0" xfId="0" applyNumberFormat="1" applyFont="1" applyAlignment="1">
      <alignment vertical="center"/>
    </xf>
    <xf numFmtId="39" fontId="4" fillId="0" borderId="11" xfId="0" applyNumberFormat="1" applyFont="1" applyBorder="1" applyAlignment="1">
      <alignment horizontal="right" vertical="center"/>
    </xf>
    <xf numFmtId="0" fontId="4" fillId="0" borderId="11" xfId="0" applyFont="1" applyBorder="1" applyAlignment="1">
      <alignment horizontal="left" vertical="top" wrapText="1"/>
    </xf>
    <xf numFmtId="0" fontId="8" fillId="0" borderId="7"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left" vertical="top" wrapText="1"/>
    </xf>
    <xf numFmtId="39" fontId="8" fillId="0" borderId="14" xfId="0" applyNumberFormat="1" applyFont="1" applyBorder="1" applyAlignment="1">
      <alignment horizontal="right" vertical="center" wrapText="1"/>
    </xf>
    <xf numFmtId="39" fontId="8" fillId="0" borderId="15" xfId="0" applyNumberFormat="1" applyFont="1" applyBorder="1" applyAlignment="1">
      <alignment horizontal="right" vertical="center" wrapText="1"/>
    </xf>
    <xf numFmtId="39" fontId="8" fillId="0" borderId="16" xfId="0" applyNumberFormat="1" applyFont="1" applyBorder="1" applyAlignment="1">
      <alignment horizontal="center" vertical="center" wrapText="1"/>
    </xf>
    <xf numFmtId="39" fontId="8" fillId="0" borderId="13" xfId="0" applyNumberFormat="1" applyFont="1" applyBorder="1" applyAlignment="1">
      <alignment horizontal="right" vertical="center" wrapText="1"/>
    </xf>
    <xf numFmtId="0" fontId="2" fillId="2" borderId="0" xfId="0" applyFont="1" applyFill="1"/>
    <xf numFmtId="0" fontId="8" fillId="0" borderId="13" xfId="0" applyFont="1" applyBorder="1" applyAlignment="1">
      <alignment horizontal="left" vertical="center" wrapText="1"/>
    </xf>
    <xf numFmtId="39" fontId="8" fillId="0" borderId="14" xfId="0" applyNumberFormat="1" applyFont="1" applyBorder="1" applyAlignment="1">
      <alignment horizontal="center" vertical="center" wrapText="1"/>
    </xf>
    <xf numFmtId="0" fontId="4" fillId="0" borderId="0" xfId="0" applyFont="1" applyAlignment="1">
      <alignment horizontal="left" vertical="center" wrapText="1"/>
    </xf>
    <xf numFmtId="39" fontId="4" fillId="0" borderId="12" xfId="0" applyNumberFormat="1" applyFont="1" applyBorder="1" applyAlignment="1">
      <alignment horizontal="right" vertical="center" wrapText="1"/>
    </xf>
    <xf numFmtId="39" fontId="4" fillId="0" borderId="17" xfId="0" applyNumberFormat="1" applyFont="1" applyBorder="1" applyAlignment="1">
      <alignment horizontal="right" vertical="center" wrapText="1"/>
    </xf>
    <xf numFmtId="4" fontId="10" fillId="0" borderId="0" xfId="0" applyNumberFormat="1" applyFont="1"/>
    <xf numFmtId="39" fontId="4" fillId="0" borderId="17" xfId="0" applyNumberFormat="1" applyFont="1" applyBorder="1" applyAlignment="1">
      <alignment horizontal="right"/>
    </xf>
    <xf numFmtId="4" fontId="4" fillId="0" borderId="0" xfId="0" applyNumberFormat="1" applyFont="1" applyAlignment="1">
      <alignment vertical="center"/>
    </xf>
    <xf numFmtId="39" fontId="4" fillId="0" borderId="17" xfId="0" applyNumberFormat="1" applyFont="1" applyBorder="1" applyAlignment="1">
      <alignment horizontal="right" vertical="center"/>
    </xf>
    <xf numFmtId="0" fontId="2" fillId="0" borderId="0" xfId="0" applyFont="1" applyAlignment="1">
      <alignment vertical="center"/>
    </xf>
    <xf numFmtId="4" fontId="4" fillId="0" borderId="0" xfId="0" applyNumberFormat="1" applyFont="1"/>
    <xf numFmtId="0" fontId="8" fillId="0" borderId="18" xfId="0" applyFont="1" applyBorder="1" applyAlignment="1">
      <alignment horizontal="center" vertical="center" wrapText="1"/>
    </xf>
    <xf numFmtId="0" fontId="8" fillId="0" borderId="14" xfId="0" applyFont="1" applyBorder="1" applyAlignment="1">
      <alignment horizontal="left" vertical="center" wrapText="1"/>
    </xf>
    <xf numFmtId="39" fontId="8" fillId="0" borderId="19" xfId="0" applyNumberFormat="1" applyFont="1" applyBorder="1" applyAlignment="1">
      <alignment horizontal="right" vertical="center" wrapText="1"/>
    </xf>
    <xf numFmtId="0" fontId="8" fillId="0" borderId="20" xfId="0" applyFont="1" applyBorder="1" applyAlignment="1">
      <alignment horizontal="center" vertical="center" wrapText="1"/>
    </xf>
    <xf numFmtId="39" fontId="8" fillId="0" borderId="5" xfId="0" applyNumberFormat="1" applyFont="1" applyBorder="1" applyAlignment="1">
      <alignment horizontal="right" vertical="center" wrapText="1"/>
    </xf>
    <xf numFmtId="39" fontId="8" fillId="0" borderId="21" xfId="0" applyNumberFormat="1" applyFont="1" applyBorder="1" applyAlignment="1">
      <alignment horizontal="right" vertical="center" wrapText="1"/>
    </xf>
    <xf numFmtId="39" fontId="4" fillId="0" borderId="6" xfId="0" applyNumberFormat="1" applyFont="1" applyBorder="1" applyAlignment="1">
      <alignment horizontal="center" vertical="center" wrapText="1"/>
    </xf>
    <xf numFmtId="0" fontId="4" fillId="0" borderId="10" xfId="0" applyFont="1" applyBorder="1" applyAlignment="1">
      <alignment horizontal="left" vertical="center" wrapText="1"/>
    </xf>
    <xf numFmtId="0" fontId="4" fillId="0" borderId="22" xfId="0" applyFont="1" applyBorder="1" applyAlignment="1">
      <alignment horizontal="left" vertical="center" wrapText="1"/>
    </xf>
    <xf numFmtId="39" fontId="4" fillId="0" borderId="9" xfId="0" applyNumberFormat="1" applyFont="1" applyBorder="1" applyAlignment="1">
      <alignment horizontal="right"/>
    </xf>
    <xf numFmtId="4" fontId="4" fillId="0" borderId="10" xfId="0" applyNumberFormat="1" applyFont="1" applyBorder="1"/>
    <xf numFmtId="39" fontId="4" fillId="0" borderId="22" xfId="0" applyNumberFormat="1" applyFont="1" applyBorder="1" applyAlignment="1">
      <alignment horizontal="center" vertical="center" wrapText="1"/>
    </xf>
    <xf numFmtId="0" fontId="4" fillId="0" borderId="23" xfId="0" applyFont="1" applyBorder="1" applyAlignment="1">
      <alignment horizontal="left" vertical="center" wrapText="1"/>
    </xf>
    <xf numFmtId="0" fontId="8" fillId="0" borderId="11" xfId="0" applyFont="1" applyBorder="1" applyAlignment="1">
      <alignment horizontal="center" vertical="center" wrapText="1"/>
    </xf>
    <xf numFmtId="39" fontId="8" fillId="0" borderId="12" xfId="0" applyNumberFormat="1" applyFont="1" applyBorder="1" applyAlignment="1">
      <alignment horizontal="right" vertical="center" wrapText="1"/>
    </xf>
    <xf numFmtId="39" fontId="8" fillId="0" borderId="0" xfId="0" applyNumberFormat="1" applyFont="1" applyAlignment="1">
      <alignment horizontal="right" vertical="center" wrapText="1"/>
    </xf>
    <xf numFmtId="39" fontId="8" fillId="0" borderId="12" xfId="0" applyNumberFormat="1" applyFont="1" applyBorder="1" applyAlignment="1">
      <alignment horizontal="center" vertical="center" wrapText="1"/>
    </xf>
    <xf numFmtId="0" fontId="4" fillId="0" borderId="9" xfId="0" applyFont="1" applyBorder="1" applyAlignment="1">
      <alignment horizontal="left" vertical="top" wrapText="1"/>
    </xf>
    <xf numFmtId="39" fontId="4" fillId="0" borderId="9" xfId="0" applyNumberFormat="1" applyFont="1" applyBorder="1" applyAlignment="1">
      <alignment horizontal="right" vertical="center" wrapText="1"/>
    </xf>
    <xf numFmtId="0" fontId="4" fillId="0" borderId="7" xfId="0" applyFont="1" applyBorder="1" applyAlignment="1">
      <alignment horizontal="center" vertical="top"/>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39" fontId="4" fillId="0" borderId="14" xfId="0" applyNumberFormat="1" applyFont="1" applyBorder="1" applyAlignment="1">
      <alignment horizontal="right" vertical="top" wrapText="1"/>
    </xf>
    <xf numFmtId="4" fontId="4" fillId="0" borderId="0" xfId="0" applyNumberFormat="1" applyFont="1" applyAlignment="1">
      <alignment vertical="top"/>
    </xf>
    <xf numFmtId="39" fontId="4" fillId="0" borderId="14" xfId="0" applyNumberFormat="1" applyFont="1" applyBorder="1" applyAlignment="1">
      <alignment horizontal="center" vertical="top" wrapText="1"/>
    </xf>
    <xf numFmtId="0" fontId="8" fillId="0" borderId="5" xfId="0" applyFont="1" applyBorder="1" applyAlignment="1">
      <alignment horizontal="center" vertical="center" wrapText="1"/>
    </xf>
    <xf numFmtId="0" fontId="8" fillId="0" borderId="6" xfId="0" applyFont="1" applyBorder="1" applyAlignment="1">
      <alignment horizontal="left" vertical="top" wrapText="1"/>
    </xf>
    <xf numFmtId="0" fontId="8" fillId="0" borderId="11" xfId="0" applyFont="1" applyBorder="1" applyAlignment="1">
      <alignment horizontal="left" vertical="center" wrapText="1"/>
    </xf>
    <xf numFmtId="0" fontId="8" fillId="0" borderId="12" xfId="0" applyFont="1" applyBorder="1" applyAlignment="1">
      <alignment horizontal="left" vertical="top" wrapText="1"/>
    </xf>
    <xf numFmtId="39" fontId="4" fillId="0" borderId="14" xfId="0" applyNumberFormat="1" applyFont="1" applyBorder="1" applyAlignment="1">
      <alignment horizontal="center" vertical="center" wrapText="1"/>
    </xf>
    <xf numFmtId="39" fontId="4" fillId="0" borderId="9" xfId="0" quotePrefix="1" applyNumberFormat="1" applyFont="1" applyBorder="1" applyAlignment="1">
      <alignment horizontal="right" vertical="center" wrapText="1"/>
    </xf>
    <xf numFmtId="4" fontId="11" fillId="0" borderId="0" xfId="0" applyNumberFormat="1" applyFont="1"/>
    <xf numFmtId="39" fontId="4" fillId="0" borderId="9" xfId="0" quotePrefix="1" applyNumberFormat="1" applyFont="1" applyBorder="1" applyAlignment="1">
      <alignment horizontal="center" vertical="center" wrapText="1"/>
    </xf>
    <xf numFmtId="39" fontId="8" fillId="0" borderId="15" xfId="0" applyNumberFormat="1" applyFont="1" applyBorder="1" applyAlignment="1">
      <alignment horizontal="center" vertical="center" wrapText="1"/>
    </xf>
    <xf numFmtId="39" fontId="8" fillId="0" borderId="16" xfId="0" applyNumberFormat="1" applyFont="1" applyBorder="1" applyAlignment="1">
      <alignment horizontal="right" vertical="center" wrapText="1"/>
    </xf>
    <xf numFmtId="39" fontId="4" fillId="0" borderId="24" xfId="0" applyNumberFormat="1" applyFont="1" applyBorder="1" applyAlignment="1">
      <alignment horizontal="right"/>
    </xf>
    <xf numFmtId="0" fontId="4" fillId="0" borderId="8" xfId="0" applyFont="1" applyBorder="1" applyAlignment="1">
      <alignment horizontal="left" vertical="top" wrapText="1"/>
    </xf>
    <xf numFmtId="39" fontId="4" fillId="0" borderId="9" xfId="0" applyNumberFormat="1" applyFont="1" applyBorder="1" applyAlignment="1">
      <alignment horizontal="right" vertical="center"/>
    </xf>
    <xf numFmtId="0" fontId="8" fillId="0" borderId="16" xfId="0" applyFont="1" applyBorder="1" applyAlignment="1">
      <alignment horizontal="center" vertical="top"/>
    </xf>
    <xf numFmtId="0" fontId="8" fillId="0" borderId="13" xfId="0" applyFont="1" applyBorder="1" applyAlignment="1">
      <alignment horizontal="center" vertical="top" wrapText="1"/>
    </xf>
    <xf numFmtId="0" fontId="8" fillId="0" borderId="5" xfId="0" applyFont="1" applyBorder="1" applyAlignment="1">
      <alignment horizontal="left" vertical="top" wrapText="1"/>
    </xf>
    <xf numFmtId="39" fontId="4" fillId="0" borderId="24" xfId="0" applyNumberFormat="1" applyFont="1" applyBorder="1" applyAlignment="1">
      <alignment horizontal="right" vertical="center"/>
    </xf>
    <xf numFmtId="0" fontId="4" fillId="0" borderId="12" xfId="0" applyFont="1" applyBorder="1" applyAlignment="1">
      <alignment horizontal="left" vertical="top" wrapText="1"/>
    </xf>
    <xf numFmtId="0" fontId="8" fillId="0" borderId="7" xfId="0" applyFont="1" applyBorder="1" applyAlignment="1">
      <alignment horizontal="center" vertical="top"/>
    </xf>
    <xf numFmtId="0" fontId="8" fillId="0" borderId="0" xfId="0" applyFont="1" applyAlignment="1">
      <alignment horizontal="center" vertical="top" wrapText="1"/>
    </xf>
    <xf numFmtId="39" fontId="8" fillId="0" borderId="23" xfId="0" applyNumberFormat="1" applyFont="1" applyBorder="1" applyAlignment="1">
      <alignment horizontal="right" vertical="center" wrapText="1"/>
    </xf>
    <xf numFmtId="39" fontId="8" fillId="0" borderId="17" xfId="0" applyNumberFormat="1" applyFont="1" applyBorder="1" applyAlignment="1">
      <alignment horizontal="right" vertical="center" wrapText="1"/>
    </xf>
    <xf numFmtId="0" fontId="8" fillId="0" borderId="18" xfId="0" applyFont="1" applyBorder="1" applyAlignment="1">
      <alignment horizontal="center" vertical="top" wrapText="1"/>
    </xf>
    <xf numFmtId="0" fontId="2" fillId="3" borderId="0" xfId="0" applyFont="1" applyFill="1"/>
    <xf numFmtId="0" fontId="8" fillId="0" borderId="5" xfId="0" applyFont="1" applyBorder="1" applyAlignment="1">
      <alignment horizontal="right" vertical="center" wrapText="1"/>
    </xf>
    <xf numFmtId="164" fontId="8" fillId="0" borderId="6" xfId="0" applyNumberFormat="1" applyFont="1" applyBorder="1" applyAlignment="1">
      <alignment horizontal="left" vertical="center" wrapText="1"/>
    </xf>
    <xf numFmtId="0" fontId="8" fillId="0" borderId="6" xfId="0" applyFont="1" applyBorder="1" applyAlignment="1">
      <alignment vertical="center" wrapText="1"/>
    </xf>
    <xf numFmtId="0" fontId="4" fillId="0" borderId="9" xfId="0" applyFont="1" applyBorder="1" applyAlignment="1">
      <alignment vertical="center" wrapText="1"/>
    </xf>
    <xf numFmtId="39" fontId="4" fillId="0" borderId="24" xfId="0" applyNumberFormat="1" applyFont="1" applyBorder="1" applyAlignment="1">
      <alignment horizontal="center" vertical="center" wrapText="1"/>
    </xf>
    <xf numFmtId="0" fontId="4" fillId="0" borderId="12" xfId="0" applyFont="1" applyBorder="1" applyAlignment="1">
      <alignment vertical="center" wrapText="1"/>
    </xf>
    <xf numFmtId="0" fontId="4" fillId="0" borderId="12" xfId="0" applyFont="1" applyBorder="1" applyAlignment="1">
      <alignment vertical="top" wrapText="1"/>
    </xf>
    <xf numFmtId="4" fontId="4" fillId="0" borderId="0" xfId="0" applyNumberFormat="1" applyFont="1" applyAlignment="1">
      <alignment horizontal="right" vertical="center"/>
    </xf>
    <xf numFmtId="0" fontId="8" fillId="0" borderId="14" xfId="0" applyFont="1" applyBorder="1" applyAlignment="1">
      <alignment vertical="center" wrapText="1"/>
    </xf>
    <xf numFmtId="0" fontId="8" fillId="0" borderId="8" xfId="0" applyFont="1" applyBorder="1" applyAlignment="1">
      <alignment horizontal="left" vertical="center" wrapText="1"/>
    </xf>
    <xf numFmtId="0" fontId="8" fillId="0" borderId="9" xfId="0" applyFont="1" applyBorder="1" applyAlignment="1">
      <alignment vertical="center" wrapText="1"/>
    </xf>
    <xf numFmtId="39" fontId="8" fillId="0" borderId="9" xfId="0" applyNumberFormat="1" applyFont="1" applyBorder="1" applyAlignment="1">
      <alignment horizontal="right" vertical="center" wrapText="1"/>
    </xf>
    <xf numFmtId="0" fontId="4" fillId="0" borderId="11" xfId="0" applyFont="1" applyBorder="1" applyAlignment="1">
      <alignment vertical="center" wrapText="1"/>
    </xf>
    <xf numFmtId="4" fontId="4" fillId="0" borderId="0" xfId="0" applyNumberFormat="1" applyFont="1" applyAlignment="1">
      <alignment vertical="center" wrapText="1"/>
    </xf>
    <xf numFmtId="0" fontId="4" fillId="0" borderId="14" xfId="0" applyFont="1" applyBorder="1" applyAlignment="1">
      <alignment vertical="center" wrapText="1"/>
    </xf>
    <xf numFmtId="0" fontId="8" fillId="0" borderId="25" xfId="0" applyFont="1" applyBorder="1" applyAlignment="1">
      <alignment horizontal="center" vertical="center"/>
    </xf>
    <xf numFmtId="0" fontId="8" fillId="0" borderId="11" xfId="0" applyFont="1" applyBorder="1" applyAlignment="1">
      <alignment horizontal="right" vertical="center" wrapText="1"/>
    </xf>
    <xf numFmtId="0" fontId="8" fillId="0" borderId="12" xfId="0" applyFont="1" applyBorder="1" applyAlignment="1">
      <alignment vertical="center" wrapText="1"/>
    </xf>
    <xf numFmtId="0" fontId="4" fillId="0" borderId="0" xfId="0" applyFont="1" applyAlignment="1">
      <alignment vertical="center"/>
    </xf>
    <xf numFmtId="0" fontId="12" fillId="0" borderId="0" xfId="0" applyFont="1" applyAlignment="1">
      <alignment horizontal="left" vertical="top"/>
    </xf>
    <xf numFmtId="0" fontId="13" fillId="0" borderId="0" xfId="0" applyFont="1"/>
    <xf numFmtId="0" fontId="14" fillId="0" borderId="0" xfId="0" applyFont="1" applyAlignment="1">
      <alignment horizontal="left" vertical="top"/>
    </xf>
    <xf numFmtId="0" fontId="15" fillId="0" borderId="0" xfId="0" applyFont="1" applyAlignment="1">
      <alignment horizontal="center"/>
    </xf>
    <xf numFmtId="43" fontId="15" fillId="0" borderId="0" xfId="0" applyNumberFormat="1" applyFont="1" applyAlignment="1">
      <alignment horizontal="right"/>
    </xf>
    <xf numFmtId="0" fontId="16" fillId="0" borderId="0" xfId="0" applyFont="1" applyAlignment="1">
      <alignment horizontal="center"/>
    </xf>
    <xf numFmtId="0" fontId="17" fillId="0" borderId="0" xfId="0" applyFont="1" applyAlignment="1">
      <alignment horizontal="right"/>
    </xf>
    <xf numFmtId="0" fontId="16" fillId="0" borderId="0" xfId="0" applyFont="1" applyAlignment="1">
      <alignment horizontal="center"/>
    </xf>
    <xf numFmtId="43" fontId="16" fillId="0" borderId="0" xfId="0" applyNumberFormat="1" applyFont="1" applyAlignment="1">
      <alignment horizontal="right"/>
    </xf>
    <xf numFmtId="0" fontId="18" fillId="0" borderId="0" xfId="0" applyFont="1" applyAlignment="1">
      <alignment horizontal="right"/>
    </xf>
    <xf numFmtId="0" fontId="19" fillId="0" borderId="0" xfId="0" applyFont="1" applyAlignment="1">
      <alignment horizontal="center"/>
    </xf>
    <xf numFmtId="43" fontId="19" fillId="0" borderId="0" xfId="0" applyNumberFormat="1" applyFont="1" applyAlignment="1">
      <alignment horizontal="right"/>
    </xf>
    <xf numFmtId="0" fontId="20" fillId="0" borderId="0" xfId="0" applyFont="1" applyAlignment="1">
      <alignment vertical="center"/>
    </xf>
    <xf numFmtId="0" fontId="21" fillId="0" borderId="0" xfId="0" applyFont="1" applyAlignment="1">
      <alignment vertical="center" wrapText="1"/>
    </xf>
    <xf numFmtId="0" fontId="1" fillId="0" borderId="4" xfId="1" applyFont="1" applyBorder="1" applyAlignment="1">
      <alignment vertical="center"/>
    </xf>
    <xf numFmtId="0" fontId="15" fillId="0" borderId="4" xfId="1" applyFont="1" applyBorder="1" applyAlignment="1">
      <alignment vertical="center" wrapText="1"/>
    </xf>
    <xf numFmtId="0" fontId="23" fillId="0" borderId="4" xfId="1" applyFont="1" applyBorder="1" applyAlignment="1">
      <alignment vertical="center"/>
    </xf>
    <xf numFmtId="0" fontId="24" fillId="0" borderId="0" xfId="0" applyFont="1" applyAlignment="1">
      <alignment horizontal="center"/>
    </xf>
    <xf numFmtId="0" fontId="25" fillId="0" borderId="0" xfId="0" applyFont="1" applyAlignment="1">
      <alignment vertical="center" wrapText="1"/>
    </xf>
    <xf numFmtId="0" fontId="2" fillId="0" borderId="0" xfId="0" applyFont="1" applyAlignment="1">
      <alignment horizontal="center"/>
    </xf>
    <xf numFmtId="0" fontId="0" fillId="0" borderId="0" xfId="0" applyAlignment="1">
      <alignment vertical="center"/>
    </xf>
  </cellXfs>
  <cellStyles count="2">
    <cellStyle name="Normal" xfId="0" builtinId="0"/>
    <cellStyle name="Normal 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99" Type="http://schemas.openxmlformats.org/officeDocument/2006/relationships/externalLink" Target="externalLinks/externalLink298.xml"/><Relationship Id="rId21" Type="http://schemas.openxmlformats.org/officeDocument/2006/relationships/externalLink" Target="externalLinks/externalLink20.xml"/><Relationship Id="rId63" Type="http://schemas.openxmlformats.org/officeDocument/2006/relationships/externalLink" Target="externalLinks/externalLink62.xml"/><Relationship Id="rId159" Type="http://schemas.openxmlformats.org/officeDocument/2006/relationships/externalLink" Target="externalLinks/externalLink158.xml"/><Relationship Id="rId324" Type="http://schemas.openxmlformats.org/officeDocument/2006/relationships/externalLink" Target="externalLinks/externalLink323.xml"/><Relationship Id="rId366" Type="http://schemas.openxmlformats.org/officeDocument/2006/relationships/externalLink" Target="externalLinks/externalLink365.xml"/><Relationship Id="rId170" Type="http://schemas.openxmlformats.org/officeDocument/2006/relationships/externalLink" Target="externalLinks/externalLink169.xml"/><Relationship Id="rId226" Type="http://schemas.openxmlformats.org/officeDocument/2006/relationships/externalLink" Target="externalLinks/externalLink225.xml"/><Relationship Id="rId433" Type="http://schemas.openxmlformats.org/officeDocument/2006/relationships/externalLink" Target="externalLinks/externalLink432.xml"/><Relationship Id="rId268" Type="http://schemas.openxmlformats.org/officeDocument/2006/relationships/externalLink" Target="externalLinks/externalLink267.xml"/><Relationship Id="rId32" Type="http://schemas.openxmlformats.org/officeDocument/2006/relationships/externalLink" Target="externalLinks/externalLink31.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335" Type="http://schemas.openxmlformats.org/officeDocument/2006/relationships/externalLink" Target="externalLinks/externalLink334.xml"/><Relationship Id="rId377" Type="http://schemas.openxmlformats.org/officeDocument/2006/relationships/externalLink" Target="externalLinks/externalLink376.xml"/><Relationship Id="rId5" Type="http://schemas.openxmlformats.org/officeDocument/2006/relationships/externalLink" Target="externalLinks/externalLink4.xml"/><Relationship Id="rId181" Type="http://schemas.openxmlformats.org/officeDocument/2006/relationships/externalLink" Target="externalLinks/externalLink180.xml"/><Relationship Id="rId237" Type="http://schemas.openxmlformats.org/officeDocument/2006/relationships/externalLink" Target="externalLinks/externalLink236.xml"/><Relationship Id="rId402" Type="http://schemas.openxmlformats.org/officeDocument/2006/relationships/externalLink" Target="externalLinks/externalLink401.xml"/><Relationship Id="rId279" Type="http://schemas.openxmlformats.org/officeDocument/2006/relationships/externalLink" Target="externalLinks/externalLink278.xml"/><Relationship Id="rId444" Type="http://schemas.openxmlformats.org/officeDocument/2006/relationships/externalLink" Target="externalLinks/externalLink443.xml"/><Relationship Id="rId43" Type="http://schemas.openxmlformats.org/officeDocument/2006/relationships/externalLink" Target="externalLinks/externalLink42.xml"/><Relationship Id="rId139" Type="http://schemas.openxmlformats.org/officeDocument/2006/relationships/externalLink" Target="externalLinks/externalLink138.xml"/><Relationship Id="rId290" Type="http://schemas.openxmlformats.org/officeDocument/2006/relationships/externalLink" Target="externalLinks/externalLink289.xml"/><Relationship Id="rId304" Type="http://schemas.openxmlformats.org/officeDocument/2006/relationships/externalLink" Target="externalLinks/externalLink303.xml"/><Relationship Id="rId346" Type="http://schemas.openxmlformats.org/officeDocument/2006/relationships/externalLink" Target="externalLinks/externalLink345.xml"/><Relationship Id="rId388" Type="http://schemas.openxmlformats.org/officeDocument/2006/relationships/externalLink" Target="externalLinks/externalLink387.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92" Type="http://schemas.openxmlformats.org/officeDocument/2006/relationships/externalLink" Target="externalLinks/externalLink191.xml"/><Relationship Id="rId206" Type="http://schemas.openxmlformats.org/officeDocument/2006/relationships/externalLink" Target="externalLinks/externalLink205.xml"/><Relationship Id="rId413" Type="http://schemas.openxmlformats.org/officeDocument/2006/relationships/externalLink" Target="externalLinks/externalLink412.xml"/><Relationship Id="rId248" Type="http://schemas.openxmlformats.org/officeDocument/2006/relationships/externalLink" Target="externalLinks/externalLink247.xml"/><Relationship Id="rId12" Type="http://schemas.openxmlformats.org/officeDocument/2006/relationships/externalLink" Target="externalLinks/externalLink11.xml"/><Relationship Id="rId108" Type="http://schemas.openxmlformats.org/officeDocument/2006/relationships/externalLink" Target="externalLinks/externalLink107.xml"/><Relationship Id="rId315" Type="http://schemas.openxmlformats.org/officeDocument/2006/relationships/externalLink" Target="externalLinks/externalLink314.xml"/><Relationship Id="rId357" Type="http://schemas.openxmlformats.org/officeDocument/2006/relationships/externalLink" Target="externalLinks/externalLink356.xml"/><Relationship Id="rId54" Type="http://schemas.openxmlformats.org/officeDocument/2006/relationships/externalLink" Target="externalLinks/externalLink53.xml"/><Relationship Id="rId75" Type="http://schemas.openxmlformats.org/officeDocument/2006/relationships/externalLink" Target="externalLinks/externalLink74.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61" Type="http://schemas.openxmlformats.org/officeDocument/2006/relationships/externalLink" Target="externalLinks/externalLink160.xml"/><Relationship Id="rId182" Type="http://schemas.openxmlformats.org/officeDocument/2006/relationships/externalLink" Target="externalLinks/externalLink181.xml"/><Relationship Id="rId217" Type="http://schemas.openxmlformats.org/officeDocument/2006/relationships/externalLink" Target="externalLinks/externalLink216.xml"/><Relationship Id="rId378" Type="http://schemas.openxmlformats.org/officeDocument/2006/relationships/externalLink" Target="externalLinks/externalLink377.xml"/><Relationship Id="rId399" Type="http://schemas.openxmlformats.org/officeDocument/2006/relationships/externalLink" Target="externalLinks/externalLink398.xml"/><Relationship Id="rId403" Type="http://schemas.openxmlformats.org/officeDocument/2006/relationships/externalLink" Target="externalLinks/externalLink402.xml"/><Relationship Id="rId6" Type="http://schemas.openxmlformats.org/officeDocument/2006/relationships/externalLink" Target="externalLinks/externalLink5.xml"/><Relationship Id="rId238" Type="http://schemas.openxmlformats.org/officeDocument/2006/relationships/externalLink" Target="externalLinks/externalLink237.xml"/><Relationship Id="rId259" Type="http://schemas.openxmlformats.org/officeDocument/2006/relationships/externalLink" Target="externalLinks/externalLink258.xml"/><Relationship Id="rId424" Type="http://schemas.openxmlformats.org/officeDocument/2006/relationships/externalLink" Target="externalLinks/externalLink423.xml"/><Relationship Id="rId445" Type="http://schemas.openxmlformats.org/officeDocument/2006/relationships/externalLink" Target="externalLinks/externalLink444.xml"/><Relationship Id="rId23" Type="http://schemas.openxmlformats.org/officeDocument/2006/relationships/externalLink" Target="externalLinks/externalLink22.xml"/><Relationship Id="rId119" Type="http://schemas.openxmlformats.org/officeDocument/2006/relationships/externalLink" Target="externalLinks/externalLink118.xml"/><Relationship Id="rId270" Type="http://schemas.openxmlformats.org/officeDocument/2006/relationships/externalLink" Target="externalLinks/externalLink269.xml"/><Relationship Id="rId291" Type="http://schemas.openxmlformats.org/officeDocument/2006/relationships/externalLink" Target="externalLinks/externalLink290.xml"/><Relationship Id="rId305" Type="http://schemas.openxmlformats.org/officeDocument/2006/relationships/externalLink" Target="externalLinks/externalLink304.xml"/><Relationship Id="rId326" Type="http://schemas.openxmlformats.org/officeDocument/2006/relationships/externalLink" Target="externalLinks/externalLink325.xml"/><Relationship Id="rId347" Type="http://schemas.openxmlformats.org/officeDocument/2006/relationships/externalLink" Target="externalLinks/externalLink346.xml"/><Relationship Id="rId44" Type="http://schemas.openxmlformats.org/officeDocument/2006/relationships/externalLink" Target="externalLinks/externalLink43.xml"/><Relationship Id="rId65" Type="http://schemas.openxmlformats.org/officeDocument/2006/relationships/externalLink" Target="externalLinks/externalLink64.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51" Type="http://schemas.openxmlformats.org/officeDocument/2006/relationships/externalLink" Target="externalLinks/externalLink150.xml"/><Relationship Id="rId368" Type="http://schemas.openxmlformats.org/officeDocument/2006/relationships/externalLink" Target="externalLinks/externalLink367.xml"/><Relationship Id="rId389" Type="http://schemas.openxmlformats.org/officeDocument/2006/relationships/externalLink" Target="externalLinks/externalLink388.xml"/><Relationship Id="rId172" Type="http://schemas.openxmlformats.org/officeDocument/2006/relationships/externalLink" Target="externalLinks/externalLink171.xml"/><Relationship Id="rId193" Type="http://schemas.openxmlformats.org/officeDocument/2006/relationships/externalLink" Target="externalLinks/externalLink192.xml"/><Relationship Id="rId207" Type="http://schemas.openxmlformats.org/officeDocument/2006/relationships/externalLink" Target="externalLinks/externalLink206.xml"/><Relationship Id="rId228" Type="http://schemas.openxmlformats.org/officeDocument/2006/relationships/externalLink" Target="externalLinks/externalLink227.xml"/><Relationship Id="rId249" Type="http://schemas.openxmlformats.org/officeDocument/2006/relationships/externalLink" Target="externalLinks/externalLink248.xml"/><Relationship Id="rId414" Type="http://schemas.openxmlformats.org/officeDocument/2006/relationships/externalLink" Target="externalLinks/externalLink413.xml"/><Relationship Id="rId435" Type="http://schemas.openxmlformats.org/officeDocument/2006/relationships/externalLink" Target="externalLinks/externalLink434.xml"/><Relationship Id="rId13" Type="http://schemas.openxmlformats.org/officeDocument/2006/relationships/externalLink" Target="externalLinks/externalLink12.xml"/><Relationship Id="rId109" Type="http://schemas.openxmlformats.org/officeDocument/2006/relationships/externalLink" Target="externalLinks/externalLink108.xml"/><Relationship Id="rId260" Type="http://schemas.openxmlformats.org/officeDocument/2006/relationships/externalLink" Target="externalLinks/externalLink259.xml"/><Relationship Id="rId281" Type="http://schemas.openxmlformats.org/officeDocument/2006/relationships/externalLink" Target="externalLinks/externalLink280.xml"/><Relationship Id="rId316" Type="http://schemas.openxmlformats.org/officeDocument/2006/relationships/externalLink" Target="externalLinks/externalLink315.xml"/><Relationship Id="rId337" Type="http://schemas.openxmlformats.org/officeDocument/2006/relationships/externalLink" Target="externalLinks/externalLink336.xml"/><Relationship Id="rId34" Type="http://schemas.openxmlformats.org/officeDocument/2006/relationships/externalLink" Target="externalLinks/externalLink33.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20" Type="http://schemas.openxmlformats.org/officeDocument/2006/relationships/externalLink" Target="externalLinks/externalLink119.xml"/><Relationship Id="rId141" Type="http://schemas.openxmlformats.org/officeDocument/2006/relationships/externalLink" Target="externalLinks/externalLink140.xml"/><Relationship Id="rId358" Type="http://schemas.openxmlformats.org/officeDocument/2006/relationships/externalLink" Target="externalLinks/externalLink357.xml"/><Relationship Id="rId379" Type="http://schemas.openxmlformats.org/officeDocument/2006/relationships/externalLink" Target="externalLinks/externalLink378.xml"/><Relationship Id="rId7" Type="http://schemas.openxmlformats.org/officeDocument/2006/relationships/externalLink" Target="externalLinks/externalLink6.xml"/><Relationship Id="rId162" Type="http://schemas.openxmlformats.org/officeDocument/2006/relationships/externalLink" Target="externalLinks/externalLink161.xml"/><Relationship Id="rId183" Type="http://schemas.openxmlformats.org/officeDocument/2006/relationships/externalLink" Target="externalLinks/externalLink182.xml"/><Relationship Id="rId218" Type="http://schemas.openxmlformats.org/officeDocument/2006/relationships/externalLink" Target="externalLinks/externalLink217.xml"/><Relationship Id="rId239" Type="http://schemas.openxmlformats.org/officeDocument/2006/relationships/externalLink" Target="externalLinks/externalLink238.xml"/><Relationship Id="rId390" Type="http://schemas.openxmlformats.org/officeDocument/2006/relationships/externalLink" Target="externalLinks/externalLink389.xml"/><Relationship Id="rId404" Type="http://schemas.openxmlformats.org/officeDocument/2006/relationships/externalLink" Target="externalLinks/externalLink403.xml"/><Relationship Id="rId425" Type="http://schemas.openxmlformats.org/officeDocument/2006/relationships/externalLink" Target="externalLinks/externalLink424.xml"/><Relationship Id="rId446" Type="http://schemas.openxmlformats.org/officeDocument/2006/relationships/theme" Target="theme/theme1.xml"/><Relationship Id="rId250" Type="http://schemas.openxmlformats.org/officeDocument/2006/relationships/externalLink" Target="externalLinks/externalLink249.xml"/><Relationship Id="rId271" Type="http://schemas.openxmlformats.org/officeDocument/2006/relationships/externalLink" Target="externalLinks/externalLink270.xml"/><Relationship Id="rId292" Type="http://schemas.openxmlformats.org/officeDocument/2006/relationships/externalLink" Target="externalLinks/externalLink291.xml"/><Relationship Id="rId306" Type="http://schemas.openxmlformats.org/officeDocument/2006/relationships/externalLink" Target="externalLinks/externalLink305.xml"/><Relationship Id="rId24" Type="http://schemas.openxmlformats.org/officeDocument/2006/relationships/externalLink" Target="externalLinks/externalLink23.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31" Type="http://schemas.openxmlformats.org/officeDocument/2006/relationships/externalLink" Target="externalLinks/externalLink130.xml"/><Relationship Id="rId327" Type="http://schemas.openxmlformats.org/officeDocument/2006/relationships/externalLink" Target="externalLinks/externalLink326.xml"/><Relationship Id="rId348" Type="http://schemas.openxmlformats.org/officeDocument/2006/relationships/externalLink" Target="externalLinks/externalLink347.xml"/><Relationship Id="rId369" Type="http://schemas.openxmlformats.org/officeDocument/2006/relationships/externalLink" Target="externalLinks/externalLink368.xml"/><Relationship Id="rId152" Type="http://schemas.openxmlformats.org/officeDocument/2006/relationships/externalLink" Target="externalLinks/externalLink151.xml"/><Relationship Id="rId173" Type="http://schemas.openxmlformats.org/officeDocument/2006/relationships/externalLink" Target="externalLinks/externalLink172.xml"/><Relationship Id="rId194" Type="http://schemas.openxmlformats.org/officeDocument/2006/relationships/externalLink" Target="externalLinks/externalLink193.xml"/><Relationship Id="rId208" Type="http://schemas.openxmlformats.org/officeDocument/2006/relationships/externalLink" Target="externalLinks/externalLink207.xml"/><Relationship Id="rId229" Type="http://schemas.openxmlformats.org/officeDocument/2006/relationships/externalLink" Target="externalLinks/externalLink228.xml"/><Relationship Id="rId380" Type="http://schemas.openxmlformats.org/officeDocument/2006/relationships/externalLink" Target="externalLinks/externalLink379.xml"/><Relationship Id="rId415" Type="http://schemas.openxmlformats.org/officeDocument/2006/relationships/externalLink" Target="externalLinks/externalLink414.xml"/><Relationship Id="rId436" Type="http://schemas.openxmlformats.org/officeDocument/2006/relationships/externalLink" Target="externalLinks/externalLink435.xml"/><Relationship Id="rId240" Type="http://schemas.openxmlformats.org/officeDocument/2006/relationships/externalLink" Target="externalLinks/externalLink239.xml"/><Relationship Id="rId261" Type="http://schemas.openxmlformats.org/officeDocument/2006/relationships/externalLink" Target="externalLinks/externalLink260.xml"/><Relationship Id="rId14" Type="http://schemas.openxmlformats.org/officeDocument/2006/relationships/externalLink" Target="externalLinks/externalLink13.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282" Type="http://schemas.openxmlformats.org/officeDocument/2006/relationships/externalLink" Target="externalLinks/externalLink281.xml"/><Relationship Id="rId317" Type="http://schemas.openxmlformats.org/officeDocument/2006/relationships/externalLink" Target="externalLinks/externalLink316.xml"/><Relationship Id="rId338" Type="http://schemas.openxmlformats.org/officeDocument/2006/relationships/externalLink" Target="externalLinks/externalLink337.xml"/><Relationship Id="rId359" Type="http://schemas.openxmlformats.org/officeDocument/2006/relationships/externalLink" Target="externalLinks/externalLink358.xml"/><Relationship Id="rId8" Type="http://schemas.openxmlformats.org/officeDocument/2006/relationships/externalLink" Target="externalLinks/externalLink7.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163" Type="http://schemas.openxmlformats.org/officeDocument/2006/relationships/externalLink" Target="externalLinks/externalLink162.xml"/><Relationship Id="rId184" Type="http://schemas.openxmlformats.org/officeDocument/2006/relationships/externalLink" Target="externalLinks/externalLink183.xml"/><Relationship Id="rId219" Type="http://schemas.openxmlformats.org/officeDocument/2006/relationships/externalLink" Target="externalLinks/externalLink218.xml"/><Relationship Id="rId370" Type="http://schemas.openxmlformats.org/officeDocument/2006/relationships/externalLink" Target="externalLinks/externalLink369.xml"/><Relationship Id="rId391" Type="http://schemas.openxmlformats.org/officeDocument/2006/relationships/externalLink" Target="externalLinks/externalLink390.xml"/><Relationship Id="rId405" Type="http://schemas.openxmlformats.org/officeDocument/2006/relationships/externalLink" Target="externalLinks/externalLink404.xml"/><Relationship Id="rId426" Type="http://schemas.openxmlformats.org/officeDocument/2006/relationships/externalLink" Target="externalLinks/externalLink425.xml"/><Relationship Id="rId447" Type="http://schemas.openxmlformats.org/officeDocument/2006/relationships/styles" Target="styles.xml"/><Relationship Id="rId230" Type="http://schemas.openxmlformats.org/officeDocument/2006/relationships/externalLink" Target="externalLinks/externalLink229.xml"/><Relationship Id="rId251" Type="http://schemas.openxmlformats.org/officeDocument/2006/relationships/externalLink" Target="externalLinks/externalLink250.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272" Type="http://schemas.openxmlformats.org/officeDocument/2006/relationships/externalLink" Target="externalLinks/externalLink271.xml"/><Relationship Id="rId293" Type="http://schemas.openxmlformats.org/officeDocument/2006/relationships/externalLink" Target="externalLinks/externalLink292.xml"/><Relationship Id="rId307" Type="http://schemas.openxmlformats.org/officeDocument/2006/relationships/externalLink" Target="externalLinks/externalLink306.xml"/><Relationship Id="rId328" Type="http://schemas.openxmlformats.org/officeDocument/2006/relationships/externalLink" Target="externalLinks/externalLink327.xml"/><Relationship Id="rId349" Type="http://schemas.openxmlformats.org/officeDocument/2006/relationships/externalLink" Target="externalLinks/externalLink348.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 Id="rId174" Type="http://schemas.openxmlformats.org/officeDocument/2006/relationships/externalLink" Target="externalLinks/externalLink173.xml"/><Relationship Id="rId195" Type="http://schemas.openxmlformats.org/officeDocument/2006/relationships/externalLink" Target="externalLinks/externalLink194.xml"/><Relationship Id="rId209" Type="http://schemas.openxmlformats.org/officeDocument/2006/relationships/externalLink" Target="externalLinks/externalLink208.xml"/><Relationship Id="rId360" Type="http://schemas.openxmlformats.org/officeDocument/2006/relationships/externalLink" Target="externalLinks/externalLink359.xml"/><Relationship Id="rId381" Type="http://schemas.openxmlformats.org/officeDocument/2006/relationships/externalLink" Target="externalLinks/externalLink380.xml"/><Relationship Id="rId416" Type="http://schemas.openxmlformats.org/officeDocument/2006/relationships/externalLink" Target="externalLinks/externalLink415.xml"/><Relationship Id="rId220" Type="http://schemas.openxmlformats.org/officeDocument/2006/relationships/externalLink" Target="externalLinks/externalLink219.xml"/><Relationship Id="rId241" Type="http://schemas.openxmlformats.org/officeDocument/2006/relationships/externalLink" Target="externalLinks/externalLink240.xml"/><Relationship Id="rId437" Type="http://schemas.openxmlformats.org/officeDocument/2006/relationships/externalLink" Target="externalLinks/externalLink436.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262" Type="http://schemas.openxmlformats.org/officeDocument/2006/relationships/externalLink" Target="externalLinks/externalLink261.xml"/><Relationship Id="rId283" Type="http://schemas.openxmlformats.org/officeDocument/2006/relationships/externalLink" Target="externalLinks/externalLink282.xml"/><Relationship Id="rId318" Type="http://schemas.openxmlformats.org/officeDocument/2006/relationships/externalLink" Target="externalLinks/externalLink317.xml"/><Relationship Id="rId339" Type="http://schemas.openxmlformats.org/officeDocument/2006/relationships/externalLink" Target="externalLinks/externalLink338.xml"/><Relationship Id="rId78" Type="http://schemas.openxmlformats.org/officeDocument/2006/relationships/externalLink" Target="externalLinks/externalLink77.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64" Type="http://schemas.openxmlformats.org/officeDocument/2006/relationships/externalLink" Target="externalLinks/externalLink163.xml"/><Relationship Id="rId185" Type="http://schemas.openxmlformats.org/officeDocument/2006/relationships/externalLink" Target="externalLinks/externalLink184.xml"/><Relationship Id="rId350" Type="http://schemas.openxmlformats.org/officeDocument/2006/relationships/externalLink" Target="externalLinks/externalLink349.xml"/><Relationship Id="rId371" Type="http://schemas.openxmlformats.org/officeDocument/2006/relationships/externalLink" Target="externalLinks/externalLink370.xml"/><Relationship Id="rId406" Type="http://schemas.openxmlformats.org/officeDocument/2006/relationships/externalLink" Target="externalLinks/externalLink405.xml"/><Relationship Id="rId9" Type="http://schemas.openxmlformats.org/officeDocument/2006/relationships/externalLink" Target="externalLinks/externalLink8.xml"/><Relationship Id="rId210" Type="http://schemas.openxmlformats.org/officeDocument/2006/relationships/externalLink" Target="externalLinks/externalLink209.xml"/><Relationship Id="rId392" Type="http://schemas.openxmlformats.org/officeDocument/2006/relationships/externalLink" Target="externalLinks/externalLink391.xml"/><Relationship Id="rId427" Type="http://schemas.openxmlformats.org/officeDocument/2006/relationships/externalLink" Target="externalLinks/externalLink426.xml"/><Relationship Id="rId448" Type="http://schemas.openxmlformats.org/officeDocument/2006/relationships/sharedStrings" Target="sharedStrings.xml"/><Relationship Id="rId26" Type="http://schemas.openxmlformats.org/officeDocument/2006/relationships/externalLink" Target="externalLinks/externalLink25.xml"/><Relationship Id="rId231" Type="http://schemas.openxmlformats.org/officeDocument/2006/relationships/externalLink" Target="externalLinks/externalLink230.xml"/><Relationship Id="rId252" Type="http://schemas.openxmlformats.org/officeDocument/2006/relationships/externalLink" Target="externalLinks/externalLink251.xml"/><Relationship Id="rId273" Type="http://schemas.openxmlformats.org/officeDocument/2006/relationships/externalLink" Target="externalLinks/externalLink272.xml"/><Relationship Id="rId294" Type="http://schemas.openxmlformats.org/officeDocument/2006/relationships/externalLink" Target="externalLinks/externalLink293.xml"/><Relationship Id="rId308" Type="http://schemas.openxmlformats.org/officeDocument/2006/relationships/externalLink" Target="externalLinks/externalLink307.xml"/><Relationship Id="rId329" Type="http://schemas.openxmlformats.org/officeDocument/2006/relationships/externalLink" Target="externalLinks/externalLink328.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externalLink" Target="externalLinks/externalLink153.xml"/><Relationship Id="rId175" Type="http://schemas.openxmlformats.org/officeDocument/2006/relationships/externalLink" Target="externalLinks/externalLink174.xml"/><Relationship Id="rId340" Type="http://schemas.openxmlformats.org/officeDocument/2006/relationships/externalLink" Target="externalLinks/externalLink339.xml"/><Relationship Id="rId361" Type="http://schemas.openxmlformats.org/officeDocument/2006/relationships/externalLink" Target="externalLinks/externalLink360.xml"/><Relationship Id="rId196" Type="http://schemas.openxmlformats.org/officeDocument/2006/relationships/externalLink" Target="externalLinks/externalLink195.xml"/><Relationship Id="rId200" Type="http://schemas.openxmlformats.org/officeDocument/2006/relationships/externalLink" Target="externalLinks/externalLink199.xml"/><Relationship Id="rId382" Type="http://schemas.openxmlformats.org/officeDocument/2006/relationships/externalLink" Target="externalLinks/externalLink381.xml"/><Relationship Id="rId417" Type="http://schemas.openxmlformats.org/officeDocument/2006/relationships/externalLink" Target="externalLinks/externalLink416.xml"/><Relationship Id="rId438" Type="http://schemas.openxmlformats.org/officeDocument/2006/relationships/externalLink" Target="externalLinks/externalLink437.xml"/><Relationship Id="rId16" Type="http://schemas.openxmlformats.org/officeDocument/2006/relationships/externalLink" Target="externalLinks/externalLink15.xml"/><Relationship Id="rId221" Type="http://schemas.openxmlformats.org/officeDocument/2006/relationships/externalLink" Target="externalLinks/externalLink220.xml"/><Relationship Id="rId242" Type="http://schemas.openxmlformats.org/officeDocument/2006/relationships/externalLink" Target="externalLinks/externalLink241.xml"/><Relationship Id="rId263" Type="http://schemas.openxmlformats.org/officeDocument/2006/relationships/externalLink" Target="externalLinks/externalLink262.xml"/><Relationship Id="rId284" Type="http://schemas.openxmlformats.org/officeDocument/2006/relationships/externalLink" Target="externalLinks/externalLink283.xml"/><Relationship Id="rId319" Type="http://schemas.openxmlformats.org/officeDocument/2006/relationships/externalLink" Target="externalLinks/externalLink318.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330" Type="http://schemas.openxmlformats.org/officeDocument/2006/relationships/externalLink" Target="externalLinks/externalLink329.xml"/><Relationship Id="rId90" Type="http://schemas.openxmlformats.org/officeDocument/2006/relationships/externalLink" Target="externalLinks/externalLink89.xml"/><Relationship Id="rId165" Type="http://schemas.openxmlformats.org/officeDocument/2006/relationships/externalLink" Target="externalLinks/externalLink164.xml"/><Relationship Id="rId186" Type="http://schemas.openxmlformats.org/officeDocument/2006/relationships/externalLink" Target="externalLinks/externalLink185.xml"/><Relationship Id="rId351" Type="http://schemas.openxmlformats.org/officeDocument/2006/relationships/externalLink" Target="externalLinks/externalLink350.xml"/><Relationship Id="rId372" Type="http://schemas.openxmlformats.org/officeDocument/2006/relationships/externalLink" Target="externalLinks/externalLink371.xml"/><Relationship Id="rId393" Type="http://schemas.openxmlformats.org/officeDocument/2006/relationships/externalLink" Target="externalLinks/externalLink392.xml"/><Relationship Id="rId407" Type="http://schemas.openxmlformats.org/officeDocument/2006/relationships/externalLink" Target="externalLinks/externalLink406.xml"/><Relationship Id="rId428" Type="http://schemas.openxmlformats.org/officeDocument/2006/relationships/externalLink" Target="externalLinks/externalLink427.xml"/><Relationship Id="rId449" Type="http://schemas.openxmlformats.org/officeDocument/2006/relationships/calcChain" Target="calcChain.xml"/><Relationship Id="rId211" Type="http://schemas.openxmlformats.org/officeDocument/2006/relationships/externalLink" Target="externalLinks/externalLink210.xml"/><Relationship Id="rId232" Type="http://schemas.openxmlformats.org/officeDocument/2006/relationships/externalLink" Target="externalLinks/externalLink231.xml"/><Relationship Id="rId253" Type="http://schemas.openxmlformats.org/officeDocument/2006/relationships/externalLink" Target="externalLinks/externalLink252.xml"/><Relationship Id="rId274" Type="http://schemas.openxmlformats.org/officeDocument/2006/relationships/externalLink" Target="externalLinks/externalLink273.xml"/><Relationship Id="rId295" Type="http://schemas.openxmlformats.org/officeDocument/2006/relationships/externalLink" Target="externalLinks/externalLink294.xml"/><Relationship Id="rId309" Type="http://schemas.openxmlformats.org/officeDocument/2006/relationships/externalLink" Target="externalLinks/externalLink308.xml"/><Relationship Id="rId27" Type="http://schemas.openxmlformats.org/officeDocument/2006/relationships/externalLink" Target="externalLinks/externalLink26.xml"/><Relationship Id="rId48" Type="http://schemas.openxmlformats.org/officeDocument/2006/relationships/externalLink" Target="externalLinks/externalLink47.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34" Type="http://schemas.openxmlformats.org/officeDocument/2006/relationships/externalLink" Target="externalLinks/externalLink133.xml"/><Relationship Id="rId320" Type="http://schemas.openxmlformats.org/officeDocument/2006/relationships/externalLink" Target="externalLinks/externalLink319.xml"/><Relationship Id="rId80" Type="http://schemas.openxmlformats.org/officeDocument/2006/relationships/externalLink" Target="externalLinks/externalLink79.xml"/><Relationship Id="rId155" Type="http://schemas.openxmlformats.org/officeDocument/2006/relationships/externalLink" Target="externalLinks/externalLink154.xml"/><Relationship Id="rId176" Type="http://schemas.openxmlformats.org/officeDocument/2006/relationships/externalLink" Target="externalLinks/externalLink175.xml"/><Relationship Id="rId197" Type="http://schemas.openxmlformats.org/officeDocument/2006/relationships/externalLink" Target="externalLinks/externalLink196.xml"/><Relationship Id="rId341" Type="http://schemas.openxmlformats.org/officeDocument/2006/relationships/externalLink" Target="externalLinks/externalLink340.xml"/><Relationship Id="rId362" Type="http://schemas.openxmlformats.org/officeDocument/2006/relationships/externalLink" Target="externalLinks/externalLink361.xml"/><Relationship Id="rId383" Type="http://schemas.openxmlformats.org/officeDocument/2006/relationships/externalLink" Target="externalLinks/externalLink382.xml"/><Relationship Id="rId418" Type="http://schemas.openxmlformats.org/officeDocument/2006/relationships/externalLink" Target="externalLinks/externalLink417.xml"/><Relationship Id="rId439" Type="http://schemas.openxmlformats.org/officeDocument/2006/relationships/externalLink" Target="externalLinks/externalLink438.xml"/><Relationship Id="rId201" Type="http://schemas.openxmlformats.org/officeDocument/2006/relationships/externalLink" Target="externalLinks/externalLink200.xml"/><Relationship Id="rId222" Type="http://schemas.openxmlformats.org/officeDocument/2006/relationships/externalLink" Target="externalLinks/externalLink221.xml"/><Relationship Id="rId243" Type="http://schemas.openxmlformats.org/officeDocument/2006/relationships/externalLink" Target="externalLinks/externalLink242.xml"/><Relationship Id="rId264" Type="http://schemas.openxmlformats.org/officeDocument/2006/relationships/externalLink" Target="externalLinks/externalLink263.xml"/><Relationship Id="rId285" Type="http://schemas.openxmlformats.org/officeDocument/2006/relationships/externalLink" Target="externalLinks/externalLink284.xml"/><Relationship Id="rId17" Type="http://schemas.openxmlformats.org/officeDocument/2006/relationships/externalLink" Target="externalLinks/externalLink16.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24" Type="http://schemas.openxmlformats.org/officeDocument/2006/relationships/externalLink" Target="externalLinks/externalLink123.xml"/><Relationship Id="rId310" Type="http://schemas.openxmlformats.org/officeDocument/2006/relationships/externalLink" Target="externalLinks/externalLink309.xml"/><Relationship Id="rId70" Type="http://schemas.openxmlformats.org/officeDocument/2006/relationships/externalLink" Target="externalLinks/externalLink69.xml"/><Relationship Id="rId91" Type="http://schemas.openxmlformats.org/officeDocument/2006/relationships/externalLink" Target="externalLinks/externalLink90.xml"/><Relationship Id="rId145" Type="http://schemas.openxmlformats.org/officeDocument/2006/relationships/externalLink" Target="externalLinks/externalLink144.xml"/><Relationship Id="rId166" Type="http://schemas.openxmlformats.org/officeDocument/2006/relationships/externalLink" Target="externalLinks/externalLink165.xml"/><Relationship Id="rId187" Type="http://schemas.openxmlformats.org/officeDocument/2006/relationships/externalLink" Target="externalLinks/externalLink186.xml"/><Relationship Id="rId331" Type="http://schemas.openxmlformats.org/officeDocument/2006/relationships/externalLink" Target="externalLinks/externalLink330.xml"/><Relationship Id="rId352" Type="http://schemas.openxmlformats.org/officeDocument/2006/relationships/externalLink" Target="externalLinks/externalLink351.xml"/><Relationship Id="rId373" Type="http://schemas.openxmlformats.org/officeDocument/2006/relationships/externalLink" Target="externalLinks/externalLink372.xml"/><Relationship Id="rId394" Type="http://schemas.openxmlformats.org/officeDocument/2006/relationships/externalLink" Target="externalLinks/externalLink393.xml"/><Relationship Id="rId408" Type="http://schemas.openxmlformats.org/officeDocument/2006/relationships/externalLink" Target="externalLinks/externalLink407.xml"/><Relationship Id="rId429" Type="http://schemas.openxmlformats.org/officeDocument/2006/relationships/externalLink" Target="externalLinks/externalLink428.xml"/><Relationship Id="rId1" Type="http://schemas.openxmlformats.org/officeDocument/2006/relationships/worksheet" Target="worksheets/sheet1.xml"/><Relationship Id="rId212" Type="http://schemas.openxmlformats.org/officeDocument/2006/relationships/externalLink" Target="externalLinks/externalLink211.xml"/><Relationship Id="rId233" Type="http://schemas.openxmlformats.org/officeDocument/2006/relationships/externalLink" Target="externalLinks/externalLink232.xml"/><Relationship Id="rId254" Type="http://schemas.openxmlformats.org/officeDocument/2006/relationships/externalLink" Target="externalLinks/externalLink253.xml"/><Relationship Id="rId440" Type="http://schemas.openxmlformats.org/officeDocument/2006/relationships/externalLink" Target="externalLinks/externalLink439.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275" Type="http://schemas.openxmlformats.org/officeDocument/2006/relationships/externalLink" Target="externalLinks/externalLink274.xml"/><Relationship Id="rId296" Type="http://schemas.openxmlformats.org/officeDocument/2006/relationships/externalLink" Target="externalLinks/externalLink295.xml"/><Relationship Id="rId300" Type="http://schemas.openxmlformats.org/officeDocument/2006/relationships/externalLink" Target="externalLinks/externalLink299.xml"/><Relationship Id="rId60" Type="http://schemas.openxmlformats.org/officeDocument/2006/relationships/externalLink" Target="externalLinks/externalLink59.xml"/><Relationship Id="rId81" Type="http://schemas.openxmlformats.org/officeDocument/2006/relationships/externalLink" Target="externalLinks/externalLink80.xml"/><Relationship Id="rId135" Type="http://schemas.openxmlformats.org/officeDocument/2006/relationships/externalLink" Target="externalLinks/externalLink134.xml"/><Relationship Id="rId156" Type="http://schemas.openxmlformats.org/officeDocument/2006/relationships/externalLink" Target="externalLinks/externalLink155.xml"/><Relationship Id="rId177" Type="http://schemas.openxmlformats.org/officeDocument/2006/relationships/externalLink" Target="externalLinks/externalLink176.xml"/><Relationship Id="rId198" Type="http://schemas.openxmlformats.org/officeDocument/2006/relationships/externalLink" Target="externalLinks/externalLink197.xml"/><Relationship Id="rId321" Type="http://schemas.openxmlformats.org/officeDocument/2006/relationships/externalLink" Target="externalLinks/externalLink320.xml"/><Relationship Id="rId342" Type="http://schemas.openxmlformats.org/officeDocument/2006/relationships/externalLink" Target="externalLinks/externalLink341.xml"/><Relationship Id="rId363" Type="http://schemas.openxmlformats.org/officeDocument/2006/relationships/externalLink" Target="externalLinks/externalLink362.xml"/><Relationship Id="rId384" Type="http://schemas.openxmlformats.org/officeDocument/2006/relationships/externalLink" Target="externalLinks/externalLink383.xml"/><Relationship Id="rId419" Type="http://schemas.openxmlformats.org/officeDocument/2006/relationships/externalLink" Target="externalLinks/externalLink418.xml"/><Relationship Id="rId202" Type="http://schemas.openxmlformats.org/officeDocument/2006/relationships/externalLink" Target="externalLinks/externalLink201.xml"/><Relationship Id="rId223" Type="http://schemas.openxmlformats.org/officeDocument/2006/relationships/externalLink" Target="externalLinks/externalLink222.xml"/><Relationship Id="rId244" Type="http://schemas.openxmlformats.org/officeDocument/2006/relationships/externalLink" Target="externalLinks/externalLink243.xml"/><Relationship Id="rId430" Type="http://schemas.openxmlformats.org/officeDocument/2006/relationships/externalLink" Target="externalLinks/externalLink429.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265" Type="http://schemas.openxmlformats.org/officeDocument/2006/relationships/externalLink" Target="externalLinks/externalLink264.xml"/><Relationship Id="rId286" Type="http://schemas.openxmlformats.org/officeDocument/2006/relationships/externalLink" Target="externalLinks/externalLink285.xml"/><Relationship Id="rId50" Type="http://schemas.openxmlformats.org/officeDocument/2006/relationships/externalLink" Target="externalLinks/externalLink49.xml"/><Relationship Id="rId104" Type="http://schemas.openxmlformats.org/officeDocument/2006/relationships/externalLink" Target="externalLinks/externalLink103.xml"/><Relationship Id="rId125" Type="http://schemas.openxmlformats.org/officeDocument/2006/relationships/externalLink" Target="externalLinks/externalLink124.xml"/><Relationship Id="rId146" Type="http://schemas.openxmlformats.org/officeDocument/2006/relationships/externalLink" Target="externalLinks/externalLink145.xml"/><Relationship Id="rId167" Type="http://schemas.openxmlformats.org/officeDocument/2006/relationships/externalLink" Target="externalLinks/externalLink166.xml"/><Relationship Id="rId188" Type="http://schemas.openxmlformats.org/officeDocument/2006/relationships/externalLink" Target="externalLinks/externalLink187.xml"/><Relationship Id="rId311" Type="http://schemas.openxmlformats.org/officeDocument/2006/relationships/externalLink" Target="externalLinks/externalLink310.xml"/><Relationship Id="rId332" Type="http://schemas.openxmlformats.org/officeDocument/2006/relationships/externalLink" Target="externalLinks/externalLink331.xml"/><Relationship Id="rId353" Type="http://schemas.openxmlformats.org/officeDocument/2006/relationships/externalLink" Target="externalLinks/externalLink352.xml"/><Relationship Id="rId374" Type="http://schemas.openxmlformats.org/officeDocument/2006/relationships/externalLink" Target="externalLinks/externalLink373.xml"/><Relationship Id="rId395" Type="http://schemas.openxmlformats.org/officeDocument/2006/relationships/externalLink" Target="externalLinks/externalLink394.xml"/><Relationship Id="rId409" Type="http://schemas.openxmlformats.org/officeDocument/2006/relationships/externalLink" Target="externalLinks/externalLink408.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13" Type="http://schemas.openxmlformats.org/officeDocument/2006/relationships/externalLink" Target="externalLinks/externalLink212.xml"/><Relationship Id="rId234" Type="http://schemas.openxmlformats.org/officeDocument/2006/relationships/externalLink" Target="externalLinks/externalLink233.xml"/><Relationship Id="rId420" Type="http://schemas.openxmlformats.org/officeDocument/2006/relationships/externalLink" Target="externalLinks/externalLink419.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55" Type="http://schemas.openxmlformats.org/officeDocument/2006/relationships/externalLink" Target="externalLinks/externalLink254.xml"/><Relationship Id="rId276" Type="http://schemas.openxmlformats.org/officeDocument/2006/relationships/externalLink" Target="externalLinks/externalLink275.xml"/><Relationship Id="rId297" Type="http://schemas.openxmlformats.org/officeDocument/2006/relationships/externalLink" Target="externalLinks/externalLink296.xml"/><Relationship Id="rId441" Type="http://schemas.openxmlformats.org/officeDocument/2006/relationships/externalLink" Target="externalLinks/externalLink440.xml"/><Relationship Id="rId40" Type="http://schemas.openxmlformats.org/officeDocument/2006/relationships/externalLink" Target="externalLinks/externalLink39.xml"/><Relationship Id="rId115" Type="http://schemas.openxmlformats.org/officeDocument/2006/relationships/externalLink" Target="externalLinks/externalLink114.xml"/><Relationship Id="rId136" Type="http://schemas.openxmlformats.org/officeDocument/2006/relationships/externalLink" Target="externalLinks/externalLink135.xml"/><Relationship Id="rId157" Type="http://schemas.openxmlformats.org/officeDocument/2006/relationships/externalLink" Target="externalLinks/externalLink156.xml"/><Relationship Id="rId178" Type="http://schemas.openxmlformats.org/officeDocument/2006/relationships/externalLink" Target="externalLinks/externalLink177.xml"/><Relationship Id="rId301" Type="http://schemas.openxmlformats.org/officeDocument/2006/relationships/externalLink" Target="externalLinks/externalLink300.xml"/><Relationship Id="rId322" Type="http://schemas.openxmlformats.org/officeDocument/2006/relationships/externalLink" Target="externalLinks/externalLink321.xml"/><Relationship Id="rId343" Type="http://schemas.openxmlformats.org/officeDocument/2006/relationships/externalLink" Target="externalLinks/externalLink342.xml"/><Relationship Id="rId364" Type="http://schemas.openxmlformats.org/officeDocument/2006/relationships/externalLink" Target="externalLinks/externalLink363.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9" Type="http://schemas.openxmlformats.org/officeDocument/2006/relationships/externalLink" Target="externalLinks/externalLink198.xml"/><Relationship Id="rId203" Type="http://schemas.openxmlformats.org/officeDocument/2006/relationships/externalLink" Target="externalLinks/externalLink202.xml"/><Relationship Id="rId385" Type="http://schemas.openxmlformats.org/officeDocument/2006/relationships/externalLink" Target="externalLinks/externalLink384.xml"/><Relationship Id="rId19" Type="http://schemas.openxmlformats.org/officeDocument/2006/relationships/externalLink" Target="externalLinks/externalLink18.xml"/><Relationship Id="rId224" Type="http://schemas.openxmlformats.org/officeDocument/2006/relationships/externalLink" Target="externalLinks/externalLink223.xml"/><Relationship Id="rId245" Type="http://schemas.openxmlformats.org/officeDocument/2006/relationships/externalLink" Target="externalLinks/externalLink244.xml"/><Relationship Id="rId266" Type="http://schemas.openxmlformats.org/officeDocument/2006/relationships/externalLink" Target="externalLinks/externalLink265.xml"/><Relationship Id="rId287" Type="http://schemas.openxmlformats.org/officeDocument/2006/relationships/externalLink" Target="externalLinks/externalLink286.xml"/><Relationship Id="rId410" Type="http://schemas.openxmlformats.org/officeDocument/2006/relationships/externalLink" Target="externalLinks/externalLink409.xml"/><Relationship Id="rId431" Type="http://schemas.openxmlformats.org/officeDocument/2006/relationships/externalLink" Target="externalLinks/externalLink430.xml"/><Relationship Id="rId30" Type="http://schemas.openxmlformats.org/officeDocument/2006/relationships/externalLink" Target="externalLinks/externalLink2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168" Type="http://schemas.openxmlformats.org/officeDocument/2006/relationships/externalLink" Target="externalLinks/externalLink167.xml"/><Relationship Id="rId312" Type="http://schemas.openxmlformats.org/officeDocument/2006/relationships/externalLink" Target="externalLinks/externalLink311.xml"/><Relationship Id="rId333" Type="http://schemas.openxmlformats.org/officeDocument/2006/relationships/externalLink" Target="externalLinks/externalLink332.xml"/><Relationship Id="rId354" Type="http://schemas.openxmlformats.org/officeDocument/2006/relationships/externalLink" Target="externalLinks/externalLink353.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189" Type="http://schemas.openxmlformats.org/officeDocument/2006/relationships/externalLink" Target="externalLinks/externalLink188.xml"/><Relationship Id="rId375" Type="http://schemas.openxmlformats.org/officeDocument/2006/relationships/externalLink" Target="externalLinks/externalLink374.xml"/><Relationship Id="rId396" Type="http://schemas.openxmlformats.org/officeDocument/2006/relationships/externalLink" Target="externalLinks/externalLink395.xml"/><Relationship Id="rId3" Type="http://schemas.openxmlformats.org/officeDocument/2006/relationships/externalLink" Target="externalLinks/externalLink2.xml"/><Relationship Id="rId214" Type="http://schemas.openxmlformats.org/officeDocument/2006/relationships/externalLink" Target="externalLinks/externalLink213.xml"/><Relationship Id="rId235" Type="http://schemas.openxmlformats.org/officeDocument/2006/relationships/externalLink" Target="externalLinks/externalLink234.xml"/><Relationship Id="rId256" Type="http://schemas.openxmlformats.org/officeDocument/2006/relationships/externalLink" Target="externalLinks/externalLink255.xml"/><Relationship Id="rId277" Type="http://schemas.openxmlformats.org/officeDocument/2006/relationships/externalLink" Target="externalLinks/externalLink276.xml"/><Relationship Id="rId298" Type="http://schemas.openxmlformats.org/officeDocument/2006/relationships/externalLink" Target="externalLinks/externalLink297.xml"/><Relationship Id="rId400" Type="http://schemas.openxmlformats.org/officeDocument/2006/relationships/externalLink" Target="externalLinks/externalLink399.xml"/><Relationship Id="rId421" Type="http://schemas.openxmlformats.org/officeDocument/2006/relationships/externalLink" Target="externalLinks/externalLink420.xml"/><Relationship Id="rId442" Type="http://schemas.openxmlformats.org/officeDocument/2006/relationships/externalLink" Target="externalLinks/externalLink441.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externalLink" Target="externalLinks/externalLink157.xml"/><Relationship Id="rId302" Type="http://schemas.openxmlformats.org/officeDocument/2006/relationships/externalLink" Target="externalLinks/externalLink301.xml"/><Relationship Id="rId323" Type="http://schemas.openxmlformats.org/officeDocument/2006/relationships/externalLink" Target="externalLinks/externalLink322.xml"/><Relationship Id="rId344" Type="http://schemas.openxmlformats.org/officeDocument/2006/relationships/externalLink" Target="externalLinks/externalLink343.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179" Type="http://schemas.openxmlformats.org/officeDocument/2006/relationships/externalLink" Target="externalLinks/externalLink178.xml"/><Relationship Id="rId365" Type="http://schemas.openxmlformats.org/officeDocument/2006/relationships/externalLink" Target="externalLinks/externalLink364.xml"/><Relationship Id="rId386" Type="http://schemas.openxmlformats.org/officeDocument/2006/relationships/externalLink" Target="externalLinks/externalLink385.xml"/><Relationship Id="rId190" Type="http://schemas.openxmlformats.org/officeDocument/2006/relationships/externalLink" Target="externalLinks/externalLink189.xml"/><Relationship Id="rId204" Type="http://schemas.openxmlformats.org/officeDocument/2006/relationships/externalLink" Target="externalLinks/externalLink203.xml"/><Relationship Id="rId225" Type="http://schemas.openxmlformats.org/officeDocument/2006/relationships/externalLink" Target="externalLinks/externalLink224.xml"/><Relationship Id="rId246" Type="http://schemas.openxmlformats.org/officeDocument/2006/relationships/externalLink" Target="externalLinks/externalLink245.xml"/><Relationship Id="rId267" Type="http://schemas.openxmlformats.org/officeDocument/2006/relationships/externalLink" Target="externalLinks/externalLink266.xml"/><Relationship Id="rId288" Type="http://schemas.openxmlformats.org/officeDocument/2006/relationships/externalLink" Target="externalLinks/externalLink287.xml"/><Relationship Id="rId411" Type="http://schemas.openxmlformats.org/officeDocument/2006/relationships/externalLink" Target="externalLinks/externalLink410.xml"/><Relationship Id="rId432" Type="http://schemas.openxmlformats.org/officeDocument/2006/relationships/externalLink" Target="externalLinks/externalLink431.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313" Type="http://schemas.openxmlformats.org/officeDocument/2006/relationships/externalLink" Target="externalLinks/externalLink312.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94" Type="http://schemas.openxmlformats.org/officeDocument/2006/relationships/externalLink" Target="externalLinks/externalLink93.xml"/><Relationship Id="rId148" Type="http://schemas.openxmlformats.org/officeDocument/2006/relationships/externalLink" Target="externalLinks/externalLink147.xml"/><Relationship Id="rId169" Type="http://schemas.openxmlformats.org/officeDocument/2006/relationships/externalLink" Target="externalLinks/externalLink168.xml"/><Relationship Id="rId334" Type="http://schemas.openxmlformats.org/officeDocument/2006/relationships/externalLink" Target="externalLinks/externalLink333.xml"/><Relationship Id="rId355" Type="http://schemas.openxmlformats.org/officeDocument/2006/relationships/externalLink" Target="externalLinks/externalLink354.xml"/><Relationship Id="rId376" Type="http://schemas.openxmlformats.org/officeDocument/2006/relationships/externalLink" Target="externalLinks/externalLink375.xml"/><Relationship Id="rId397" Type="http://schemas.openxmlformats.org/officeDocument/2006/relationships/externalLink" Target="externalLinks/externalLink396.xml"/><Relationship Id="rId4" Type="http://schemas.openxmlformats.org/officeDocument/2006/relationships/externalLink" Target="externalLinks/externalLink3.xml"/><Relationship Id="rId180" Type="http://schemas.openxmlformats.org/officeDocument/2006/relationships/externalLink" Target="externalLinks/externalLink179.xml"/><Relationship Id="rId215" Type="http://schemas.openxmlformats.org/officeDocument/2006/relationships/externalLink" Target="externalLinks/externalLink214.xml"/><Relationship Id="rId236" Type="http://schemas.openxmlformats.org/officeDocument/2006/relationships/externalLink" Target="externalLinks/externalLink235.xml"/><Relationship Id="rId257" Type="http://schemas.openxmlformats.org/officeDocument/2006/relationships/externalLink" Target="externalLinks/externalLink256.xml"/><Relationship Id="rId278" Type="http://schemas.openxmlformats.org/officeDocument/2006/relationships/externalLink" Target="externalLinks/externalLink277.xml"/><Relationship Id="rId401" Type="http://schemas.openxmlformats.org/officeDocument/2006/relationships/externalLink" Target="externalLinks/externalLink400.xml"/><Relationship Id="rId422" Type="http://schemas.openxmlformats.org/officeDocument/2006/relationships/externalLink" Target="externalLinks/externalLink421.xml"/><Relationship Id="rId443" Type="http://schemas.openxmlformats.org/officeDocument/2006/relationships/externalLink" Target="externalLinks/externalLink442.xml"/><Relationship Id="rId303" Type="http://schemas.openxmlformats.org/officeDocument/2006/relationships/externalLink" Target="externalLinks/externalLink302.xml"/><Relationship Id="rId42" Type="http://schemas.openxmlformats.org/officeDocument/2006/relationships/externalLink" Target="externalLinks/externalLink41.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345" Type="http://schemas.openxmlformats.org/officeDocument/2006/relationships/externalLink" Target="externalLinks/externalLink344.xml"/><Relationship Id="rId387" Type="http://schemas.openxmlformats.org/officeDocument/2006/relationships/externalLink" Target="externalLinks/externalLink386.xml"/><Relationship Id="rId191" Type="http://schemas.openxmlformats.org/officeDocument/2006/relationships/externalLink" Target="externalLinks/externalLink190.xml"/><Relationship Id="rId205" Type="http://schemas.openxmlformats.org/officeDocument/2006/relationships/externalLink" Target="externalLinks/externalLink204.xml"/><Relationship Id="rId247" Type="http://schemas.openxmlformats.org/officeDocument/2006/relationships/externalLink" Target="externalLinks/externalLink246.xml"/><Relationship Id="rId412" Type="http://schemas.openxmlformats.org/officeDocument/2006/relationships/externalLink" Target="externalLinks/externalLink411.xml"/><Relationship Id="rId107" Type="http://schemas.openxmlformats.org/officeDocument/2006/relationships/externalLink" Target="externalLinks/externalLink106.xml"/><Relationship Id="rId289" Type="http://schemas.openxmlformats.org/officeDocument/2006/relationships/externalLink" Target="externalLinks/externalLink288.xml"/><Relationship Id="rId11" Type="http://schemas.openxmlformats.org/officeDocument/2006/relationships/externalLink" Target="externalLinks/externalLink10.xml"/><Relationship Id="rId53" Type="http://schemas.openxmlformats.org/officeDocument/2006/relationships/externalLink" Target="externalLinks/externalLink52.xml"/><Relationship Id="rId149" Type="http://schemas.openxmlformats.org/officeDocument/2006/relationships/externalLink" Target="externalLinks/externalLink148.xml"/><Relationship Id="rId314" Type="http://schemas.openxmlformats.org/officeDocument/2006/relationships/externalLink" Target="externalLinks/externalLink313.xml"/><Relationship Id="rId356" Type="http://schemas.openxmlformats.org/officeDocument/2006/relationships/externalLink" Target="externalLinks/externalLink355.xml"/><Relationship Id="rId398" Type="http://schemas.openxmlformats.org/officeDocument/2006/relationships/externalLink" Target="externalLinks/externalLink397.xml"/><Relationship Id="rId95" Type="http://schemas.openxmlformats.org/officeDocument/2006/relationships/externalLink" Target="externalLinks/externalLink94.xml"/><Relationship Id="rId160" Type="http://schemas.openxmlformats.org/officeDocument/2006/relationships/externalLink" Target="externalLinks/externalLink159.xml"/><Relationship Id="rId216" Type="http://schemas.openxmlformats.org/officeDocument/2006/relationships/externalLink" Target="externalLinks/externalLink215.xml"/><Relationship Id="rId423" Type="http://schemas.openxmlformats.org/officeDocument/2006/relationships/externalLink" Target="externalLinks/externalLink422.xml"/><Relationship Id="rId258" Type="http://schemas.openxmlformats.org/officeDocument/2006/relationships/externalLink" Target="externalLinks/externalLink257.xml"/><Relationship Id="rId22" Type="http://schemas.openxmlformats.org/officeDocument/2006/relationships/externalLink" Target="externalLinks/externalLink21.xml"/><Relationship Id="rId64" Type="http://schemas.openxmlformats.org/officeDocument/2006/relationships/externalLink" Target="externalLinks/externalLink63.xml"/><Relationship Id="rId118" Type="http://schemas.openxmlformats.org/officeDocument/2006/relationships/externalLink" Target="externalLinks/externalLink117.xml"/><Relationship Id="rId325" Type="http://schemas.openxmlformats.org/officeDocument/2006/relationships/externalLink" Target="externalLinks/externalLink324.xml"/><Relationship Id="rId367" Type="http://schemas.openxmlformats.org/officeDocument/2006/relationships/externalLink" Target="externalLinks/externalLink366.xml"/><Relationship Id="rId171" Type="http://schemas.openxmlformats.org/officeDocument/2006/relationships/externalLink" Target="externalLinks/externalLink170.xml"/><Relationship Id="rId227" Type="http://schemas.openxmlformats.org/officeDocument/2006/relationships/externalLink" Target="externalLinks/externalLink226.xml"/><Relationship Id="rId269" Type="http://schemas.openxmlformats.org/officeDocument/2006/relationships/externalLink" Target="externalLinks/externalLink268.xml"/><Relationship Id="rId434" Type="http://schemas.openxmlformats.org/officeDocument/2006/relationships/externalLink" Target="externalLinks/externalLink433.xml"/><Relationship Id="rId33" Type="http://schemas.openxmlformats.org/officeDocument/2006/relationships/externalLink" Target="externalLinks/externalLink32.xml"/><Relationship Id="rId129" Type="http://schemas.openxmlformats.org/officeDocument/2006/relationships/externalLink" Target="externalLinks/externalLink128.xml"/><Relationship Id="rId280" Type="http://schemas.openxmlformats.org/officeDocument/2006/relationships/externalLink" Target="externalLinks/externalLink279.xml"/><Relationship Id="rId336" Type="http://schemas.openxmlformats.org/officeDocument/2006/relationships/externalLink" Target="externalLinks/externalLink3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3</xdr:row>
      <xdr:rowOff>161925</xdr:rowOff>
    </xdr:from>
    <xdr:ext cx="647700" cy="809625"/>
    <xdr:pic>
      <xdr:nvPicPr>
        <xdr:cNvPr id="2" name="image1.png" descr="Image result for LOGO PONOROGO">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123825" y="714375"/>
          <a:ext cx="647700" cy="8096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ULIS-HP\Users\Public\LKPD_AUDITED_2024\Kab%20Ponorogo_Face_LRA_Audited%2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TCR%2002\MADIUN%20'02\GROSIR\RAB%20GROSIR%20'02%20(ALTERNATIF%201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20X/P.Zaini/Pemeliharaan%20Berkala%20Jl.%20Cakraningrat%20Kel%20Kauman.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Z_Data%202004/Nangakara-2/Data%20Phase-2/Detail%20Primer%20Sorinomo%20kiri.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WINDOWS/Desktop/Online%20Services/data2002/Program%20Master/jalanalen/angin%20renas.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Telkom%202005/Penawaran%20Made/Pemel.%20Pagar%20Planing.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0132C08C\RAB%20GEDUNG%20BUPATI%20SBW-NEGO.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HPS%2023%20APRIL%202009\HPS_DPRD_23%20April%202009_\MASTER-DKI.08_KODE%20(%20STR%20)%20MARET.200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6396987F\Rehab.%20Balai%20Nik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My%20Documents/PERHUBUNGAN%202007/RAB%20PAGAR%20DIDI.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A:\TCR%2002\P%20MADIUN%20'02\GROSIR\RAB%20GROSIR%20'02%20(REAL%20COST%20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A:\DATA\RS-AL\JKT-KE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15\3.%20d@TA%20RAB%20+%20dOKUMEN\2022%20RAB\6.%20DiKNAS\d.%20TK.%20GARUDA\DAK%202020%20fd\LAPORAN%20SMR%20DKL%2016\ENDRO\analisa%20jalan%20desa\AHS%20%20A%20%202012-JL.%20D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192.168.20.15\Mochamad%20Imron%20Ashari\IMRON-RSB%20(F)\SAR%202008\MC_2008%201\MC_2008\sar%202008\PNKT%20JALAN%20MAGETAN-CEMOROSEWU.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EFRAD\DATA%20CAMPURAN\SURAT-SURAT\WVI\Bangunan\Volume\Volume%20Jeni.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G:\C\DOCUME~1\user\LOCALS~1\Temp\Xl000001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tri\transit%20cad\data%202004\GraPARI\GraPARI%20Pontianak\Telkomsel\Reg%201%20-%20Sumatra\Data-Datum\cqc\Telkomsel\palembang\rab%20lampung%202"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192.168.20.15\Work%20Files\2019\Project%20Kec.%20Tarik\Kecamatan%20Jabon%202018\RAB%20KEC%20JABON%202018%20EE.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Tender\P033-3%20Surade%20Tegalbuleud.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TCR%2002\MADIUN%20'02\GROSIR\RAB%20GROSIR%20'02%20(ALTERNATIF%2010)%20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192.168.20.15\2010%20non%20consult\05_IBP_Semarang\semarang\PROJECT\SUT%20BOJONEGORO\RAB%20KARANTINA%20JOGYA\RAB%20PRODUCT\Analis%20ME%20090906.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Manton\MANTOON%20(D)\PROJECT\SUT%20BOJONEGORO\RAB%20KARANTINA%20JOGYA\RAB%20PRODUCT\Analis%20ME%2009090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192.168.20.15\Sisca's%20Data%20#1\ASIANA_TL\APBD%202008\SARINGAN\AnalisaHarga%20APBD%20saring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intan04\chaem%20(d)\oktober\bantaeng\1-BOQ.Buttuada1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192.168.20.15\ASIANA%202009\POMPA%20CIDENG\TENDER\RAB%20CIDENG%20VERSI%20TENDER_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PU%20ACEH%20UTARA\BOQ%20JALAN%20SP%20KERAMAT-B.RAYA%20MANCANG.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Yulis-hp\DINAS%20PU\JALAN%202009\FD-I.ONES\BEPE%20FILE'S\MASTER%20ANALISA-IONES\ANALISA%202005%20ASLI\6-AGGR.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Bita_nt1\bq\BQ\99-952\SEKONGKANG\E20-02Guest%20House.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H:\data%20dr%20PU\FIKRI_POENYA\Pen-Bang-halo2-sakorindo.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192.168.20.15\WINDOWS\TEMP\RAB1.xls" TargetMode="External"/></Relationships>
</file>

<file path=xl/externalLinks/_rels/externalLink126.xml.rels><?xml version="1.0" encoding="UTF-8" standalone="yes"?>
<Relationships xmlns="http://schemas.openxmlformats.org/package/2006/relationships"><Relationship Id="rId1" Type="http://schemas.microsoft.com/office/2006/relationships/xlExternalLinkPath/xlPathMissing" Target="RAB%204LTREV.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3.%20JATIM/1.%20Pemeriksaan/1.%20LKPD%20Kab%20Ponorogo%2021/Jurnal%20Koreksi/2021/LAPORAN%20KEUANGAN%202020/Tool%20Just%20Proli%20Update%20140121.xlsb" TargetMode="External"/></Relationships>
</file>

<file path=xl/externalLinks/_rels/externalLink128.xml.rels><?xml version="1.0" encoding="UTF-8" standalone="yes"?>
<Relationships xmlns="http://schemas.openxmlformats.org/package/2006/relationships"><Relationship Id="rId1" Type="http://schemas.microsoft.com/office/2006/relationships/xlExternalLinkPath/xlPathMissing" Target="RAB%203.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17FCBDA1\JUT%20Empa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15\DAK%202020%20fd\LAPORAN%20SMR%20DKL%2016\ENDRO\analisa%20jalan%20desa\AHS%20%20A%20%202012-JL.%20DS.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192.168.20.15\PAT-I%20NTB%20(RAB%20OE%20-%20File)\1.Rab-SREPAK-12%20Jan%2009.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PERENCANAAN\Rab%20PLPK\DURP-TAPAKTUAN-200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246E86AB\mj.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192.168.20.15\DATA-PAT\2007\TEKNIK\Paket%20Konstruksi\KOREKSI%20ARITMATIK\PAT-TIMOR\PEMB.SUMUR%20BOR%208%20TTK\HPS\Paket%20Kontrak%20TA.2004\Dana%20APBN\BENCANA%20ALOR\HPS%20BENCANA%20ALOR\Rab%20BA%20JIAT%2017-1-05%20hanci.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H:\proyek%20perkerasan%20jalanmmmlllllllmm\JETTY\CHAI\pt.%20jasa%20adek%20edit\pengaman%20tebing.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192.168.20.15\14.PDAM%20TLAG\FINAL%20IKK%20TAGUNG\EE%20FINAL%20IKK\EE-IKK-T%20AGUNG-1.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intan04\chaem%20(d)\5-RAB%20KEJARI%20MAMASA-ANI%20KURANGI%20VOL.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My%20Documents\Putra\Sigli\FILE%20DARI%20KONTRAKTOR\Pengawasan%20BRR\Kantor%20Pos%20Sigli\Rab%20Pos%20sigli%20baru.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H:\DATA\PROYEK\PPSDR\PENAWARN\PNCR\RAB-PNC1.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B2335A5E\Pnw%20Pas%20batu%20kali%20DI%20Tarusan%20(adi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PENAWARN%20ASLI%20.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BOQ%20POMPONG-ver%20dwi.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WINDOWS/Desktop/Online%20Services/data2002/Program%20Master/alen%20jbt3.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92.168.20.15\Sisca's%20Data%20#1\ASIANA_TL\Proyek%202008\APBN%202008\DKI%20Jakarta\perubahan\ALL%20NEW%20RAB\Lampiran%20BA%20Negosiasi%20Final%2003Des2008%20OK%20Nih%20Bang.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Aziz\C\EDDY%20PURWONO\PAMUJI\TCR%2002\P%20MADIUN%20'02\GROSIR\RAB%20GROSIR%20'02%20(REAL%20COST%209).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7CFF6C2A\Rab-BBI%20Ree%202004ok.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BACUKUP%20TRI/RAB%20LANTUNG-RAGA%20PRIMA.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OE%202007\PENINGKATAN%20KAB.%20ROHUL\38-DIV101a.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BANK-J4Y9K81H06\Copy%20Dokumen%20LG\RERE\LELANG\OE%20LBT%202005\OE-LBT%2003A%202005\3-DIV10.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Sedap1\D\PLP%2006\WinXp\My%20Documents\Rab-BBI%20Ree%202004ok.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My%20Documents\DATA\DLLAJ\DLLAJ%20tk%20I%20jatim%20g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intan04\chaem%20(d)\APAKSINDO\rutan.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192.168.20.15\H%20E%20R%20I\DIK%20PORA\SEKOLAH%20TERBAKAR\Rehab%20SMUN%20Meukek.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192.168.20.15\H%20E%20R%20I\DIK%20PORA\SEKOLAH%20TERBAKAR\Rehab%20SMUN%20Bakongan.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Aziz\C\KUNCORO%20ARDI%20N\ANDIK\2005\TCR%2002\P%20MADIUN%20'02\GROSIR\RAB%20GROSIR%20'02%20(REAL%20COST%20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192.168.20.15\My%20Documents\PROYEK%202005\Agama%202005\RAB%20Rkb%20MTsn.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ocuments%20and%20Settings\tecra%20s2\My%20Documents\CD\high%20flux\DLLAJ%202009%20TLG,PROBOLINGGO,SIDOARJO.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G:\KEGIATAN%202010\Jasa%20konstruksi\AMANDEMEN\amandemen%20n%20MC%200%20-TLG.P-1\Nabila%20Rey%20Doc\PENDAFTARAN\PENDAFTARAN%202010\PLP%20P%20MARHADI\WIYUNG\My%20Documents\data%20laptop\New%20Folder%20(2)\Jl.%20Menganti-Kepatihan%20KMJ.A.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ata%20hindro%201\penawaran\kupang%208\rab1.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Sutikno1\D\TCR%2002\P%20MADIUN%20'02\GROSIR\RAB%20GROSIR%20'02%20(REAL%20COST%20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Nur\d\PROYEK%202006\PUTARAN%202\SDN%20MARGOREJO%20V\KURNIA%20ABADI%2020%25\My%20Documents\2%20GUDANG%20DAN%20KM_TERBARU.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192.168.20.15\Analisa%20SNI\BAB6%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intan04\chaem%20(d)\Rab%20tanggul%20jenta%20HY.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192.168.20.15\ARW4H\ASIANA\Kali%20Banger\RKS\RAB\Analisa%20Harga.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Master%20Anggaran.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BINALATUNG\SU\Penawaran%20PLN.THPII.SECTION2.jadi.LAGI.aja.koreksi.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018B5D8C\Jl.%20Menganti-Kepatihan%20KMJ.A.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Asd\D\asu\RAB%20PUSK%20BANYU%20URIP%20anti%20baja%20version%20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H:\ZULFAN\zulfan\Irigasi\TENDER\JLN%20MALIKUSSALEH\RAB%20JLN%20MALIKUSSALEH.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Dhaly%20Job/Dha-y/YAKIN/Gudang%20Bangkong.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adu\dadu%20D\LAPORAN%20CIANJUR\Laporan%20progress\Laporan%20Bulan-1\Data%20Laptop\FILE%20(G)\Proyek%202008\2008%20Bapusda\LEBEL%201\rAB%20&amp;%20bQ\Rab%20PaMdK.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Iwan%20File\BQ-PT.%20Prhs%20Gas%20Negara.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544B81C6\Book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udien\tender\tender%2008\GEDUNG\CAMPURAN\bantaeng\1-BOQ.Buttuada1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G:\Penawaran\Lelang%202012\BAB2.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erver-win2000\div-proyek\PROYEK\TH-2004\0401\BQ\S&amp;F\HG-BQ-R3.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BPS%20MADIUN_130310\laptop\kumpulan%20RAB\OE\OE%20GEDUNG\OE%20Gd%20Kesehatan\RAB%20revisi%20kes.%202006-ok%20terakhir.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ATA%20RAB-2008\DISPENDA%20JABAR\Data\Tim-Swakelola\RAB\ANALISA-JADI.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DLLAJ%202008\DLLAJ%202008%20SP3%20TLTS%20gk3.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Nur\d\PROYEK%202006\PUTARAN%202\SDN%20MARGOREJO%20V\KURNIA%20ABADI%2020%25\PEKERJAAN\PAK%20BILLY\Paket-Pekerjaan\BAGIAN%20PEMERINTAHAN\PEMBANGUNAN%20KANTOR%20KEL.%20GADING%20-%200301.0001.017\kel_moro_100%25_OK.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192.168.20.15\Data%20C\BACKUP\SNVT=06\ANALISA%20SNIkosongan.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TRAVELMATE3210\SharedDocs\TOTAL%20DESAIN\Design\KANTOR%20BUPATI%20SBW\ADMINISTRASI\PENGAWASAN\RAB%20GEDUNG%20BUPATI%20SBW-NEGO.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Pak%20Muhammad\MHD%20(Rab%20Kon%20Penawaran)\Pak%20Muhammad\RAB%20EE%201%20%20IGD%20RSU%20Sigli.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Proyek%20kpk\TEKNIK\INTERN\MAPP-Kapuk-Muara-I-2006%20revisi1%20(Moving%20i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SNVT%20BANG%20NAD\BANG%202011\PANITIA%202011\OE%20STA.%20MAHMUDSYAH\HPS%20WILAYAH%20II%20FINAL\HPS-ALAIDIMAHMUDSYAH.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Proyek%202016/Dinkes/Kunti/ANALISA%20A-1.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192.168.20.15\windra%20wy\Telagawaja\PAKET%20I%20Thp%201.baliB-4.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192.168.20.15\Teluknaga\Cost%20Estimation\RAB-TRG-REAL.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K:\A\DDK\data%202008\Gandong%202\RSU%20Dr.%20Soedono\BPJ%20MADIUN.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192.168.20.15\S%20U%20F%20F%20I%20L\S%20E%20T%20D%20A%20K%20A%20B\BAGIAN%20UMUM\KANTOR%20CAMAT%20(ASEL)\2%200%200%204\Rencana\RAB%20KTR%20CMT%20400%20.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Documents%20and%20Settings\Administrator\Desktop\project\PROJECT%202007\CIPTA%20KARYA\GUDANG%20ALAT%20BERAT%2080.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192.168.20.15\DATA%20KUMPUL\Kali%20Banger\RAB\RAB%20(ISTN)%2026-2-04.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ata%204\TENDER%20IRIGASI\DIKUMPULKAN%20SEMUA%20FILE\HARDISK%20BUDI\Tender\BANDA%20ACEH%202005\DI%20PANTEE%20LHONG.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Yulis-hp\Public\LKPD_2023_AUDITED\RecoveredExternalLink1"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TOTAL%20DESAIN/Design/JEMB%20TIMBANG/ADMINISTRASI/RAB%20GEDUNG%20BUPATI%20SBW-NEG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HPS%20WILAYAH%20II%20FINAL\HPS-ALAIDIMAHMUDSYAH.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LKPD%20PONOROGO%20TA%202022/Belanja%20Modal/Gedung%20dan%20Bangunan/Dinas%20Pendidikan/MC%20add%20100%20SMPN%201%20NGRAYUN%20rev%2010-12-2022.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192.168.20.15\DOCUME~1\TEMP\LOCALS~1\Temp\Rar$DI13.680\BQ%20IKK%20TULUNGAGUNG-8.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Syahril\disk2%20(d)%20punya%20syahril\Data%20Mursal\EXEL%20RAB\B.Ar-Puskesmas%20LT.2\RS%20Jiwa\Pembangunan%20RSJ%20Tahap%20I\Perhit%20Besi.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Syahril\disk2%20(d)%20punya%20syahril\Data%20Mursal\EXEL%20RAB\B.Ar-Puskesmas%20LT.2\RS%20Jiwa\Pembangunan%20RSJ%20Tahap%20I\drive%20D%20Ganessa\GANESSA\DATA%20MASING-MASING\MURSALIN\Perhitungan%20Volume\RAB_Kimpraswil.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Sutikno-1\D\AGUS%20SASMITO,%20ST\PROJECT%202004\P%20MADIUN\P%20%20RSUD%20THP%20IV\RSUD%20MAD%20ME%20MASTER.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Yulis-hp\Users\Public\LKPD_AUDITED_2024\07%20FISIK\1-PENGAIRAN\(PDAM)%20PT-PD%20MULYA.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192.168.20.15\MY%20FILES\Wilayah%20IV\Boss\HPS%20LABUHAN%20HAJI.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HPS%2023%20APRIL%202009\HPS_DPRD_23%20April%202009_\STRUKTUR%20SETDA%20TGL050309\RAB_STRUKTUR%20Grand%20final.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R%20A%20B\TVRI\D_HANGGAR\Copy%20of%20BQ%201%20Hanggar%20Ok%202.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192.168.20.15\HPS%20(OE)%20-%20Panitia%20Tender%20TA-2009\Analisa%20BWS%202009\ANALISA%20BWS%202009%20Lombok%20(Isgusb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15\My%20Documents\Ateng\Lap.%20Survey%20S.Suko\RAB%20S%20SUKO1%20liz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ANALIS%20HARGA%202014\AHS%20%20A%20%202014.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EFRAD\DATA%20CAMPURAN\SURAT-SURAT\WVI\Bangunan\Volume\Volume%20Jeni.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A:\blitar%20kabupaten%202006.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Sutikno1\D\BUARI\PROYEK%202003\PAJAK\TCR%2002\P%20MADIUN%20'02\GROSIR\RAB%20GROSIR%20'02%20(REAL%20COST%209).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192.168.20.15\ASIANA%202009\SURABAYA\POMPA\SBY.KSA-7%20TAMBAK%20WEDI\DOKUMEN%20LELANG%20SPH\Analis.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data/AATENDER2006/bambang/Penawaran%20Tibu%20Kuning%20Ind/RAB%20Rumah%20O%20&amp;P.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Nur\d\PROYEK%202006\PUTARAN%202\SDN%20MARGOREJO%20V\KURNIA%20ABADI%2020%25\UNIVERSITAS%20MUHAMMADIYAH\VOL+RAB%20UMMUH.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11C45F4C\PEMDA.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192.168.20.15\2008%20Non%20Consult\3_Penawaran\15_Wiyung%20Sampah\Wiyung%20For%20Print\1_Indopenta\1_PBR.KSA.1_Kota%20Pasuruan_IBP97.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ata%204\TENDER%20IRIGASI\DIKUMPULKAN%20SEMUA%20FILE\HARDISK%20BUDI\Tender\BANDA%20ACEH%202005\DI%20PANTEE%20LHONG.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Sutikno1\D\TCR%2002\P%20MADIUN\RSUD\TAHAP%20I\RSUD%20Mad%2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5B1D62A\4-QUARRY.WK4"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192.168.20.15\data%20flasdis%206%20oktober%202011\data\campuran\New%20Folder\RAB%20Pasuruan%20(WASKITA)%20-%20MC%20%20O%20%25..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Sam_new\data%20(d)\JATIM\JATIM%202009\METRO\DR.SOETOMO%20CS\Sutomo%20Revisi%20(10-9-2009)\MANUNGKU%20(F)\Agustus\BAB%202\2.5.6%20MC%20Tongo%20Juli.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Documents%20and%20Settings\IMAJI\My%20Documents\Data\proyek\sampah\3R%20Delta%20Sari\2008\Lelang%20Fisik\Persiapan\3R%20DELTASARI%20REVISI\Tlekung\RAB%20Batu%20pat3.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TITIP\lily's%20nitip\PROJECT\SUT%20BOJONEGORO\RAB%20KARANTINA%20JOGYA\RAB%20PRODUCT\Analis%20ME%20090906.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ocuments%20and%20Settings\TOSHIBA\Desktop\pen-colek.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PAKET%20ULIM%20KSH%20F%20-%2034\PAKET%20KSH%20F%20-%2034%20multi%20revisi.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copy%20from%20flash%20disk%20red\v3\tlts%20high%20flux\(3)%20simpang4.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NGANJUK\nganjuk\analis%20apill.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A:\Personal\GunD\CGS_SP\Cgs_sp.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04-141%20KANTOR%20WALIKOTA%20TOMOHON\COPY-CD\Analisa%20bahan%20dan%20Upah\1Bahan.ST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20.15\Documents%20and%20Settings\user\Application%20Data\Microsoft\Excel\udien\tender\tender%2008\Copy%20of%20pinrang%20jalan%201\5-ALAT.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PRD\RAB%20Jalan(asl).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192.168.20.15\Backup%20data%20des%2007\Backup%20Flash%20%2018%20Agustus%202007\Penawaran%202\Data%203\Backup%20Flash\Penawaran%20Irigasi%20DUTA%20ARUN\master%20ALAT%20BERAT.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G:\CV.%20SUMBER%20JAYA%20PERKASA\Laporan%20Mingguan\2006\1.%20PERENCANAAN\PAKET%205%20PENING\RAB%20Pkt_5.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2549223A\jerowaru.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STATION43\C\1_Tosan\GEDUNG\2Tangerang\JKMP\Analisa%20Bupati.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Tender\P033-3%20Surade%20Tegalbuleud.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My%20Documents\ME\SOLO%20BOS\Raps%20Nganjuk\My%20Documents\Pamekasan\TL%20DAN%20FL%20PROYEK.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data%20titipan\dta%20rokhs\My%20Documents\divisi%20iii\tender\TRANSMISI%20SINGKAWANG\SUTT%20PLN\SUTT%20KALBAR\TAHAP%201%20SEBAGIAN\BOQR1%20(version%201).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101EBDF0\Budhi%20Guna%201.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192.168.20.15\Another\1_Obeds\Analisa\Copy%20of%20RAB%20Pernek%20Sesuai%20Dokumen%20Lelan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CV.%20KARYA%20INDONESIA\RAB%20TAHN%202013%20RUDI\AHS%20%20B%20%202013.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BPS%20MADIUN_130310\laptop\kumpulan%20RAB\DOCUME~1\ISHAK\LOCALS~1\Temp\Rar$DI00.234\OE%20Pemagaran%20Kantor%20Tempat%20Kerja%202006.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Data2/Data%20Tahun%202004/Pekerjaan/Master%20RAB/RAB%20Cek%20Dam.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BPS%20MADIUN_130310\laptop\kumpulan%20RAB\Kota%20Madya%20B.%20Lampung\EE%20DAK%20Kesehatan%202006.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FITA-RENGRAM\fita-pc\Users\Administrator\AppData\Roaming\Microsoft\Excel\Users\PN\Documents\BBWS%20Citanduy\hvs\penawaran%202011\Jaringan%20Air%20Baku%20Cawitali\Budhi%20Dh\2007\KARIMUN\karimun%2001%20-24-10-07.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ata%204\TENDER%20IRIGASI\Tender\LG%20-%2003B\JALAN-LG-03B-REVISI%202.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Nagina\drive%20c\DATA\PENINGK\kota%20apbn%2097\RAB97.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ocuments%20and%20Settings\Acer\My%20Documents\DATA\Perhitungan%20bobot.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K:\BBI%20PALAWIJA%20Tuah%20Alam\Penawaran%20BBI%20Tuah%20Alam.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Yulis-hp\Users\Public\LKPD_AUDITED_2024\BIDIN\ASRI\24\Kenari\BQ-AC.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Documents%20and%20Settings\VGJJJH\My%20Documents\PENAWARAN\rokh\BINALATUNG\Binalarung%20-%20taraka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20.15\get%20the%20dream\99\PAKET%2050\4%20PAKET\ERLIN\RAB-PAB%20I%202009\RAB2009%20Isian-BALAI.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intan04\chaem%20(d)\APAKSINDO\bantaeng\1-BOQ.Buttuada1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FITA-RENGRAM\fita-pc\Users\Administrator\AppData\Roaming\Microsoft\Excel\Kerjaan%20Kantor\Proyek%202016\Penawaran%20CV.%20Bintang%20Surya\TENDER%202010\ENDE%2010%20PAKET\rab%20LIANUNU-HEPANG.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756BA175\RAB%20BNN%20STRUKTUR%20THP.II.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ramat-pc\RRDP%202016\HIT.%20BTS%20KAB%20BLITAR-BALEKAMBANG\KEDUNGSALAM-%20BTS.KAB.%20BLITAR(JOLOSUTRO)\BOQ%20DED%20JLSJ%20Balekambang-Kedungsalam1.xlsx"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Telkom%202005/RAB%20SITE%20PLANING.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bina%20marga/jalan/JALAN%20%20LOTIM%20%20PAKET1.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PAHS2006/Copy%20of%20PAHS2006%20R2%20draft(MIS)new.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BACUKUP%20TRI/Paket-3%20RAB%20PAB'08.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192.168.20.15\Biaya%20dan%20Lampiran%20Ustek.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192.168.20.15\PROYEK\TRASH%20RACK%20K_SENTIONG\RAB\RAB%20CCO\RAB%20Trashrac%20Cawang,%20Sentiong%20&amp;%20Cipinan-Rev%20Asiana_PL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BE8C8BD\A"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G:\Users\sastro\AppData\Local\Temp\Rar$DIa0.464\PDAM%20JAN%202012\PDAM%20BOJONEGORO\RAB%20IKK%20Kanor%20Kab.%20Bojonegoro%20(%20Final.rev2%20).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ata%204\TENDER%20IRIGASI\16072005\EMA\Ema\TENDER\PENAWARAN-IRIGASI\D.I.%20MANGGENG\DI.%20Meuredu%20Paket%20I-1\DI.%20Meuredu%20Paket%20I-1%202okt03.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G:\Users\sastro\AppData\Local\Temp\Rar$DIa0.464\Referensi%20Pdam%20dari%20Wiyung\RAB%20IKK%20Ngadirojo%20Pacitan(rev2-1%20)rev.wiyung.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Adhiguna\administrasi\Pro%20adm%201\DATA\TATA\WINDOWS\Local%20Settings\Temporary%20Internet%20Files\Content.IE5\4HAFSLYF\351BQMCN(2).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F73FC529\351BQMCN(2).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Computer9\D\DWI%20R\PEMBAHASAN%20PROYEK\PONCOL\RAP%20PONCOL%2014%2003%2007%20%20(1051%20M)\RAB%20%20BLOK%20~%20B_PRASARANA_PU_PAS_Harsat_SK.MEI%2022-05-06_Baru_44000_28-02-2007"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Est2\data%20(d)\TATA\WINDOWS\Local%20Settings\Temporary%20Internet%20Files\Content.IE5\4HAFSLYF\351BQMCN(2).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Akj-gbr1\data%20gbr1\TATA\WINDOWS\Local%20Settings\Temporary%20Internet%20Files\Content.IE5\4HAFSLYF\351BQMCN(2).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192.168.20.15\DATA%20PENTING\Penawaran%202006\Abadi\DATA%20PENTING\Penawaran%202006\Fauzan\JARING\ADi.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192.168.20.15\3.%20d@TA%20RAB\DATA%202016\BYGKARA+SIBERUT\RAB%20BPH%20201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20.15\Documents%20and%20Settings\user\Application%20Data\Microsoft\Excel\MASJID%20KAPUAS\POWER%20HOUSE\udien\tender\tender%2008\Copy%20of%20pinrang%20jalan%201\5-ALAT.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Brosur%20seng%20wes%20urut\ME\RAB%20only\JOMBANG%20KABUPATEN\RAB%20JOMBANG%20GK%20FINAL.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Divisi%202.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Divisi%203.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BPS%20MADIUN_130310\laptop\kumpulan%20RAB\F.i.l.e\2005\FISIK\BM\(01)%20BM-JMB.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K:\2.DNS\MONITORING%202008\1.%20TULUNG%20-%20GENENG\RAB%20JALAN%20TA.2008\rahmad\Ngebel%20Terbaru.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Divisi%204.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Divisi%205.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192.168.20.15\PAT-I%20NTB%20(RAB%20OE%20-%20File)\Rab-serepak-PDAM-REVISI.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MASTER%20RAB\MASTER%20RAB\RAB-DKI,2008\RAB-DKI,2008.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192.168.20.15\Astrid\Panitia2003\Panitia2003\Ana-2003%20ABTPIP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DATA%20RIO\4%20Paket\Pacet%20Mojokerto\dok\ERLIN\RAB-PAB%20I%202009\RAB2009%20Isian-BALAI.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BPS%20MADIUN_130310\laptop\kumpulan%20RAB\E\OE%202005\OE%20Jalan%202005.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BPS%20MADIUN_130310\laptop\kumpulan%20RAB\Penawaran%20Lelang%202005\A.4.1.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9B52E239\RAB%20GEDUNG%20BUPATI%20SBW-HARGA%20NAIK.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192.168.20.15\S%20U%20F%20F%20I%20L\TA%20-%202004\DIK%20PORA\DATA%20MASUK%20MARET%2004\SMU%203%20LK\My%20Documents\2000\DURP\Rambong.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Suncons_1\FILE_1%20(D)\BIG%20PROJECT%202\PRODUCT%20PERENCANAAN\LUMAJANG\SEKOLAH%20UNGGULAN\PRODUCT%20ESTIMATOR\RAB%20FIXS%20DESIGN%20REVIEW\RAB%20SUT%2019%2004%2006\RAB%20SUT%2020%2004%2006.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ata%204\TENDER%20IRIGASI\Yoez\Aceh%202\BQ-LG%2001%20A%20PANITIA-PST.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J:\PADAMUUUU\SYAIFUL\6.%20GRESIK\2014\DOMUNE%20BA%20PENINGKATAN%20JALAN%20SITUBONDO-BONDOWOSO\link%20210sitbnd-bdwoso\evaluasi%20akhir\evaluasi%20penawaran\10%20Tembok%20penahan%20-%20Magetan\DATA%202004\OE\OE%20KALIANYAR%20CS%20120304.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PROYEK%20-%20PROYEK\0007_PATI\JALAN%20LINGKAR_PATI\TEKNIS\DED\DED%20OK\DED%20REV%203%2010%2007\EE%202%20OKT%2007%20SALAH\EE%20UBAH%20ANALIS&amp;VOL%2001%20OKT%202007.c.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My%20Documents\YENNY\DAK%202004\JOB%202003\My%20Documents\terminal%20grong-grong\Porda%20Revisi\PORDA%20(Baro%20Raya)\Jalan%20masuk%20lap%20tenis%20baro%20raya.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file:///\\192.168.20.15\TENDER%202008\PAKET%20OTSUS%20+%20REGULER%20+%20MIGAS\OWNER'S%20ESTIMATE\OE%20PADANG%20TIJ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Teluknaga\Cost%20Estimation\Home%20Sweet%20Home\RAB.xls"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Sutikno-1\d\Youdie%202004\BPG\29%20jUNI%2004\BUARI\PROYEK%202003\PAJAK\TCR%2002\P%20MADIUN%20'02\GROSIR\RAB%20GROSIR%20'02%20(REAL%20COST%209).xls"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PAKET%206%20-%20ULEE%20LHEUE%203750-8200\3-DIV7.xls"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ata%204\TENDER%20IRIGASI\Tender\LG%20-%2003B\JALAN-LG-03B-REVISI%202.xls"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Project-1\8200_Pip\Personal\GunD\CGS_SP\Cgs_sp.xls"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Project-1\8200_Pip\Personal\GunD\CGS_SP\Cgs_sp.xls"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file:///N:\Proj2002\CityPlaza.011\011Rabr0b.xls" TargetMode="External"/></Relationships>
</file>

<file path=xl/externalLinks/_rels/externalLink286.xml.rels><?xml version="1.0" encoding="UTF-8" standalone="yes"?>
<Relationships xmlns="http://schemas.openxmlformats.org/package/2006/relationships"><Relationship Id="rId1" Type="http://schemas.microsoft.com/office/2006/relationships/xlExternalLinkPath/xlPathMissing" Target="Book4"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G:\Users\sastro\AppData\Local\Temp\Rar$DIa0.464\PDAM%20JAN%202012\PDAM%20PACITAN\Pacitan%20Feb%202012\RAB%20IKK%20Ngadirojo%20Pacitan(rev).xls"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file:///A:\TRH-document\CALC\Others\LASTMTO.XLS"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Ifah\PROYEK\An%20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ANALIS%20UNTUK%20PELAKSANA\Analis%20Harga%20A.xls"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file:///\\Nur\d\PROYEK%202006\PUTARAN%202\SDN%20MARGOREJO%20V\KURNIA%20ABADI%2020%25\Documents%20and%20Settings\adr\My%20Documents\NUR%20(F)\AINUR\SDN%20PACAR%20KELING%20VII\RAB%20PACAR%20KELING%20VII%20edit.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Nagina\drive%20c\DATA\Gedung\LIPI\RAB2.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Ama-o2\f\PROYEK%20BAL\CRS_TK\BQ%20TK%20YKA_new.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file:///\\192.168.20.15\CIPTA%20KARYA%20ACEH\KEGIATAN%20TAHUN%202019\PERHITUNGAN%20BPJS.xlsx"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Poelkerja\RAB%20Coll\Rab%20UGD.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ocuments%20and%20Settings\Acer\My%20Documents\DATA\My%20Documents\YUSRI\RUMAH%20mesin5.xls"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file:///\\Hajir-pc\2019\DINKES\PUSKESMAS%20BABADAN%20OK.xlsx"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file:///\\192.168.20.15\DEDDY\BACK%20UP%20PC%20DD\KEDIRI%20REV\REVISI\EXCEL%20FILE%20PKM%20KEDIRI\NON%20RAWAT%20INAP\CAMPUREJO\RAB%20KOTA%20SELATAN%20400%20REV.xlsx"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ocuments%20and%20Settings\Acer\My%20Documents\DATA\My%20Documents\YUSRI\RUMAH%20mesin6.xls"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file:///\\Hp\administrator\TA%202006\Penawaran\harga%20basi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IMA\PROYEK%20SIPIL\SENJATA\ANALISA%20HARSAT%20BINA%20MARGA%202008\02%20-%20SOFTWARE\AHS%20SPEC%20DES%2020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20.15\DATA%20PROYEK\DATA_2013\lelang\LELANG%20PONOROGO%202013\jembatan%20grogol\penawaran\grorol%20ndakarosma.xls"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HPS%2023%20APRIL%202009\HPS_DPRD_23%20April%202009_\compairing%20struktur%20tasik%20SETDA\RAB_STRUKTUR%20SETDA%20(COMPARE).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intan04\chaem%20(d)\oktober\pasar%20pangkajene\HPS-T%2038-hps.xls"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file:///N:\DATA%20PENDUKUNG%200\THOMS@FW%20BANDA%20ACEH\PROGRESS%20REPORT\MONTHLY%20REPORT\1-SUPARMAN\Package-I-ADHY%20KARYA\Data-130106\Documents%20and%20Settings\Toshiba\My%20Documents\RAHMAD%20H\JICS\2-BID-JICS%200708%2024%20oct.xls"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ALAN%20Mr%20LAMO/Master2/TENDER%20PENAWARAN/baru/PENAWARAN-BAKA.xls"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Project%20Files/Paket%20Files/praswil/paket%202007/Pnw%20Bendung%20Kr.%20Sari%202007.xls"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file:///\\192.168.20.15\DATA%20KUMPUL\Kali%20Banger\RAB\RAB-01(5-3-04).XLS"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DATA%20PROYEK%20KONSTRUKSI\PT.%20ALS\PASAR%20MAROS\udien\tender%2008\mamuju\BOQ%20DI.%20toabo%20ibg.xls"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Documents/HENDRI/PEKERJAAN/STUDIO%20ARCH/KAUMAN/POLY%20KAUMAN.%201.xls"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file:///\\192.168.20.15\Another\1_Obeds\Pencucian%20Sumur.xls"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file:///\\Rendy\d\Kronologis%20Q%20DPPA%202008BR\Asli%20Kronologis%20DPPA%202008\Materi%20SPPN%20dan%20Anggaran%20Daerah%20Berbasis%20Prestasi%20Kerja\Materi%20SPPN%20dan%20Anggaran%20Daerah%20Berbasis%20Prestasi%20Kerja\SESI%206.%20LATIHAN%20KASU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CV.%20KARYA%20INDONESIA\AHS%20%20B%20%202014.xls"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file:///\\Ijo\D\PROYEK\diknas%20ENVIRO%20Tahap.4\MASTER\PASAR\PASAR%20FINAL\DRIYOREJO\01.RAB%20PS%20.DRIYO%20REV1%20PAKE%20STROUS%202.xls"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INAS%20KES.%20HEWAN%20&amp;%20TERNAK\MUNIR,ST\hias\TANAMAN%20HIAS\RAB%20hias.xls"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PROYEK%20DED%20PSDA%202007/DOK/Master2/TENDER%20PENAWARAN/baru/PENAWARAN-BAKA.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file:///\\Mramat-pc\DATA%20LBR.%202015\KBKS%20GAK%20KANGGO\6.%20PAGAR%20,%20PAVING%20KBKS\1.%20RAB.%20PASAR%20NGUMPUL,%20KEC.%20BALONG.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file:///\\07A9F548\TPA%20PROBOLINGGO-ok%20rev%2097,5%251.xls"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FLASS%20OM%20ADEK\ZULHAQ%20(F)\multi%20putra%20inti\RAB%20jalan%20revisi.XLS"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file:///A:\RS-AL\JKT-KEP.xls"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file:///G:\Users\sastro\AppData\Local\Temp\Rar$DIa0.464\Referensi%20Pdam%20dari%20Wiyung\05%20BQ%20ANALISA%20UTK%20PDAM.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file:///\\192.168.20.15\MARZUKI\PENAWARAN%20PROYEK\Penawaran%202007\Paket%20Aceh%20Utara\Irigasi%20Kr.Pase%20Kn\Penwr.D.I.%20Pase%20Kn.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file:///\\192.168.20.15\DATA\PROYEK\PPSDR\PENAWARN\PNCR\RAB-PNC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proyek%20perkerasan%20jalanmmmlllllllmm\surya\SSSS\5-ALAT.xls"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file:///\\Nagina\drive%20c\DATA\KABUPATE\lobar'97\oe.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Ulla'e\c\My%20Documents\My%20Files%20BeeT\maros\pbb\aspal%20AC.xls"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ME\MADIUN%20KOTA%20BARU%202007%20me.xls"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file:///\\Asd\D\WINDOWS\TEMP\RAB%20RUANG%20SARANA%20KP-TA.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file:///\\8F033886\CAMAT%20PLAMPANG.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ata%204\TENDER%20IRIGASI\DIKUMPULKAN%20SEMUA%20FILE\HARDISK%20BUDI\Tender\D.I%20%20JEURAM\DI.%20jeuram-2(KG)Revisi.xls"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file:///\\192.168.20.15\Wates%20Jenangan.xlsx"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file:///\\192.168.20.15\S%20U%20F%20F%20I%20L\TA%20-%202002\ANALISA%202002\ANALISA%202002.xls"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OCUME~1\USE~1.R\LOCALS~1\Temp\Data\Mast.Anl.Bangunan.xls"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file:///\\192.168.20.15\Tjok%20Bagus\kintamani\telagawaja\rab&amp;analisaekonomi\RAB-WAJ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20.15\Lelang%202014%20Kab\Harga%20Analisa%202014\ANALIS%20FINAL%20BM%202014\AHS%20%20A%20%202014.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file:///\\A6AFC223\01.%20ANALISA_PAJAK%20MALANG_2"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Documents%20and%20Settings\santosa\My%20Documents\Tender\Wilayah%20II\BKB%202005\My%20Documents\Proyek\PLB\PLB%20LCB-6.xls"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file:///\\Sutikno-1\d\AGUS%20SASMITO,%20ST\PROJECT%202005\P%20MADIUN\SMA%20UNGGULAN\RAB%20SMU%20UNGGULAN%20TENDER%20MASTER\GOR.xls"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file:///\\BA7DDBE1\3-draft%20rab-analisa%20dll.xls"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file:///\\192.168.20.15\Documents%20and%20Settings\user\My%20Documents\MINGGUAN\mingguan\K1%20PUSAKA.xls"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Asd\D\asu\USULAN%20BIAYA%20RUMAH%20KETINTANG%20TIMMUR%20PTT.xls"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file:///A:\ME%20Hendri\DATA\RAB%20ME%20pasar%20blitar.xls"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My%20Documents\lmg\AB%20ME%20PCK%20KEDIRI.xls"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file:///\\Asd\D\Nanang\Rab%20tpsdp%20Profit\RAB%20SIPIL%20PROFIT%20EE%20(1).xls"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file:///\\Asd\D\WINDOWS\TEMP\RAB%20GEDUNG%20ELEKTR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92.168.20.15\Teluknaga\Cost%20Estimation\Home%20Sweet%20Home\RAB.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file:///\\192.168.20.15\Teluknaga\Cost%20Estimation\Perumnas\Pontianak\Biaya\Rencana%20Anggaran%20Biaya%20Rusunawa%20Untan%20-%20Final%20-%20NATABAMA%20(version%202).xls"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file:///\\192.168.20.15\2011\data%20flashdisk%20tgl%209-1-2012\BALI\1.9\penawaran%20PIPA%201.9.xls"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Perc-RAB%20Usulan%202005\Wilayah%20-%20II\Rab%20Kr.%20Tiro.XLS"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Documents%20and%20Settings\KEUANGAN\Desktop\PASURUAN\probolinggoAnyar.xls"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MUNIR,ST\hias\TANAMAN%20HIAS\RAB%20hias.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file:///A:\PPJ\RAB_Bina%20Marga.xls"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EFRAD\DATA%20CAMPURAN\SURAT-SURAT\Project%202010\Kontrak%20Pipa%20Jurong%20Ara\CV.%20BARIQ\master%20penawaran\jakir1.xls"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ME\DLLAJ\DLLAJ%20tk%20I%20jatim%20gk%20tinggi.xls"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4R50_PROJECT\TUKUM%20LUMAJANG\ANALISA%20K\ANALISA%20K%20VERSI%20PU%20LUMAJANG.xls"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ME\RAB%20only\JOMBANG%20KABUPATEN\RAB%20JOMBANG%20GK%20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92.168.20.15\3.%20d@TA%20RAB%20+%20dOKUMEN\2022%20RAB\7.%20RSUD-22\PERAWATAN%20KNTR-THP%202\DOK.%20CAT+GENSET%20&amp;%20GIZI%20-%20revisi\DOKUME%20CAT\1.%20HPS%20PEMELIHARAAN-THP%202.xlsx"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file:///\\Sutikno-1\D\AGUS%20SASMITO,%20ST\PROJECT%202004\P%20MADIUN\P%20%20RSUD%20THP%20IV\Copy%20of%20RSUD%20Mad%20THP%20IVE.xls"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file:///A:\DOCUME~1\MARTIN~1\LOCALS~1\Temp\C.Lotus.Notes.Data\Kantor\Datapro\JKS\Santika%20Hotel\Th%202004\Final\Dataproj\B%20A%20L%20I\PENINSULA%203\ESKALASI\Dataproj\Gedung%20Badminton\tahap-II\BQ-TAHAP2.xls"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3.%20JATIM/1.%20Pemeriksaan/1.%20LKPD%20Kab%20Ponorogo%2021/Jurnal%20Koreksi/Users/asus/Downloads/Belanja%20Hibah.xls"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Umardani\pakubowno\075rabr0.xls"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file:///\\192.168.20.15\2008%20Non%20Consult\3_Penawaran\15_Wiyung%20Sampah\OE%20Wiyung\2008\Lelang%20Fisik\lelang\Kota%20Probolinggo\RAB%20TPA%20PROBOLINGGO-OE%20Siap%20lelang.xls"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PROYEK\SUMATERA\RIAU\SEKAYU-II\RAB\RAB-SEKAYU.xls"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file:///\\192.168.20.15\Documents%20and%20Settings\user\Application%20Data\Microsoft\Excel\DATA%20%20POWER%20PLANT%20BARRU\BARRU%203.xl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PROYEK\SULAWESI\RUSUNAWA\RAB-RUSUNAWA%20MAKASAR,2008.xls"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KEGIATAN%202010\Jasa%20konstruksi\AMANDEMEN\amandemen%20n%20MC%200%20-TLG.P-1\2009\Sampah\TPA%20PROBOLINGGO-ok%20rev%2097,5%251.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file:///\\Asd\D\gunungsari\ALL%20ABOUT%20gunung%20sar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92.168.20.15\HARGA%20DAN%20ANALISA%202013\ANALISA%202013%20(BINA%20MARGA)\AHS%20%20A%20%202013.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file:///\\192.168.20.15\Mochamad%20Imron%20Ashari\PENAWARAN\Penawaran%20Madiun%202011%20saluran\PNKT%20JALAN%20MAGETAN-CEMOROSEWU.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file:///\\Sam_new\data%20(d)\JATIM\JATIM%202009\METRO\DR.SOETOMO%20CS\Sutomo%20Revisi%20(10-9-2009)\Master2\TENDER%20PENAWARAN\baru\PENAWARAN-BAKA.xls"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TENDER2X\RusunYogyaSolo\aNALISAyogyasolo.xls"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file:///\\192.168.20.15\bolo\Penawaran%20Mei%202009\Pen.Dzaka%20Kepala%20Jembtan%20catur%202009.xls"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file:///\\Sutikno1\D\BUARI\PROYEK%202003\PAJAK\TCR%2002\MADIUN%20'02\GROSIR\RAB%20GROSIR%20'02%20(ALTERNATIF%2010)%201.xls"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file:///\\Com3\D\TERMINAL%20TlogoWaru%20MALANG\GOR.xls" TargetMode="External"/></Relationships>
</file>

<file path=xl/externalLinks/_rels/externalLink366.xml.rels><?xml version="1.0" encoding="UTF-8" standalone="yes"?>
<Relationships xmlns="http://schemas.openxmlformats.org/package/2006/relationships"><Relationship Id="rId1" Type="http://schemas.microsoft.com/office/2006/relationships/xlExternalLinkPath/xlPathMissing" Target="RAB%20Rumdis%201,2,3,&amp;4.xls"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file:///\\Lucia\share_ls\My%20Documents\Proyek\310801Pabrik%20PT%20Rehau.xls"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file:///\\FITA-RENGRAM\fita-pc\Users\Administrator\AppData\Roaming\Microsoft\Excel\DOUBLE%20TRACK\PEKERJAAN%202016\Pulauintan%20Est\omni%20disket%20baru\D'BACH\Gandhi\Gandhi%20Bali\Volume%20GANDI%20BALI.xls"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Data1/Master%20rab/MASTER%20RAB%20GEDUNG.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ech_Breakdown_Formula.xls"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file:///\\192.168.20.15\ADVISORY%202011\@LELANG%20SIAP\LELANG%20TAHAP%20I\02.%20Leces,Tiris,%20Tonggas(kab.probolinggo).xls"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file:///\\192.168.20.15\2008%20Non%20Consult\3_Penawaran\15_Wiyung%20Sampah\OE%20Wiyung\2008\Lelang%20Fisik\RAB%20TPA%20PROBOLINGGO-OE%20Siap%20lelang.xls"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file:///\\192.168.20.15\05%20BQ%20ANALISA%20UTK%20PDAM%20DWI%20(coba)2.xls"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file:///\\FITA-RENGRAM\fita-pc\2.%20d@T@%20GAMBAR\RUM@h%20PRoDUKSI\KANTOR-%20BANK-RS\2019\RSUD%20BIOFILTER\Indonesi-e9d276\d\RICH%202009\CAMPUR\KEBON%20AGUNG_THOL\RERE%20FILE\TENDER\CONTOH\Jan2008Ajikuning1.xls"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file:///\\C71D3B05\jerowaru.xls"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Documents%20and%20Settings/user/My%20Documents/LAP%20HARGA%20SAT/ANL%20HARGA%20SATUAN/EXCEL-PAHS/PANDUAN%20BQ/EE%20FO%20Pamanukan/3-DIV3.xls"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ocuments%20and%20Settings\tecra%20s2\My%20Documents\CD\high%20flux\3.%20RAB.xls"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Paket%20Files/praswil/paket%202007/My%20Documents/Doc.%20Budi/JALAN/KALIBATA.xls"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file:///A:\My%20Documents\R%20A%20B\MASTER-A.XLS"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file:///\\192.168.20.15\BQ%20IKK%20TULUNGAGUNG-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92.168.20.15\DATA%202013\HARGA%20DAN%20ANALISA%202013\ANALISA%202013%20(BINA%20MARGA)\AHS%20%20A%20%202013.xls"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ata%204\TENDER%20IRIGASI\DIKUMPULKAN%20SEMUA%20FILE\HARDISK%20BUDI\Tender\D.I%20%20JEURAM\DI.%20jeuram-2(KG)Revisi.xls"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file:///G:\2008\RAB\ALIMUN%20III\KA-32\2008\RAB\Wiyung\R.BAMBANG\RAB%20TPA%20PROBOLINGGO-OE%20Siap%20lelang%20r1.xls"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VIKRY/Rab%5eJalan_Final.xls"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file:///G:\Users\sastro\AppData\Local\Temp\Rar$DIa0.464\PDAM%20JAN%202012\PDAM%20BOJONEGORO\Bojonegoro%2012%20Feb%202012\RAB%20Spam%20Purwosari%202%20Kab.%20Bojonegoro.xls"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file:///\\Yahya\yahya_share\My%20Documents\Proyek\SP%20Pasar%20Baru-Bandung\Proyek\SP%20Sport%20Center%20Gading%20Serpong\120601Sport%20Center.xls" TargetMode="External"/></Relationships>
</file>

<file path=xl/externalLinks/_rels/externalLink385.xml.rels><?xml version="1.0" encoding="UTF-8" standalone="yes"?>
<Relationships xmlns="http://schemas.openxmlformats.org/package/2006/relationships"><Relationship Id="rId1" Type="http://schemas.openxmlformats.org/officeDocument/2006/relationships/externalLinkPath" Target="file:///\\Yulia\P4NT4I%20IND4H%20KPK\Documents%20and%20Settings\user\My%20Documents\ANALISA_FINAL_CTC(1).xls"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BPS%20MADIUN_130310\laptop\kumpulan%20RAB\Penawaran%20Lelang%202005\B.72.3.XLS"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file:///\\192.168.20.15\TRIR\ADVISORY\2012\PPI%20n%20ESDM\LELANG%20TAHAP%20I\LELANG%20TAHAP%20IV%20UNTUK%20MAS%20TRI\IKK%20CAMPURDARAT.xls"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file:///\\Asd\D\My%20Documents\ROKHIM\RAB\ANALISA%20HSP%20VERSI%20PERMUKIMAN" TargetMode="External"/></Relationships>
</file>

<file path=xl/externalLinks/_rels/externalLink389.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ata%204\TENDER%20IRIGASI\RAP\ALISA-RAP.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92.168.20.15\ANALISA%202013%20(BINA%20MARGA)\AHS%20%20A%20%202013.new.xls" TargetMode="External"/></Relationships>
</file>

<file path=xl/externalLinks/_rels/externalLink390.xml.rels><?xml version="1.0" encoding="UTF-8" standalone="yes"?>
<Relationships xmlns="http://schemas.openxmlformats.org/package/2006/relationships"><Relationship Id="rId1" Type="http://schemas.openxmlformats.org/officeDocument/2006/relationships/externalLinkPath" Target="file:///\\192.168.20.15\Iwan\Rab-Tmbk-Lam-R.xls" TargetMode="External"/></Relationships>
</file>

<file path=xl/externalLinks/_rels/externalLink391.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My%20Documents\ME\Gawean\Surakarta%20Mahal.xls" TargetMode="External"/></Relationships>
</file>

<file path=xl/externalLinks/_rels/externalLink392.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Umar\c\Documents%20and%20Settings\Rencana%20Biaya%20OE%20CWG%20II%20(3)alt%202.xls" TargetMode="External"/></Relationships>
</file>

<file path=xl/externalLinks/_rels/externalLink393.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Documents%20and%20Settings\TOSHIBA\Desktop\pen-colek.xls" TargetMode="External"/></Relationships>
</file>

<file path=xl/externalLinks/_rels/externalLink394.xml.rels><?xml version="1.0" encoding="UTF-8" standalone="yes"?>
<Relationships xmlns="http://schemas.openxmlformats.org/package/2006/relationships"><Relationship Id="rId1" Type="http://schemas.openxmlformats.org/officeDocument/2006/relationships/externalLinkPath" Target="file:///H:\AINUN\ANALISA%20GEDUNG%202013\CAIXA%20&amp;%20HUSNI\CONSULTANT%20FILE\ANALISA%20STANDAR%20BINA%20MARGA\BINA%20MARGA%20FILE\OE-EE\6-AGGR.XLS" TargetMode="External"/></Relationships>
</file>

<file path=xl/externalLinks/_rels/externalLink395.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WINDOWS/Desktop/Online%20Services/data2002/Program%20Master/jalanalen/bdy.2.xls" TargetMode="External"/></Relationships>
</file>

<file path=xl/externalLinks/_rels/externalLink396.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Pdan%20K%20Bireuen\lhok%20awe\RAB%20KMWC.xls" TargetMode="External"/></Relationships>
</file>

<file path=xl/externalLinks/_rels/externalLink397.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Analisa%20Baru%202004/RAB%20DDB.xls" TargetMode="External"/></Relationships>
</file>

<file path=xl/externalLinks/_rels/externalLink398.xml.rels><?xml version="1.0" encoding="UTF-8" standalone="yes"?>
<Relationships xmlns="http://schemas.openxmlformats.org/package/2006/relationships"><Relationship Id="rId1" Type="http://schemas.openxmlformats.org/officeDocument/2006/relationships/externalLinkPath" Target="file:///\\192.168.20.15\Tender\P033-3%20Surade%20Tegalbuleud.xls" TargetMode="External"/></Relationships>
</file>

<file path=xl/externalLinks/_rels/externalLink399.xml.rels><?xml version="1.0" encoding="UTF-8" standalone="yes"?>
<Relationships xmlns="http://schemas.openxmlformats.org/package/2006/relationships"><Relationship Id="rId1" Type="http://schemas.openxmlformats.org/officeDocument/2006/relationships/externalLinkPath" Target="file:///\\192.168.20.15\DAK%202020%20fd\My%20Documents\Father_Document\KARTU-IURAN.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HS%20Struktur%20Jalan%20Blangpidie%20-%20Bts.%20Kota%20Tapaktua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My%20Documents\joko\WINDOWS\TEMP\BOQ%20Permata%20Senayan%2009%20Juni%202003%20R1a.XLS" TargetMode="External"/></Relationships>
</file>

<file path=xl/externalLinks/_rels/externalLink400.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PROYEK%20SUPERVISI%20KTC%202007/Analisa%20Baru%202004/RAB%20DDB.xls" TargetMode="External"/></Relationships>
</file>

<file path=xl/externalLinks/_rels/externalLink401.xml.rels><?xml version="1.0" encoding="UTF-8" standalone="yes"?>
<Relationships xmlns="http://schemas.openxmlformats.org/package/2006/relationships"><Relationship Id="rId1" Type="http://schemas.openxmlformats.org/officeDocument/2006/relationships/externalLinkPath" Target="file:///\\5843A350\Unit%20Price%20NTB-1.1%20(Pagu%2028%20M).xls" TargetMode="External"/></Relationships>
</file>

<file path=xl/externalLinks/_rels/externalLink402.xml.rels><?xml version="1.0" encoding="UTF-8" standalone="yes"?>
<Relationships xmlns="http://schemas.openxmlformats.org/package/2006/relationships"><Relationship Id="rId1" Type="http://schemas.openxmlformats.org/officeDocument/2006/relationships/externalLinkPath" Target="file:///\\D17EC9CC\4.ECE-B.Down-R2(12218_Mar'06)" TargetMode="External"/></Relationships>
</file>

<file path=xl/externalLinks/_rels/externalLink403.xml.rels><?xml version="1.0" encoding="UTF-8" standalone="yes"?>
<Relationships xmlns="http://schemas.openxmlformats.org/package/2006/relationships"><Relationship Id="rId1" Type="http://schemas.openxmlformats.org/officeDocument/2006/relationships/externalLinkPath" Target="file:///\\Server\My%20Documents\Materi%20SPPN%20dan%20Anggaran%20Daerah%20Berbasis%20Prestasi%20Kerja\Materi%20SPPN%20dan%20Anggaran%20Daerah%20Berbasis%20Prestasi%20Kerja\SESI%206.%20LATIHAN%20KASUS.xls" TargetMode="External"/></Relationships>
</file>

<file path=xl/externalLinks/_rels/externalLink404.xml.rels><?xml version="1.0" encoding="UTF-8" standalone="yes"?>
<Relationships xmlns="http://schemas.openxmlformats.org/package/2006/relationships"><Relationship Id="rId1" Type="http://schemas.openxmlformats.org/officeDocument/2006/relationships/externalLinkPath" Target="file:///G:\Users\sastro\AppData\Local\Temp\Rar$DIa0.464\PDAM%20JAN%202012\PDAM%20BOJONEGORO\RAB%20Spam%20Purwosari%202%20Kab.%20Bojonegoro.xls" TargetMode="External"/></Relationships>
</file>

<file path=xl/externalLinks/_rels/externalLink405.xml.rels><?xml version="1.0" encoding="UTF-8" standalone="yes"?>
<Relationships xmlns="http://schemas.openxmlformats.org/package/2006/relationships"><Relationship Id="rId1" Type="http://schemas.openxmlformats.org/officeDocument/2006/relationships/externalLinkPath" Target="file:///\\192.168.20.15\Pounna%20Fayshal\My%20Box\My%20Document\Pounna%20Fayshal\Recy%20NT.xls" TargetMode="External"/></Relationships>
</file>

<file path=xl/externalLinks/_rels/externalLink406.xml.rels><?xml version="1.0" encoding="UTF-8" standalone="yes"?>
<Relationships xmlns="http://schemas.openxmlformats.org/package/2006/relationships"><Relationship Id="rId1" Type="http://schemas.openxmlformats.org/officeDocument/2006/relationships/externalLinkPath" Target="file:///G:\CV.%20SUMBER%20JAYA%20PERKASA\Laporan%20Mingguan\2008\RAB\Wiyung\Ardi%20Busono\I\JPD%2025%20Gentengwetanl,Banyuwangi.xls" TargetMode="External"/></Relationships>
</file>

<file path=xl/externalLinks/_rels/externalLink407.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My%20Documents\ME\SOLO%20BOS\Raps%20Nganjuk\My%20Documents\DATA\LAMONGAN\RAB%20LAM%20KA.xls" TargetMode="External"/></Relationships>
</file>

<file path=xl/externalLinks/_rels/externalLink40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NEW_DATA\AKOE\gdg.Keu.NAD\RAB_GKN_NAD_final\RAB.xls" TargetMode="External"/></Relationships>
</file>

<file path=xl/externalLinks/_rels/externalLink409.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My%20Documents\ME\Gawean\Surakarta%20Maha%20baru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surya\SSSS\5-ALAT.xls" TargetMode="External"/></Relationships>
</file>

<file path=xl/externalLinks/_rels/externalLink410.xml.rels><?xml version="1.0" encoding="UTF-8" standalone="yes"?>
<Relationships xmlns="http://schemas.openxmlformats.org/package/2006/relationships"><Relationship Id="rId1" Type="http://schemas.openxmlformats.org/officeDocument/2006/relationships/externalLinkPath" Target="file:///\\Nur\d\PROYEK%202006\PUTARAN%202\SDN%20MARGOREJO%20V\KURNIA%20ABADI%2020%25\adata\DEWE\PT%20BINA%20KARSA\RAB\RAB%20sma%20tri%20karya.xls" TargetMode="External"/></Relationships>
</file>

<file path=xl/externalLinks/_rels/externalLink411.xml.rels><?xml version="1.0" encoding="UTF-8" standalone="yes"?>
<Relationships xmlns="http://schemas.openxmlformats.org/package/2006/relationships"><Relationship Id="rId1" Type="http://schemas.openxmlformats.org/officeDocument/2006/relationships/externalLinkPath" Target="file:///\\FITA-RENGRAM\fita-pc\2.%20d@T@%20GAMBAR\RUM@h%20PRoDUKSI\KANTOR-%20BANK-RS\2019\RSUD%20BIOFILTER\Sintan04\chaem%20(d)\JALAN\RAB_jEMBATAN%20an.xls" TargetMode="External"/></Relationships>
</file>

<file path=xl/externalLinks/_rels/externalLink412.xml.rels><?xml version="1.0" encoding="UTF-8" standalone="yes"?>
<Relationships xmlns="http://schemas.openxmlformats.org/package/2006/relationships"><Relationship Id="rId1" Type="http://schemas.openxmlformats.org/officeDocument/2006/relationships/externalLinkPath" Target="file:///\\Div2-angg-3\palangkaraya\My%20Documents\TEKNIK\TENDER2\JATIM\DATABASE\KUFPEC\CF-CS.xls" TargetMode="External"/></Relationships>
</file>

<file path=xl/externalLinks/_rels/externalLink413.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WINDOWS/Desktop/Online%20Services/data2002/Program%20Master/jalanalen/bdy.1.xls" TargetMode="External"/></Relationships>
</file>

<file path=xl/externalLinks/_rels/externalLink414.xml.rels><?xml version="1.0" encoding="UTF-8" standalone="yes"?>
<Relationships xmlns="http://schemas.openxmlformats.org/package/2006/relationships"><Relationship Id="rId1" Type="http://schemas.microsoft.com/office/2006/relationships/xlExternalLinkPath/xlPathMissing" Target="Anl%20Pek%20kusen%20_%20plafond%20&amp;%20partisi.xls" TargetMode="External"/></Relationships>
</file>

<file path=xl/externalLinks/_rels/externalLink415.xml.rels><?xml version="1.0" encoding="UTF-8" standalone="yes"?>
<Relationships xmlns="http://schemas.openxmlformats.org/package/2006/relationships"><Relationship Id="rId1" Type="http://schemas.openxmlformats.org/officeDocument/2006/relationships/externalLinkPath" Target="file:///\\192.168.20.15\Documents%20and%20Settings\user\My%20Documents\Polda%20FIX\RAB%20Polda%20Polres%20Mamasa.xls" TargetMode="External"/></Relationships>
</file>

<file path=xl/externalLinks/_rels/externalLink416.xml.rels><?xml version="1.0" encoding="UTF-8" standalone="yes"?>
<Relationships xmlns="http://schemas.openxmlformats.org/package/2006/relationships"><Relationship Id="rId1" Type="http://schemas.openxmlformats.org/officeDocument/2006/relationships/externalLinkPath" Target="file:///\\7C203BCE\jerowaru.xls" TargetMode="External"/></Relationships>
</file>

<file path=xl/externalLinks/_rels/externalLink417.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Telkom%202005/Penawaran%20Made/Pemel.%20Pagar%20Planing.xls" TargetMode="External"/></Relationships>
</file>

<file path=xl/externalLinks/_rels/externalLink418.xml.rels><?xml version="1.0" encoding="UTF-8" standalone="yes"?>
<Relationships xmlns="http://schemas.openxmlformats.org/package/2006/relationships"><Relationship Id="rId1" Type="http://schemas.openxmlformats.org/officeDocument/2006/relationships/externalLinkPath" Target="/3.%20JATIM/1.%20Pemeriksaan/1.%20LKPD%20Kab%20Ponorogo%2021/Jurnal%20Koreksi/Users/asus/Downloads/Kolaka%20Utara/Book1.xls" TargetMode="External"/></Relationships>
</file>

<file path=xl/externalLinks/_rels/externalLink419.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intan04\chaem%20(d)\JALAN\RAB_jEMBATAN%20a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92.168.20.15\PROJEC\CV.%20MEGAH%20CONSULT\CIPTO%20CIPTA%20KARYA%202014%20OK\analisa%202014%200k\ANALISA%202014\AHSP%20BIDANG%20KE-BINA%20MARGA-AN%202014\AHS%20%20A%20%202014.xls" TargetMode="External"/></Relationships>
</file>

<file path=xl/externalLinks/_rels/externalLink420.xml.rels><?xml version="1.0" encoding="UTF-8" standalone="yes"?>
<Relationships xmlns="http://schemas.openxmlformats.org/package/2006/relationships"><Relationship Id="rId1" Type="http://schemas.openxmlformats.org/officeDocument/2006/relationships/externalLinkPath" Target="file:///\\Yulis-hp\Public\LKPD_2023_AUDITED\RecoveredExternalLink2" TargetMode="External"/></Relationships>
</file>

<file path=xl/externalLinks/_rels/externalLink421.xml.rels><?xml version="1.0" encoding="UTF-8" standalone="yes"?>
<Relationships xmlns="http://schemas.openxmlformats.org/package/2006/relationships"><Relationship Id="rId1" Type="http://schemas.openxmlformats.org/officeDocument/2006/relationships/externalLinkPath" Target="file:///H:\JETTY\CHAI\pt.%20jasa%20adek%20edit\pengaman%20tebing.xls" TargetMode="External"/></Relationships>
</file>

<file path=xl/externalLinks/_rels/externalLink422.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BPS%20MADIUN_130310\laptop\kumpulan%20RAB\Data\OE%20Fisisk%202006\Anl-2006Ktr\My%20Documents\PL\Rab%20Yos%20Sudarso.xls" TargetMode="External"/></Relationships>
</file>

<file path=xl/externalLinks/_rels/externalLink423.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Tender\wil_2\Jateng\Banjarnegara\Siteki\Bid%20PLTA%20Siteki%20Fight%20Asli%20Final%20Deh.xls" TargetMode="External"/></Relationships>
</file>

<file path=xl/externalLinks/_rels/externalLink424.xml.rels><?xml version="1.0" encoding="UTF-8" standalone="yes"?>
<Relationships xmlns="http://schemas.openxmlformats.org/package/2006/relationships"><Relationship Id="rId1" Type="http://schemas.openxmlformats.org/officeDocument/2006/relationships/externalLinkPath" Target="file:///\\9DD04E2D\RAB%20Rencana%20Empang.xls" TargetMode="External"/></Relationships>
</file>

<file path=xl/externalLinks/_rels/externalLink425.xml.rels><?xml version="1.0" encoding="UTF-8" standalone="yes"?>
<Relationships xmlns="http://schemas.openxmlformats.org/package/2006/relationships"><Relationship Id="rId1" Type="http://schemas.openxmlformats.org/officeDocument/2006/relationships/externalLinkPath" Target="/2022/DINAS%20PERDAKUM/PENGAWASAN/PASAR%20HEWAN%20TAMANSARI/BQ%20PASAR%20HEWAN%20TAMAN%20SARI%20OK.xlsx" TargetMode="External"/></Relationships>
</file>

<file path=xl/externalLinks/_rels/externalLink426.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ata\dikmenjur\rab%20smk%20blang%20pidie.xls" TargetMode="External"/></Relationships>
</file>

<file path=xl/externalLinks/_rels/externalLink427.xml.rels><?xml version="1.0" encoding="UTF-8" standalone="yes"?>
<Relationships xmlns="http://schemas.openxmlformats.org/package/2006/relationships"><Relationship Id="rId1" Type="http://schemas.openxmlformats.org/officeDocument/2006/relationships/externalLinkPath" Target="file:///\\192.168.20.15\(2011%20TRIR)\ADVISORY\2012\DANA%20SKPA%20PACITAN\RAB.%20PACITAN\RAB%20IKK%20Ngadirojo%20Pacitan(rev2%20).xls" TargetMode="External"/></Relationships>
</file>

<file path=xl/externalLinks/_rels/externalLink42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ata%204\TENDER%20IRIGASI\16072005\EMA\Ema\TENDER\PENAWARAN-IRIGASI\D.I.%20MANGGENG\DI.%20Meuredu%20Paket%20I-1\DI.%20Meuredu%20Paket%20I-1%202okt03.xls" TargetMode="External"/></Relationships>
</file>

<file path=xl/externalLinks/_rels/externalLink429.xml.rels><?xml version="1.0" encoding="UTF-8" standalone="yes"?>
<Relationships xmlns="http://schemas.openxmlformats.org/package/2006/relationships"><Relationship Id="rId1" Type="http://schemas.openxmlformats.org/officeDocument/2006/relationships/externalLinkPath" Target="file:///\\Sutikno-1\d\AGUS%20SASMITO,%20ST\PROJECT%202005\P%20MADIUN\SMA%20UNGGULAN\RAB%20SMU%20UNGGULAN%20TENDER%20MASTER\Kembali%20ke%20ANALISA%20SNI%20-%202005%20KOREKSI%207-6-'05%20diprint%20(Aag).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ramat-pc\2014\ANALIS%20FINAL%20BM%202014\AHS%20%20B%20%202014%20-%20Copy.xls" TargetMode="External"/></Relationships>
</file>

<file path=xl/externalLinks/_rels/externalLink430.xml.rels><?xml version="1.0" encoding="UTF-8" standalone="yes"?>
<Relationships xmlns="http://schemas.openxmlformats.org/package/2006/relationships"><Relationship Id="rId1" Type="http://schemas.openxmlformats.org/officeDocument/2006/relationships/externalLinkPath" Target="file:///\\Sedap1\D\My%20Documents\Doc.%20Budi\JALAN\KALIBATA.xls" TargetMode="External"/></Relationships>
</file>

<file path=xl/externalLinks/_rels/externalLink431.xml.rels><?xml version="1.0" encoding="UTF-8" standalone="yes"?>
<Relationships xmlns="http://schemas.openxmlformats.org/package/2006/relationships"><Relationship Id="rId1" Type="http://schemas.openxmlformats.org/officeDocument/2006/relationships/externalLinkPath" Target="file:///\\Sutikno1\D\HENDRI\PROYEK%202004\Madiun\RSUD%20Mad%20THP%20IVd.xls" TargetMode="External"/></Relationships>
</file>

<file path=xl/externalLinks/_rels/externalLink432.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djo\semen\ME\DLLAJ\JOMBANG%20KABUPATEN\RAB%20JOMBANG%20GK%20FINAL.xls" TargetMode="External"/></Relationships>
</file>

<file path=xl/externalLinks/_rels/externalLink433.xml.rels><?xml version="1.0" encoding="UTF-8" standalone="yes"?>
<Relationships xmlns="http://schemas.openxmlformats.org/package/2006/relationships"><Relationship Id="rId1" Type="http://schemas.openxmlformats.org/officeDocument/2006/relationships/externalLinkPath" Target="file:///\\192.168.20.15\2010%20Non%20Consul\3_Penawaran%202010\4_Semarang\For%20Upload\1_1.%20PAB%20KAB.%20BREBES_04%20Peb%202010\RAB%20Brebes2.xls" TargetMode="External"/></Relationships>
</file>

<file path=xl/externalLinks/_rels/externalLink434.xml.rels><?xml version="1.0" encoding="UTF-8" standalone="yes"?>
<Relationships xmlns="http://schemas.openxmlformats.org/package/2006/relationships"><Relationship Id="rId1" Type="http://schemas.openxmlformats.org/officeDocument/2006/relationships/externalLinkPath" Target="file:///G:\Users\sastro\AppData\Local\Temp\Rar$DIa0.464\PDAM%20JAN%202012\PDAM%20PACITAN\RAB%20IKK%20Sukorejo%20Pacitan.xls" TargetMode="External"/></Relationships>
</file>

<file path=xl/externalLinks/_rels/externalLink435.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PROJECT/Daerah/2006/RAB_PLP%20semongkat%2025,5%25.xls" TargetMode="External"/></Relationships>
</file>

<file path=xl/externalLinks/_rels/externalLink436.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Sintan04\chaem%20(d)\parade%20RAB\bantaeng\1-BOQ.Buttuada1xls" TargetMode="External"/></Relationships>
</file>

<file path=xl/externalLinks/_rels/externalLink437.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PROYEK\SUMATERA\RIAU\SEKAYU-STRUKTUR\RAB%20STR-ASRAMA%20MHS.xls" TargetMode="External"/></Relationships>
</file>

<file path=xl/externalLinks/_rels/externalLink43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ocuments%20and%20Settings\Hermadi\Desktop\hermadi\Bola%20Kali\My%20Documents\EE%20%20SD%20AIR%20PINANG.xls" TargetMode="External"/></Relationships>
</file>

<file path=xl/externalLinks/_rels/externalLink439.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Tender\RAB-tol%2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ramat-pc\data%202019\BM%202019\ANALISA%202019-A.xlsm" TargetMode="External"/></Relationships>
</file>

<file path=xl/externalLinks/_rels/externalLink440.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ata%20Mursal\EXEL%20RAB\B.Ar-Puskesmas%20LT.2\RS%20Jiwa\Pembangunan%20RSJ%20Tahap%20I\Perhit%20Besi.xls" TargetMode="External"/></Relationships>
</file>

<file path=xl/externalLinks/_rels/externalLink441.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JOKO%20WAE/Project%20Files/Paket%20Files/praswil/paket%202007/CV.PANEMUNG(SJN_PELITA).xls" TargetMode="External"/></Relationships>
</file>

<file path=xl/externalLinks/_rels/externalLink442.xml.rels><?xml version="1.0" encoding="UTF-8" standalone="yes"?>
<Relationships xmlns="http://schemas.openxmlformats.org/package/2006/relationships"><Relationship Id="rId1" Type="http://schemas.openxmlformats.org/officeDocument/2006/relationships/externalLinkPath" Target="file:///\\Yulis-hp\Public\LKPD_2023_AUDITED\RecoveredExternalLink3" TargetMode="External"/></Relationships>
</file>

<file path=xl/externalLinks/_rels/externalLink443.xml.rels><?xml version="1.0" encoding="UTF-8" standalone="yes"?>
<Relationships xmlns="http://schemas.openxmlformats.org/package/2006/relationships"><Relationship Id="rId1" Type="http://schemas.openxmlformats.org/officeDocument/2006/relationships/externalLinkPath" Target="file:///\\192.168.20.15\NEW%20RAB%20RSU%20GAMBIRAN\00.%20ANALISA%20SNI%20VER.%20PU%20KDR.%20AGT2008%20(PJ).xls" TargetMode="External"/></Relationships>
</file>

<file path=xl/externalLinks/_rels/externalLink444.xml.rels><?xml version="1.0" encoding="UTF-8" standalone="yes"?>
<Relationships xmlns="http://schemas.openxmlformats.org/package/2006/relationships"><Relationship Id="rId1" Type="http://schemas.openxmlformats.org/officeDocument/2006/relationships/externalLinkPath" Target="file:///\\Com4\data%20(d)\purbaya\LUMAJANG%20NEW%20BANGET\KLAKAH\PASAR%20KLAKAH%20flash%20disc\RAB%20&amp;%20RAP%20PASAR%20KLAKAH\RAP%20KLAKAH%20CHANDRABIRAWA_12%20April%20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BERKAS%20-%202005\DATA%20LELANG%202005\LELANG%20APBN-2005\KONSTRUKSI\LAMPIRAN-LAMPIRAN-BAB%20VIII.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92.168.20.15\2.%20d@T@%20GAMBAR\RUM@h%20PRoDUKSI\KANTOR-%20BANK-RS\2019\RSUD%20BIOFILTER\Heru\A\Data\PENAWARAN\CIUMBELUIT\REV-4\ANLS-REV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FC38A3E\4-QUARRY.WK4"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2011\FISIK%202011\LAP.BKP-2\KEC.%20BALONG\BAGUSAN%20OK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DATA-SIE-2008\DATA%20-%20MUSTAJAB\POMPA%20KAPUK%20I,%20IB\RKS%20KAPUK%201%2008\Documents%20and%20Settings\VGJJJH\My%20Documents\PENAWARAN\Copy%20of%20PLB%20LCB-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15\FLASH%202022\01.%20Laporan\pager\BERKAS%20-%202005\DATA%20LELANG%202005\LELANG%20APBN-2005\KONSTRUKSI\LAMPIRAN-LAMPIRAN-BAB%20VII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192.168.20.15\ARW4H\Kali%20Banger\RAB\RAB%20(ISTN)%2026-2-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192.168.20.15\ARW4H\Surabaya\Darmo%20Kali\RAB%20Darmo%20Kali.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ziz\C\EDDY%20PURWONO\PAMUJI\TCR%2002\MADIUN%20'02\GROSIR\RAB%20GROSIR%20'02%20(ALTERNATIF%201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My%20Documents\Putra\Sigli\FILE%20DARI%20KONTRAKTOR\Data%20FLASH\256%20MB\KSH%20Bireuen\KSH%20Kuta%20Cot\4-BASI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G:\DATA%20PROYEK\DATA_2013\lelang\LELANG%20PONOROGO%202013\jembatan%20grogol\penawaran\grorol%20ndakarosm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ocuments%20and%20Settings\User\My%20Documents\BQ%20rUSU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DATA-SIE-2008\DATA%20-%20MUSTAJAB\POMPA%20KAPUK%20I,%20IB\RKS%20KAPUK%201%2008\KAPUK%20MUARA%202006\PENAWARAN\Rumah%20Pompa%20Kapuk%20Muara%201b%20Tender%20DC-Pen%20Rev.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DATA-SIE-2008\DATA%20-%20MUSTAJAB\POMPA%20KAPUK%20I,%20IB\RKS%20KAPUK%201%2008\data%20titipan\dta%20rokhs\My%20Documents\divisi%20iii\tender\wiltim\Groundsill\Ground%20Sill%20Jeneberang.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ATA\DATA%20PEUSAHAAN\TAHUN%202012\KABUPATEN%20BIREUEN\WAGGAS\DINAS%20KESEHATAN\Eri%20%20Mitra%20%20Kampus%20Penawaran\Garot\RAB.%20CV.%20MONIT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DATA%20PJPSH\E-Mail\Send\REVISI%20BQ%20KAKAP%20C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opy%20of%20Jembatan%20Laguna%20PT.%20Pontia%20(DUA)%2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BERKAS%20-%202005/DATA%20LELANG%202005/LELANG%20APBN-2005/KONSTRUKSI/LAMPIRAN-LAMPIRAN-BAB%20VIII.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Aan_anda/PERKIM%202012/ANALISA%202012/ANALISA%202012/AHS%20%20A%20%202012-JL.%20D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POLTEKKES\WM%20ISLAMIC\RAB%20ISLAMIC%20CENTER%20WM.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FILE%20RAB%20&amp;%20PENAWARAN\A%20PENAWARAN%20JALAN\SETUI\5-ALAT.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1EC2DE44\RAB.%20CV.%20MONITA.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G:\BANG%202006\PEN%202006\HAR-II-I\CEMEMEH%20A..H\PENAWARAN\oe-2004\Penawaran%202004\BANG-01%20B\pen-01b.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CB810DC\BQ-10%20MECH%2010-11-2000.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User\d\TEMPO\lintec-sumic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Korra1\0610-Royal%20Kuningan%20Jakarta\MISC\Congviec\Ta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RAP\ALISA-RA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15\2.%20d@T@%20GAMBAR\bank%20DATA%20bang\9.%20INFRASTRUKTUR\My%20Documents\ME\SOLO%20BOS\Surakarta%20Mahal.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ENDRO/analisa%20jalan%20desa/AHS%20%20A%20%202012-JL.%20D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Wildan\2018\ANALIS.2018.PAK\AHS%20ver%204.0-A.2018.PAK.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Documents%20and%20Settings\VGJJJH\My%20Documents\PENAWARAN\Copy%20of%20PLB%20LCB-6.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sd\D\asu\USULAN%20BIAYA%20RUMAH%20KETINTANG%20TIMMUR%20PTT%20REV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68.20.15\KANTOR%20BIO\BIO%20TEKNOLOGI%20DOC\2016\PROPOSAL%20PENAWARAN\IPAL%20+%20INCEN\348_RSUD%20JATIROGO%20TUBAN\DATA%20PROYEK%20KONSTRUKSI\PT.%20ALS\PASAR%20MAROS\udien\tender%2008\APAKSINDO\ruta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PAKET%20ULIM%20KSH%20F%20-%2034\PAKET%20KSH%20F%20-%203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TA%202009\Gelanggang%20Olahraga%20Sabang%20Merauke%20(tahap%20I)%20SABANG\RAB%20Gelanggang%20Olahraga.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KAPUK%20MUARA%202006\PENAWARAN\Rumah%20Pompa%20Kapuk%20Muara%201b%20Tender%20DC-Pen%20Rev.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G:\SUMBERSURO\Bendungan%20Lelang\Embung%20Temboro%20(%20Tahap%20II%20)\P.%20BENCANA%20ALAM\PENAWARAN%20PIPA%20BARENG%20DIN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192.168.20.15\DATA-SIE-2008\DATA%20-%20MUSTAJAB\POMPA%20KAPUK%20I,%20IB\RKS%20KAPUK%201%2008\data%20titipan\dta%20rokhs\My%20Documents\divisi%20iii\tender\wiltim\Groundsill\Ground%20Sill%20Jenebera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ATA\MAMAN\mita%20peng\PT.HARMACO\penawaran%20uploa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D9EC7BA\angin%20renas.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Nur\d\PROYEK%202006\PUTARAN%202\SDN%20MARGOREJO%20V\KURNIA%20ABADI%2020%25\My%20Documents\B.Q_LANTAI%20KERAMIK-FAKULTAS%20HUKUM.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DOCUME~1\USE~1.R\LOCALS~1\Temp\Eri%20%20Mitra%20%20Kampus%20Penawaran\Garot\RAB.%20CV.%20MONIT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H:\data%20dr%20PU\FIKRI_POENYA\pen-01b.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BOBY%20SAKTIA%20PUTRA/ANALIS%20SK-SNI/Inputan/3-BOQ.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EE-JL.%20Setokok.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192.168.20.15\APBN\Seksi%20VIII%20P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192.168.20.15\APBN\TENDER\OE%20Dumagin.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192.168.20.15\Another\1_Obeds\Analisa\Copy%20of%20RAB%20Tinu%20Kuning%20Volume%20Dok%20Lelang.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2.168.20.15\gado-gado-2\RAB-SIDEM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ime\PROYEK%202011\My%20Documents\Ateng\Lap.%20Survey%20S.Suko\RAB%20S%20SUKO1%20lizal.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RAP\ALISA-RAP.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ANALISA%20BINA%20MARGA2010/AHS%20SPEC%20DES%202010%20pakai%202013.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ANALISA%20BINA%20MARGA2010/AHS%20SPEC%20DES%202010%20ok.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192.168.20.15\DATA%20APBA%202008\MASTER%20DATA%20LELANG%202008\MASTER%20-%20OE%202008%20(Blm%20Pasti)\OE-ECR3%20New%20tgl%2028Nop\3-DIV7a.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Nagina\drive%20c\DATA\KABUPATE\lobar'97\Rab'.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192.168.20.15\ARW4H\ASIANA\Kali%20Banger\RKS\RAB\RAB%20(ISTN)%2026-2-04.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192.168.20.15\DINAS%20BPBD\FINAL%20PEMADAM\RAB%20PAKET%20PEMADAM%20(REVISI_FINAL)\A\Delima\PAKET%20ULIM%20KSH%20F%20-%2034\PAKET%20KSH%20F%20-%203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CV.%20SUMBER%20JAYA%20PERKASA\Laporan%20Mingguan\2008\RAB\Wiyung\Ardi%20Busono\I\JP%20D.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Yulis-hp\Aceh%20Utara\PROGRES%20EXPOSE%20SEP.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Users/Sulung/Documents/DOKUMEN/DOKUMEN%20BARU/2020/DINKES/PKM%20PULONG/NEW%20REVISI%2030-4-20/ANALISA%20HARGA%202017/ARTARA/2010%20baru%20kediri/Documents/METRO%20PROJECT/DATA%20PENGUKURAN/JALUR%20PIPA%20P.7%20-%20P.24/Poligon%20P.7%20-%20P.2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RA"/>
      <sheetName val="Sheet1"/>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HIT VOL BAJA"/>
      <sheetName val="HB "/>
      <sheetName val="ANALISA"/>
      <sheetName val="REKAP"/>
      <sheetName val="BANGUNAN UTAMA1"/>
      <sheetName val="INSTALASI ME 2"/>
      <sheetName val="KANTOR"/>
      <sheetName val="MUSHOLLA"/>
      <sheetName val="POS JAGA"/>
      <sheetName val="KM&amp;WC musolla"/>
      <sheetName val="KM&amp;WC 3 bh"/>
      <sheetName val="PAGAR DEPAN"/>
      <sheetName val="PAGAR SAMP &amp; BEL"/>
      <sheetName val="HALAMAN"/>
      <sheetName val="DEPO SAMPAH"/>
      <sheetName val="REKAP (2)"/>
      <sheetName val="INSTALASI ME KIOS"/>
      <sheetName val="LOS LESEHAN"/>
      <sheetName val="KIOS SAMPING"/>
      <sheetName val="Analisa  BOW"/>
      <sheetName val="Basic Price"/>
      <sheetName val="harga dasar"/>
      <sheetName val="Peralatan"/>
      <sheetName val="5-ALAT(1)"/>
      <sheetName val="4-Basic Price"/>
      <sheetName val="NEG02"/>
      <sheetName val="RAB"/>
      <sheetName val="harga satuan"/>
      <sheetName val="bacap analisa"/>
      <sheetName val="kop"/>
      <sheetName val="time-schedule"/>
      <sheetName val="Sheet7"/>
      <sheetName val="Sheet8"/>
      <sheetName val="Sheet9"/>
      <sheetName val="Sheet10"/>
      <sheetName val="Sheet11"/>
      <sheetName val="Sheet12"/>
      <sheetName val="Sheet13"/>
      <sheetName val="Sheet14"/>
      <sheetName val="Sheet15"/>
      <sheetName val="Sheet16"/>
      <sheetName val="FAK"/>
      <sheetName val="DATA"/>
      <sheetName val="Harga"/>
      <sheetName val="HRG BAHAN &amp; UPAH okk"/>
      <sheetName val="Analis Kusen okk"/>
      <sheetName val="A"/>
      <sheetName val="Isolasi Luar Dalam"/>
      <sheetName val="Isolasi Luar"/>
      <sheetName val="PERSIAPAN"/>
      <sheetName val="Hrg Sat"/>
      <sheetName val="Analisa ME (2)"/>
      <sheetName val="HRG BHN"/>
      <sheetName val="harsat"/>
      <sheetName val="anal"/>
      <sheetName val="PPC"/>
      <sheetName val="Mob"/>
      <sheetName val="TOWN"/>
      <sheetName val="Ref"/>
      <sheetName val="Harga Satuan Bahan"/>
      <sheetName val="PIN-SOR"/>
      <sheetName val="Peralatan (2)"/>
      <sheetName val="Daf-Har-Pening"/>
      <sheetName val="srtberkas"/>
      <sheetName val="HIT_VOL_BAJA"/>
      <sheetName val="HB_"/>
      <sheetName val="BANGUNAN_UTAMA1"/>
      <sheetName val="INSTALASI_ME_2"/>
      <sheetName val="POS_JAGA"/>
      <sheetName val="KM&amp;WC_musolla"/>
      <sheetName val="KM&amp;WC_3_bh"/>
      <sheetName val="PAGAR_DEPAN"/>
      <sheetName val="PAGAR_SAMP_&amp;_BEL"/>
      <sheetName val="DEPO_SAMPAH"/>
      <sheetName val="REKAP_(2)"/>
      <sheetName val="INSTALASI_ME_KIOS"/>
      <sheetName val="LOS_LESEHAN"/>
      <sheetName val="KIOS_SAMPING"/>
      <sheetName val="RAB_ME"/>
      <sheetName val="HB"/>
      <sheetName val="Harga_Bahan_&amp;_Upah"/>
      <sheetName val="Bahan&amp;Upah"/>
      <sheetName val="DIV-3"/>
      <sheetName val="DIV-7"/>
      <sheetName val="Sheet3"/>
      <sheetName val="Sheet1"/>
      <sheetName val="UPAH"/>
      <sheetName val="Daf Harga"/>
      <sheetName val="Bill"/>
      <sheetName val="Rekap Bill"/>
      <sheetName val="An_ Harga"/>
      <sheetName val="SKEDUL"/>
      <sheetName val="analisa Mob."/>
      <sheetName val="2.1"/>
      <sheetName val="NP"/>
      <sheetName val="SELISIH HARGA"/>
      <sheetName val="meth hsl nego"/>
      <sheetName val="Cover"/>
      <sheetName val="STR"/>
      <sheetName val="SAT-BHN"/>
      <sheetName val="MAPP"/>
      <sheetName val="Hargamat"/>
      <sheetName val="Als Struk"/>
      <sheetName val="an. struktur"/>
      <sheetName val="Elektrikal"/>
      <sheetName val="duct"/>
      <sheetName val="Material"/>
      <sheetName val="rek det 1-3"/>
      <sheetName val="An.Ars"/>
      <sheetName val="Daftmat"/>
      <sheetName val="Dashboard"/>
      <sheetName val="Rekap Direct Cost"/>
      <sheetName val="database-emp"/>
      <sheetName val="Engine"/>
      <sheetName val="umum"/>
      <sheetName val="Eng_Hrs"/>
      <sheetName val="H Sat"/>
      <sheetName val="chitimc"/>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Kuantitas &amp; Harga"/>
      <sheetName val="Rekap Biaya"/>
      <sheetName val="BAG-2"/>
      <sheetName val="Waste"/>
      <sheetName val="GAS"/>
      <sheetName val="AHU FCU"/>
      <sheetName val="FM-200"/>
      <sheetName val="Ducting"/>
      <sheetName val="IT"/>
      <sheetName val="TLP"/>
      <sheetName val="TRAY-EC"/>
      <sheetName val="list"/>
      <sheetName val="RAB MT HARYONO "/>
      <sheetName val="bahan+upah"/>
      <sheetName val="DAF.HRG"/>
      <sheetName val="HIT_VOL_BAJA1"/>
      <sheetName val="HB_1"/>
      <sheetName val="BANGUNAN_UTAMA11"/>
      <sheetName val="INSTALASI_ME_21"/>
      <sheetName val="POS_JAGA1"/>
      <sheetName val="KM&amp;WC_musolla1"/>
      <sheetName val="KM&amp;WC_3_bh1"/>
      <sheetName val="PAGAR_DEPAN1"/>
      <sheetName val="PAGAR_SAMP_&amp;_BEL1"/>
      <sheetName val="DEPO_SAMPAH1"/>
      <sheetName val="REKAP_(2)1"/>
      <sheetName val="INSTALASI_ME_KIOS1"/>
      <sheetName val="LOS_LESEHAN1"/>
      <sheetName val="KIOS_SAMPING1"/>
      <sheetName val="Markup"/>
      <sheetName val="catatan"/>
      <sheetName val="ren. ming"/>
      <sheetName val="master coba"/>
      <sheetName val="%fisik"/>
      <sheetName val="Currency Rate"/>
      <sheetName val="datsek_APBD1"/>
      <sheetName val="KURVA_100%"/>
      <sheetName val="ESCON"/>
      <sheetName val="Analisa_E"/>
      <sheetName val="Bahan"/>
      <sheetName val="INPUT"/>
      <sheetName val="Huruf"/>
      <sheetName val="Sat-Rap"/>
      <sheetName val="har.sat.B"/>
      <sheetName val="ANALISA 2"/>
      <sheetName val="UPAH&amp;BAHAN"/>
      <sheetName val="Daftar Kuantitas &amp; Harga"/>
      <sheetName val="bahan dan upah"/>
      <sheetName val="Jadual"/>
      <sheetName val="#REF!"/>
      <sheetName val="anal_hs"/>
      <sheetName val="hrgbahan"/>
      <sheetName val="351BQMCN"/>
      <sheetName val="DUTCH CONE"/>
      <sheetName val="Analisa Harga Satuan"/>
      <sheetName val="SAP"/>
      <sheetName val="Urai _Resap pengikat"/>
      <sheetName val="nama PT."/>
      <sheetName val="Anls"/>
      <sheetName val="Sheet2"/>
      <sheetName val="GRAND REKAP"/>
      <sheetName val="dayvol WEDI"/>
      <sheetName val="dayvol adibarat"/>
      <sheetName val="ERET"/>
      <sheetName val="PT."/>
      <sheetName val="Agregat Halus &amp; Kasar"/>
      <sheetName val="5-Peralatan"/>
      <sheetName val="BoQ"/>
      <sheetName val="Mg I MEI"/>
      <sheetName val="ALAT"/>
      <sheetName val="Vibro_Roller"/>
      <sheetName val="KUANTITAS"/>
      <sheetName val="PAS-BATU"/>
      <sheetName val="INFO"/>
      <sheetName val="EI-422"/>
      <sheetName val="Harga Bahan"/>
      <sheetName val="Cover Daf-2"/>
      <sheetName val="Cover Daf_2"/>
      <sheetName val="AHS Marka"/>
      <sheetName val="SAT_BHN"/>
      <sheetName val="rekap1"/>
      <sheetName val="daf-3(OK)"/>
      <sheetName val="daf-7(OK)"/>
      <sheetName val="rumus"/>
      <sheetName val="koef-beton"/>
      <sheetName val="GASATAGG.XLS"/>
      <sheetName val="HSUMUM.XLS"/>
      <sheetName val="HSDRAIN.XLS"/>
      <sheetName val="HSTANAH"/>
      <sheetName val="HSBASE"/>
      <sheetName val="HSASPAL"/>
      <sheetName val="HSBETON"/>
      <sheetName val="HSSTRUK"/>
      <sheetName val="HSMISC.XLS"/>
      <sheetName val="RAP"/>
      <sheetName val="Rekapitulasi"/>
      <sheetName val="BAB6"/>
      <sheetName val="BAB7"/>
      <sheetName val="BAB8"/>
      <sheetName val="D7"/>
      <sheetName val="Sat~Bahu"/>
      <sheetName val="EK-JAN-08"/>
      <sheetName val="tul"/>
      <sheetName val="Terbilang"/>
      <sheetName val="Basic P"/>
      <sheetName val="D2-1a"/>
      <sheetName val="AHS"/>
      <sheetName val="S_DAYA"/>
      <sheetName val="U&amp;B"/>
      <sheetName val="TPI"/>
      <sheetName val="EK-JAN-2010"/>
      <sheetName val="HRG BAHAN _ UPAH okk"/>
      <sheetName val="Morang"/>
      <sheetName val="Rkp B. UP"/>
      <sheetName val="Rekap. ME"/>
      <sheetName val="harga_satuan"/>
      <sheetName val="bacap_analisa"/>
      <sheetName val="Rek.Analisa"/>
      <sheetName val="RAB ME"/>
      <sheetName val="teknis 6.3a ( 2a )"/>
      <sheetName val="AHS 6.3a ( 2a )"/>
      <sheetName val="SEX"/>
      <sheetName val="Final"/>
      <sheetName val="Analisa Harga"/>
      <sheetName val="FAKTOR"/>
      <sheetName val="Fill this out first___"/>
      <sheetName val="BQ"/>
      <sheetName val="NET表"/>
      <sheetName val="概総括1"/>
      <sheetName val="BQ表"/>
      <sheetName val="HARGA ALAT"/>
      <sheetName val="plumbing"/>
      <sheetName val="anls alt"/>
      <sheetName val="HIT_VOL_BAJA2"/>
      <sheetName val="HB_2"/>
      <sheetName val="BANGUNAN_UTAMA12"/>
      <sheetName val="INSTALASI_ME_22"/>
      <sheetName val="POS_JAGA2"/>
      <sheetName val="KM&amp;WC_musolla2"/>
      <sheetName val="KM&amp;WC_3_bh2"/>
      <sheetName val="PAGAR_DEPAN2"/>
      <sheetName val="PAGAR_SAMP_&amp;_BEL2"/>
      <sheetName val="DEPO_SAMPAH2"/>
      <sheetName val="REKAP_(2)2"/>
      <sheetName val="INSTALASI_ME_KIOS2"/>
      <sheetName val="LOS_LESEHAN2"/>
      <sheetName val="KIOS_SAMPING2"/>
      <sheetName val="Analisa__BOW"/>
      <sheetName val="Basic_Price"/>
      <sheetName val="harga_dasar"/>
      <sheetName val="4-Basic_Price"/>
      <sheetName val="Peralatan_(2)"/>
      <sheetName val="HRG_BAHAN_&amp;_UPAH_okk"/>
      <sheetName val="Analis_Kusen_okk"/>
      <sheetName val="Isolasi_Luar_Dalam"/>
      <sheetName val="Isolasi_Luar"/>
      <sheetName val="Hrg_Sat"/>
      <sheetName val="Analisa_ME_(2)"/>
      <sheetName val="HRG_BHN"/>
      <sheetName val="DAF_HRG"/>
      <sheetName val="Harga_Satuan_Bahan"/>
      <sheetName val="Daf_Harga"/>
      <sheetName val="Rekap_Bill"/>
      <sheetName val="An__Harga"/>
      <sheetName val="har_sat_B"/>
      <sheetName val="ANALISA_2"/>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Kuantitas_&amp;_Harga"/>
      <sheetName val="Rekap_Biaya"/>
      <sheetName val="LAL - PASAR PAGI "/>
      <sheetName val="AHSbj"/>
      <sheetName val="H.Satuan"/>
      <sheetName val="Cash Flow bulanan"/>
      <sheetName val="Split"/>
      <sheetName val="Mitsubishi"/>
      <sheetName val="Upah "/>
      <sheetName val="HSD"/>
      <sheetName val="villa"/>
      <sheetName val="Daftar harga"/>
      <sheetName val="lab_eng"/>
      <sheetName val="lab"/>
      <sheetName val="mat"/>
      <sheetName val="bahan upah"/>
      <sheetName val="5.2."/>
      <sheetName val="I_KAMAR"/>
      <sheetName val="Sat Bah _ Up"/>
      <sheetName val="RAB J18 "/>
      <sheetName val="Upah Bahan"/>
      <sheetName val="Har Sat"/>
      <sheetName val="REKAP ATAS"/>
      <sheetName val="ANAL ATAS"/>
      <sheetName val="R. SEWA"/>
      <sheetName val="Rincian"/>
      <sheetName val="REKAP. BAWAH"/>
      <sheetName val="ANAL. BAWAH"/>
      <sheetName val="REKAP. ATAS"/>
      <sheetName val="ANAL. ATAS"/>
      <sheetName val="BEKAP DATA"/>
      <sheetName val="BEKAP PINTU"/>
      <sheetName val="KWNTY&amp;HARGA"/>
      <sheetName val="ANALIS"/>
      <sheetName val="HRG BH"/>
      <sheetName val="RAB2"/>
      <sheetName val="HARGA MATERIAL"/>
      <sheetName val="Sumber Daya"/>
      <sheetName val="Div3"/>
      <sheetName val="BOQ-Indonesia"/>
      <sheetName val="BAG_2"/>
      <sheetName val="LOADDAT"/>
      <sheetName val="anal Lamp 4a"/>
      <sheetName val="H_Dasar"/>
      <sheetName val="Analisa pemkot"/>
      <sheetName val="bahan "/>
      <sheetName val="H_ Dasar"/>
      <sheetName val="Sewa AlatBerat08"/>
      <sheetName val="AN-SNI"/>
      <sheetName val="EE-SNI"/>
      <sheetName val="UB-SNI"/>
      <sheetName val="Div2"/>
      <sheetName val="Pol"/>
      <sheetName val="RAPlenk"/>
      <sheetName val="Analisa Terpakai"/>
      <sheetName val="sewa alat"/>
      <sheetName val="hrg sat1"/>
      <sheetName val="schedule kurva s"/>
    </sheetNames>
    <sheetDataSet>
      <sheetData sheetId="0" refreshError="1"/>
      <sheetData sheetId="1" refreshError="1">
        <row r="13">
          <cell r="F13">
            <v>14775</v>
          </cell>
        </row>
        <row r="23">
          <cell r="F23">
            <v>95000</v>
          </cell>
        </row>
        <row r="33">
          <cell r="F33">
            <v>3000000</v>
          </cell>
        </row>
        <row r="36">
          <cell r="F36">
            <v>1294680</v>
          </cell>
        </row>
        <row r="37">
          <cell r="F37">
            <v>1200000</v>
          </cell>
        </row>
        <row r="45">
          <cell r="F45">
            <v>135000</v>
          </cell>
        </row>
        <row r="48">
          <cell r="F48">
            <v>45000</v>
          </cell>
        </row>
        <row r="49">
          <cell r="F49">
            <v>55000</v>
          </cell>
        </row>
        <row r="50">
          <cell r="F50">
            <v>45000</v>
          </cell>
        </row>
        <row r="53">
          <cell r="F53">
            <v>29100</v>
          </cell>
        </row>
        <row r="54">
          <cell r="F54">
            <v>2750</v>
          </cell>
        </row>
        <row r="55">
          <cell r="F55">
            <v>340000</v>
          </cell>
        </row>
        <row r="56">
          <cell r="F56">
            <v>17500</v>
          </cell>
        </row>
        <row r="65">
          <cell r="F65">
            <v>6500</v>
          </cell>
        </row>
        <row r="68">
          <cell r="F68">
            <v>600000</v>
          </cell>
        </row>
        <row r="69">
          <cell r="F69">
            <v>5500</v>
          </cell>
        </row>
        <row r="101">
          <cell r="F101">
            <v>25000</v>
          </cell>
        </row>
        <row r="150">
          <cell r="F150">
            <v>200</v>
          </cell>
        </row>
        <row r="155">
          <cell r="F155">
            <v>174000</v>
          </cell>
        </row>
        <row r="156">
          <cell r="F156">
            <v>85000</v>
          </cell>
        </row>
        <row r="157">
          <cell r="F157">
            <v>17500</v>
          </cell>
        </row>
        <row r="159">
          <cell r="F159">
            <v>8400</v>
          </cell>
        </row>
        <row r="161">
          <cell r="F161">
            <v>54000</v>
          </cell>
        </row>
        <row r="162">
          <cell r="F162">
            <v>960</v>
          </cell>
        </row>
        <row r="163">
          <cell r="F163">
            <v>20000</v>
          </cell>
        </row>
        <row r="166">
          <cell r="F166">
            <v>47000</v>
          </cell>
        </row>
        <row r="177">
          <cell r="F177">
            <v>45000</v>
          </cell>
        </row>
        <row r="178">
          <cell r="F178">
            <v>1500</v>
          </cell>
        </row>
        <row r="182">
          <cell r="F182">
            <v>7000</v>
          </cell>
        </row>
        <row r="183">
          <cell r="F183">
            <v>125000</v>
          </cell>
        </row>
        <row r="185">
          <cell r="F185">
            <v>200000</v>
          </cell>
        </row>
        <row r="186">
          <cell r="F186">
            <v>235000</v>
          </cell>
        </row>
        <row r="187">
          <cell r="F187">
            <v>775</v>
          </cell>
        </row>
        <row r="198">
          <cell r="F198">
            <v>27500</v>
          </cell>
        </row>
        <row r="201">
          <cell r="F201">
            <v>25000</v>
          </cell>
        </row>
        <row r="202">
          <cell r="F202">
            <v>27500</v>
          </cell>
        </row>
        <row r="203">
          <cell r="F203">
            <v>25000</v>
          </cell>
        </row>
        <row r="204">
          <cell r="F204">
            <v>25000</v>
          </cell>
        </row>
        <row r="205">
          <cell r="F205">
            <v>25000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Metode"/>
      <sheetName val="Spek"/>
      <sheetName val="rekap "/>
      <sheetName val="RAB "/>
      <sheetName val="ANALISA"/>
      <sheetName val="BOQ"/>
      <sheetName val="TS MC 0"/>
      <sheetName val="D5"/>
      <sheetName val="D6"/>
      <sheetName val="4-Basic Price"/>
      <sheetName val="5-ALAT(1)"/>
      <sheetName val="5-ALA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Cari Azimut"/>
      <sheetName val="Pol"/>
      <sheetName val="Sipat Datar"/>
      <sheetName val="Data yaya"/>
      <sheetName val="Data mail"/>
      <sheetName val="Data Ujang"/>
      <sheetName val="Data iwan"/>
      <sheetName val="Plot"/>
      <sheetName val="Deskrip 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Metode (2)"/>
      <sheetName val="JADWAL TENAGA (2)"/>
      <sheetName val="JADWAL TENAGA (3)"/>
      <sheetName val="jadawal bahan"/>
      <sheetName val="Sheet1"/>
      <sheetName val="alat"/>
      <sheetName val="kunci"/>
      <sheetName val="rekap (2)"/>
      <sheetName val="RAb 1 (2)"/>
      <sheetName val="hrg_upah (2)"/>
      <sheetName val="JAD-UMUM (3)"/>
      <sheetName val="k12k321"/>
      <sheetName val="k341k612"/>
      <sheetName val="k805k885"/>
      <sheetName val="k613k804"/>
      <sheetName val="k_522a"/>
      <sheetName val="hrg_upah kunci"/>
      <sheetName val="Metode"/>
      <sheetName val="Peningkat_Penggantian Jbt (2)"/>
      <sheetName val=" "/>
      <sheetName val="Referensi"/>
      <sheetName val="Penawaran"/>
      <sheetName val="Pernyataan"/>
      <sheetName val="mundur"/>
      <sheetName val="Sanggup"/>
      <sheetName val="k_9"/>
      <sheetName val="analis_alat (2)"/>
      <sheetName val="rkp an_alat"/>
      <sheetName val="analis_alat"/>
      <sheetName val="Peningkat_Penggantian Jbt"/>
      <sheetName val="hrg_alt"/>
      <sheetName val="rk_an_k"/>
      <sheetName val="Rekap KRLL"/>
      <sheetName val="k_8"/>
      <sheetName val="k_800_R"/>
      <sheetName val="k_801_BRS"/>
      <sheetName val="k_802_BRS"/>
      <sheetName val="k_803_BRS"/>
      <sheetName val="k_804_BRS"/>
      <sheetName val="k_805_BRS"/>
      <sheetName val="k_12a"/>
      <sheetName val="k_16a"/>
      <sheetName val="k_514a"/>
      <sheetName val="RAB PENINGKATAN"/>
      <sheetName val="GOA-JELEN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Penawaran"/>
      <sheetName val="K.810"/>
      <sheetName val="K.224"/>
      <sheetName val="G2-A18 "/>
      <sheetName val="G50Q-G51C "/>
      <sheetName val="k_9"/>
      <sheetName val="G2_A18 "/>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XXXXXXXXX"/>
      <sheetName val="VOLUME UPDATE"/>
      <sheetName val="MS-PROJECT (4)"/>
      <sheetName val="MS-PROJECT (3)"/>
      <sheetName val="MS-PROJECT (2)"/>
      <sheetName val="MS-PROJECT"/>
      <sheetName val="HARGA"/>
      <sheetName val="Analisa"/>
      <sheetName val="VOLUME"/>
      <sheetName val="RAB-LAP"/>
      <sheetName val="QUARI"/>
      <sheetName val="ALAT"/>
      <sheetName val="AGGR"/>
      <sheetName val="KWANTI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0">
          <cell r="J30">
            <v>49032.5</v>
          </cell>
        </row>
        <row r="261">
          <cell r="J261">
            <v>3076789.3065280002</v>
          </cell>
        </row>
        <row r="306">
          <cell r="J306">
            <v>4690007.8107142858</v>
          </cell>
        </row>
        <row r="314">
          <cell r="J314">
            <v>4281792.6407142868</v>
          </cell>
        </row>
        <row r="332">
          <cell r="J332">
            <v>4080732.727500001</v>
          </cell>
        </row>
        <row r="418">
          <cell r="J418">
            <v>5872634.8633333333</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000000"/>
      <sheetName val="100000"/>
      <sheetName val="DAFT_HARG_SAT_PEK.KD"/>
      <sheetName val="DAFT_ALAT,UPAH &amp; MAT.KD"/>
      <sheetName val="ANALISA STR &amp; ARS.KD"/>
      <sheetName val="ANALISIS BETON.KD"/>
      <sheetName val="QUARI"/>
      <sheetName val="ALAT"/>
      <sheetName val="AGGR"/>
      <sheetName val="KWANTITAS"/>
    </sheetNames>
    <sheetDataSet>
      <sheetData sheetId="0" refreshError="1"/>
      <sheetData sheetId="1" refreshError="1"/>
      <sheetData sheetId="2" refreshError="1">
        <row r="90">
          <cell r="G90">
            <v>96700</v>
          </cell>
        </row>
      </sheetData>
      <sheetData sheetId="3" refreshError="1"/>
      <sheetData sheetId="4" refreshError="1">
        <row r="892">
          <cell r="M892">
            <v>8999.3757999999998</v>
          </cell>
        </row>
        <row r="907">
          <cell r="M907">
            <v>8946.7638000000006</v>
          </cell>
        </row>
        <row r="1161">
          <cell r="M1161">
            <v>657654.84</v>
          </cell>
        </row>
      </sheetData>
      <sheetData sheetId="5" refreshError="1"/>
      <sheetData sheetId="6" refreshError="1"/>
      <sheetData sheetId="7" refreshError="1"/>
      <sheetData sheetId="8" refreshError="1"/>
      <sheetData sheetId="9"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Analisa"/>
      <sheetName val="Schdule"/>
    </sheetNames>
    <sheetDataSet>
      <sheetData sheetId="0" refreshError="1"/>
      <sheetData sheetId="1"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HARGA SAT"/>
      <sheetName val="ANALISA"/>
      <sheetName val="REKANAL"/>
      <sheetName val="RAB PGR Brang Bara"/>
      <sheetName val="B4 (5)"/>
    </sheetNames>
    <sheetDataSet>
      <sheetData sheetId="0" refreshError="1"/>
      <sheetData sheetId="1" refreshError="1"/>
      <sheetData sheetId="2" refreshError="1"/>
      <sheetData sheetId="3" refreshError="1"/>
      <sheetData sheetId="4"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HB "/>
      <sheetName val="ANALISA"/>
      <sheetName val="REKAP"/>
      <sheetName val="BANGUNAN UTAMA"/>
      <sheetName val="INSTALASI ME "/>
      <sheetName val="KANTOR"/>
      <sheetName val="MUSHOLLA"/>
      <sheetName val="POS JAGA"/>
      <sheetName val="KM&amp;WC musolla"/>
      <sheetName val="KM&amp;WC 2bh"/>
      <sheetName val="KM&amp;WC 3 bh"/>
      <sheetName val="PAGAR DEPAN"/>
      <sheetName val="PAGAR SAMP &amp; BEL"/>
      <sheetName val="HALAMAN"/>
      <sheetName val="DEPO SAMPAH"/>
      <sheetName val="REKAP (2)"/>
      <sheetName val="LOS LESEHAN"/>
      <sheetName val="KIOS SAMPING"/>
      <sheetName val="INSTALASI ME KIOS"/>
      <sheetName val="Analisa  BOW"/>
      <sheetName val="alat"/>
      <sheetName val="HSPek"/>
      <sheetName val="HSAlat"/>
      <sheetName val="HS-SKGub"/>
      <sheetName val="HSPek 6xx-7xx"/>
      <sheetName val="A"/>
      <sheetName val="4-Basic Price"/>
      <sheetName val="HARGA"/>
      <sheetName val="upah"/>
      <sheetName val="112-885"/>
      <sheetName val="Anl.+"/>
      <sheetName val="Cover"/>
      <sheetName val="an. struktur"/>
      <sheetName val="harsat"/>
      <sheetName val="Dashboard"/>
      <sheetName val="2_2"/>
      <sheetName val="BAG_2"/>
      <sheetName val="SAT"/>
      <sheetName val="RAB"/>
      <sheetName val="ANBOW-2008"/>
      <sheetName val="rekap-ans"/>
      <sheetName val="Harga-RAB"/>
      <sheetName val="Anal"/>
      <sheetName val="Fak"/>
      <sheetName val="Rek-Tot"/>
      <sheetName val="Sheet1"/>
      <sheetName val="DAF-5"/>
      <sheetName val="ANA-HRG"/>
      <sheetName val="Basic Price"/>
      <sheetName val="1.2"/>
      <sheetName val="Analisa Quarry"/>
      <sheetName val="3.1"/>
      <sheetName val="5.1"/>
      <sheetName val="6.1"/>
      <sheetName val="7.1(1)"/>
      <sheetName val="8.1"/>
      <sheetName val="9.1"/>
      <sheetName val="HRG BHN"/>
      <sheetName val="5-ALAT(1)"/>
      <sheetName val="FINISHING"/>
      <sheetName val="Bill-2"/>
      <sheetName val="Harga Satuan"/>
      <sheetName val="satuan_pek"/>
      <sheetName val="anaUTama"/>
      <sheetName val="anaMob"/>
      <sheetName val="3-DIV4"/>
      <sheetName val="SEX"/>
      <sheetName val="Analis Kusen 1 ESKALASI"/>
      <sheetName val="H.Satuan"/>
      <sheetName val="K"/>
      <sheetName val="STR"/>
      <sheetName val="k-300"/>
      <sheetName val="ANL"/>
      <sheetName val="03"/>
      <sheetName val="bahan"/>
      <sheetName val="5-ALAT"/>
      <sheetName val="UNIT PRICE"/>
      <sheetName val="DAF-1"/>
      <sheetName val="8LT 12"/>
      <sheetName val="ANALISA PEK.UMUM"/>
      <sheetName val="NS GD.UTAMA"/>
      <sheetName val="H. Dasar"/>
      <sheetName val="BAR SCREEN"/>
      <sheetName val="analis"/>
      <sheetName val="rab - persiapan &amp; lantai-1"/>
      <sheetName val="Analisa SNI"/>
      <sheetName val="SCH"/>
      <sheetName val="TPI"/>
      <sheetName val="NP umum"/>
      <sheetName val="NP tanah"/>
      <sheetName val="Vol Sipil &amp; Ars"/>
      <sheetName val="Grand total"/>
      <sheetName val="Daf.Harga"/>
      <sheetName val="rumus"/>
      <sheetName val="Alat R"/>
      <sheetName val="HB_"/>
      <sheetName val="BANGUNAN_UTAMA"/>
      <sheetName val="INSTALASI_ME_"/>
      <sheetName val="POS_JAGA"/>
      <sheetName val="KM&amp;WC_musolla"/>
      <sheetName val="KM&amp;WC_2bh"/>
      <sheetName val="KM&amp;WC_3_bh"/>
      <sheetName val="PAGAR_DEPAN"/>
      <sheetName val="PAGAR_SAMP_&amp;_BEL"/>
      <sheetName val="DEPO_SAMPAH"/>
      <sheetName val="REKAP_(2)"/>
      <sheetName val="LOS_LESEHAN"/>
      <sheetName val="KIOS_SAMPING"/>
      <sheetName val="INSTALASI_ME_KIOS"/>
      <sheetName val="Bill of Qty MEP"/>
      <sheetName val="FLAF&amp;PARTSI"/>
      <sheetName val="HB"/>
      <sheetName val="DIVI3"/>
      <sheetName val="H-SAT"/>
      <sheetName val="APEK"/>
      <sheetName val="ASAT"/>
      <sheetName val="AHS"/>
      <sheetName val="an1"/>
      <sheetName val="ut1"/>
      <sheetName val="XL4Test5"/>
      <sheetName val="Rekap RAB_kl"/>
      <sheetName val="RAB_KL"/>
      <sheetName val="Rekap RAB_Amd"/>
      <sheetName val="RAB_Amd"/>
      <sheetName val="REKAP_Dftr_Kuan_Hrg_Amd"/>
      <sheetName val="Dftr_Kuan_Hrg Amd"/>
      <sheetName val="HB_1"/>
      <sheetName val="BANGUNAN_UTAMA1"/>
      <sheetName val="INSTALASI_ME_1"/>
      <sheetName val="POS_JAGA1"/>
      <sheetName val="KM&amp;WC_musolla1"/>
      <sheetName val="KM&amp;WC_2bh1"/>
      <sheetName val="KM&amp;WC_3_bh1"/>
      <sheetName val="PAGAR_DEPAN1"/>
      <sheetName val="PAGAR_SAMP_&amp;_BEL1"/>
      <sheetName val="DEPO_SAMPAH1"/>
      <sheetName val="REKAP_(2)1"/>
      <sheetName val="LOS_LESEHAN1"/>
      <sheetName val="KIOS_SAMPING1"/>
      <sheetName val="INSTALASI_ME_KIOS1"/>
      <sheetName val="NEG02"/>
      <sheetName val="bacap analisa"/>
      <sheetName val="kop"/>
      <sheetName val="Sheet6"/>
      <sheetName val="Sheet7"/>
      <sheetName val="Sheet8"/>
      <sheetName val="Sheet9"/>
      <sheetName val="Sheet10"/>
      <sheetName val="Sheet11"/>
      <sheetName val="Sheet12"/>
      <sheetName val="Sheet13"/>
      <sheetName val="Sheet14"/>
      <sheetName val="Sheet15"/>
      <sheetName val="Sheet16"/>
      <sheetName val="bahan "/>
      <sheetName val="Harga Bahan &amp; Upah "/>
      <sheetName val="Rincian"/>
      <sheetName val="CH"/>
      <sheetName val="lab bahasa"/>
      <sheetName val="HARGA ALAT"/>
      <sheetName val="Div6"/>
      <sheetName val="Div5"/>
      <sheetName val="Besi"/>
      <sheetName val="Div7"/>
      <sheetName val="Div3"/>
      <sheetName val="Div2"/>
      <sheetName val="Div8"/>
      <sheetName val="Div1"/>
      <sheetName val="DAFTAR UPAH"/>
      <sheetName val="LIST HARGA"/>
      <sheetName val="analisa pakai"/>
      <sheetName val="IGD STR"/>
      <sheetName val="IGD ARCH"/>
      <sheetName val="CAR STR"/>
      <sheetName val="Landscape IGD"/>
      <sheetName val="Tandon AIr"/>
      <sheetName val="HASAT DASAR"/>
      <sheetName val="ANALISA-A"/>
      <sheetName val="metode"/>
      <sheetName val="Har Sat"/>
      <sheetName val="boq"/>
      <sheetName val="appdx 3 DIV 1"/>
      <sheetName val="basic"/>
      <sheetName val="mup"/>
      <sheetName val="harga bhn"/>
      <sheetName val="Bill-1"/>
      <sheetName val="appdx 1 schedulle"/>
      <sheetName val="UPAH BAHAN ALAT"/>
      <sheetName val="daf-3(OK)"/>
      <sheetName val="daf-7(OK)"/>
      <sheetName val="Sat Upah"/>
      <sheetName val="hit RAB STR-ARS"/>
      <sheetName val="LMPIR"/>
      <sheetName val="an mek"/>
      <sheetName val="Master 1.0"/>
      <sheetName val="bhn FINAL"/>
      <sheetName val="Rinc.Ged.A (G.Utama)"/>
      <sheetName val="Bill Of Quantity"/>
      <sheetName val="DAFTAR HARGA"/>
      <sheetName val="HRG BAHAN &amp; UPAH okk"/>
      <sheetName val="HRG BAHAN _ UPAH okk"/>
      <sheetName val="Analis Kusen okk"/>
      <sheetName val="HARGA SAT"/>
      <sheetName val="Satuan Dasar"/>
      <sheetName val="TIME SCHEDULE"/>
      <sheetName val="DivVII"/>
      <sheetName val="3-DIV3"/>
      <sheetName val="3-DIV2"/>
      <sheetName val="HSUB SARPRA"/>
      <sheetName val="hrg sat1"/>
      <sheetName val="Beban"/>
      <sheetName val="BAG-2"/>
      <sheetName val="BQ ARS"/>
      <sheetName val="I_KAMAR"/>
      <sheetName val="Peralatan"/>
      <sheetName val="koef-beton"/>
      <sheetName val="GASATAGG.XLS"/>
      <sheetName val="HSUMUM.XLS"/>
      <sheetName val="HSDRAIN.XLS"/>
      <sheetName val="HSTANAH"/>
      <sheetName val="HSBASE"/>
      <sheetName val="HSASPAL"/>
      <sheetName val="HSBETON"/>
      <sheetName val="HSSTRUK"/>
      <sheetName val="HSMISC.XLS"/>
      <sheetName val="Input"/>
      <sheetName val="PT."/>
      <sheetName val="huruf"/>
      <sheetName val="anal Lamp 4a"/>
      <sheetName val="BQ-E20-02(Rp)"/>
      <sheetName val="Anl_BAir"/>
      <sheetName val="BAHAN&amp;UPAH"/>
      <sheetName val="ANALISA H.SAT"/>
      <sheetName val="TS (2)"/>
      <sheetName val="analt"/>
      <sheetName val="Currency Rate"/>
      <sheetName val="AO-UMUM"/>
      <sheetName val="tul"/>
      <sheetName val=" R A B"/>
      <sheetName val="Barang"/>
      <sheetName val="Analisa Gabungan"/>
      <sheetName val="Sub"/>
      <sheetName val="Harga Dasar"/>
      <sheetName val="Mob _ demob"/>
      <sheetName val="ANALISA GRS TENGAH"/>
      <sheetName val="HARGA BAHAN"/>
      <sheetName val="Uph&amp;bhn"/>
      <sheetName val="Anals.1"/>
      <sheetName val="NS GD.UGD"/>
      <sheetName val="STD GD.UGD"/>
      <sheetName val="Student"/>
      <sheetName val="REF.ONLY"/>
      <sheetName val="ANALISA A-Persiapan"/>
      <sheetName val="ANALISA C-Pek. pondasi"/>
      <sheetName val="ANALISA D-Dinding"/>
      <sheetName val="ANALISA E-Plesteran"/>
      <sheetName val="ANALISA F-Pek.Kayu"/>
      <sheetName val="ANALISA G-Pek. beton"/>
      <sheetName val="ANALISA J-Pek. Sanitasi"/>
      <sheetName val="ANALISA K-Besi n aluminium"/>
      <sheetName val="ANALISA N-Pek. pengecatan"/>
      <sheetName val="ANALISA Q-Pek. Air Bersih"/>
      <sheetName val="ANALISA S-Pek. Lain-Lain"/>
      <sheetName val="BIL"/>
      <sheetName val="COMM"/>
      <sheetName val="Sumber Daya"/>
      <sheetName val="BOQ INTERN"/>
      <sheetName val="ANALYS EXTERN"/>
      <sheetName val="WELCOME"/>
      <sheetName val="BQ RESO"/>
      <sheetName val="REKAP INDIRECT"/>
      <sheetName val="FINAL"/>
      <sheetName val="ORGANIZATION"/>
      <sheetName val="SCHEDULE"/>
      <sheetName val="PROGRAM"/>
      <sheetName val="MATRIX"/>
      <sheetName val="Analisa Alat"/>
      <sheetName val="bahan dan upah"/>
      <sheetName val="Bab 6 -3(5)"/>
      <sheetName val="2.3(2) Gor"/>
      <sheetName val="8.4.2 Rambu"/>
      <sheetName val="Basic P"/>
      <sheetName val="LAP. MINGG"/>
      <sheetName val="Tataudara"/>
      <sheetName val="Mob"/>
      <sheetName val="D7"/>
      <sheetName val="RAB RIIL kayu"/>
      <sheetName val="DRUP (ASLI)"/>
      <sheetName val="PERSIAPAN"/>
      <sheetName val="Hrg Sat"/>
      <sheetName val="subkon"/>
      <sheetName val="umum"/>
      <sheetName val=" REKAP_TOTAL"/>
      <sheetName val="Time"/>
      <sheetName val="MOBIL"/>
      <sheetName val="BUCK_UP_STD_STR_MENARA"/>
      <sheetName val="BUCK UP ATAP GEDUNG (2)"/>
      <sheetName val="BUCK UP_ARS_STD_MENARA"/>
      <sheetName val="BUCK_UP_STR_NON STD MENARA"/>
      <sheetName val="rab lt 2 bo"/>
      <sheetName val="koef"/>
      <sheetName val="Rekapitulasi"/>
      <sheetName val="Kuantitas &amp; Harga"/>
      <sheetName val="I-KAMAR"/>
      <sheetName val="Daf 1"/>
      <sheetName val="LAL - PASAR PAGI "/>
      <sheetName val="ALAT APBN"/>
      <sheetName val="ANTEK-AGGA"/>
      <sheetName val="BURDA"/>
      <sheetName val="ANTEK-GAL"/>
      <sheetName val="HRS-ATB"/>
      <sheetName val="ANTEK-PRIME"/>
      <sheetName val="ANTEK-TIMB"/>
      <sheetName val="BD-LS"/>
      <sheetName val="BIA-LUMPSUM"/>
      <sheetName val="CRUSER"/>
      <sheetName val="KEBALAT"/>
      <sheetName val="M.Pekerjaan"/>
      <sheetName val="D7(1)"/>
      <sheetName val="RAB 2"/>
      <sheetName val="Harga Bahan &amp; Upah"/>
      <sheetName val="Vibro_Roller"/>
      <sheetName val="RANGE BAHAN"/>
      <sheetName val="Harsat Upah"/>
      <sheetName val="DAFTAR BESI KANAL C SIKU"/>
      <sheetName val="A2"/>
      <sheetName val="PIPA"/>
      <sheetName val="HARGA RATA"/>
      <sheetName val="REKAP_Akap"/>
      <sheetName val="mat-sipil "/>
      <sheetName val="Analis_Kusen_1_ESKALASI"/>
      <sheetName val="Sheet1 (2)"/>
      <sheetName val="Vol. Lantai Tipikal"/>
      <sheetName val="Analisa Struktur"/>
      <sheetName val="16-47"/>
      <sheetName val="ARS"/>
      <sheetName val="Pas. bata (anyar)"/>
      <sheetName val="Pas. bata"/>
      <sheetName val="Opening"/>
      <sheetName val="Preliminary"/>
      <sheetName val="Struktur"/>
      <sheetName val="PILE CAP"/>
      <sheetName val="TIE BEAM"/>
      <sheetName val="INPUT BALOK"/>
      <sheetName val="Data"/>
      <sheetName val="itungan Balok"/>
      <sheetName val="KOLOM"/>
      <sheetName val="SLAB"/>
      <sheetName val="RASIO SLAB"/>
      <sheetName val="TANGGA"/>
      <sheetName val="PIT LIFT"/>
      <sheetName val="5-Peralatan"/>
      <sheetName val="Elektrikal"/>
      <sheetName val="G2-A18 "/>
      <sheetName val="Fill this out first___"/>
      <sheetName val="bau"/>
      <sheetName val="MAPP"/>
      <sheetName val="rek det 1-3"/>
      <sheetName val="Sal"/>
      <sheetName val="Hrg"/>
      <sheetName val="BasicPrice"/>
      <sheetName val="HB_2"/>
      <sheetName val="BANGUNAN_UTAMA2"/>
      <sheetName val="INSTALASI_ME_2"/>
      <sheetName val="POS_JAGA2"/>
      <sheetName val="KM&amp;WC_musolla2"/>
      <sheetName val="KM&amp;WC_2bh2"/>
      <sheetName val="KM&amp;WC_3_bh2"/>
      <sheetName val="PAGAR_DEPAN2"/>
      <sheetName val="PAGAR_SAMP_&amp;_BEL2"/>
      <sheetName val="DEPO_SAMPAH2"/>
      <sheetName val="REKAP_(2)2"/>
      <sheetName val="LOS_LESEHAN2"/>
      <sheetName val="KIOS_SAMPING2"/>
      <sheetName val="INSTALASI_ME_KIOS2"/>
      <sheetName val="Analisa__BOW"/>
      <sheetName val="HSPek_6xx-7xx"/>
      <sheetName val="4-Basic_Price"/>
      <sheetName val="Anl_+"/>
      <sheetName val="H_Satuan"/>
      <sheetName val="H__Dasar"/>
      <sheetName val="BAR_SCREEN"/>
      <sheetName val="rab_-_persiapan_&amp;_lantai-1"/>
      <sheetName val="UNIT_PRICE"/>
      <sheetName val="Basic_Price"/>
      <sheetName val="1_2"/>
      <sheetName val="Analisa_Quarry"/>
      <sheetName val="3_1"/>
      <sheetName val="5_1"/>
      <sheetName val="6_1"/>
      <sheetName val="7_1(1)"/>
      <sheetName val="8_1"/>
      <sheetName val="9_1"/>
      <sheetName val="HRG_BHN"/>
      <sheetName val="Rekap_RAB_kl"/>
      <sheetName val="Rekap_RAB_Amd"/>
      <sheetName val="Dftr_Kuan_Hrg_Amd"/>
      <sheetName val="8LT_12"/>
      <sheetName val="ANALISA_PEK_UMUM"/>
      <sheetName val="NS_GD_UTAMA"/>
      <sheetName val="harga_satuan"/>
      <sheetName val="bacap_analisa"/>
      <sheetName val="Harga_Bahan_&amp;_Upah_"/>
      <sheetName val="bahan_"/>
      <sheetName val="Vol_Sipil_&amp;_Ars"/>
      <sheetName val="Grand_total"/>
      <sheetName val="Currency_Rate"/>
      <sheetName val="HARGA_SAT"/>
      <sheetName val="Alat_R"/>
      <sheetName val="_R_A_B"/>
      <sheetName val="DAFTAR_UPAH"/>
      <sheetName val="LIST_HARGA"/>
      <sheetName val="analisa_pakai"/>
      <sheetName val="Sat_Upah"/>
      <sheetName val="Analisa_Gabungan"/>
      <sheetName val="Harga_Dasar"/>
      <sheetName val="Mob___demob"/>
      <sheetName val="an__struktur"/>
      <sheetName val="ANALISA_GRS_TENGAH"/>
      <sheetName val="HARGA_BAHAN"/>
      <sheetName val="Anals_1"/>
      <sheetName val="NS_GD_UGD"/>
      <sheetName val="STD_GD_UGD"/>
      <sheetName val="lab_bahasa"/>
      <sheetName val="HARGA_ALAT"/>
      <sheetName val="IGD_STR"/>
      <sheetName val="IGD_ARCH"/>
      <sheetName val="CAR_STR"/>
      <sheetName val="Landscape_IGD"/>
      <sheetName val="Tandon_AIr"/>
      <sheetName val="HASAT_DASAR"/>
      <sheetName val="Har_Sat"/>
      <sheetName val="appdx_3_DIV_1"/>
      <sheetName val="harga_bhn"/>
      <sheetName val="appdx_1_schedulle"/>
      <sheetName val="UPAH_BAHAN_ALAT"/>
      <sheetName val="hit_RAB_STR-ARS"/>
      <sheetName val="an_mek"/>
      <sheetName val="Master_1_0"/>
      <sheetName val="Daf_Harga"/>
      <sheetName val="bhn_FINAL"/>
      <sheetName val="Rinc_Ged_A_(G_Utama)"/>
      <sheetName val="Analisa_SNI"/>
      <sheetName val="ANALISA_A-Persiapan"/>
      <sheetName val="ANALISA_C-Pek__pondasi"/>
      <sheetName val="ANALISA_D-Dinding"/>
      <sheetName val="ANALISA_E-Plesteran"/>
      <sheetName val="ANALISA_F-Pek_Kayu"/>
      <sheetName val="ANALISA_G-Pek__beton"/>
      <sheetName val="ANALISA_J-Pek__Sanitasi"/>
      <sheetName val="ANALISA_K-Besi_n_aluminium"/>
      <sheetName val="ANALISA_N-Pek__pengecatan"/>
      <sheetName val="ANALISA_Q-Pek__Air_Bersih"/>
      <sheetName val="ANALISA_S-Pek__Lain-Lain"/>
      <sheetName val="TIME_SCHEDULE"/>
      <sheetName val="Bill_Of_Quantity"/>
      <sheetName val="Bill rekap"/>
      <sheetName val="har-sat"/>
      <sheetName val="Electrikal"/>
      <sheetName val="Elektronik"/>
      <sheetName val="Plumbing"/>
      <sheetName val="AC"/>
      <sheetName val="Fire Fighting"/>
      <sheetName val="Item Kompensasi"/>
      <sheetName val="Material"/>
      <sheetName val="ANALISA KONST BTN"/>
      <sheetName val="Appendix 2(SatDas)"/>
      <sheetName val="SAT-DAS"/>
      <sheetName val="Harga "/>
      <sheetName val="GENERAL"/>
      <sheetName val="B"/>
      <sheetName val="R"/>
      <sheetName val="BQ LT.2"/>
      <sheetName val="BQ LT.3"/>
      <sheetName val="BQ LT.4 &amp; atap"/>
      <sheetName val="BQ SECURITY"/>
      <sheetName val="BQ LT.1"/>
      <sheetName val="DivVI"/>
      <sheetName val="Upah &amp; Bahan"/>
      <sheetName val="escon"/>
      <sheetName val="Analisa STR"/>
      <sheetName val="Man_Power_Const"/>
      <sheetName val="SUMMARY"/>
      <sheetName val="an. major"/>
      <sheetName val="PNT"/>
      <sheetName val="Listrik"/>
      <sheetName val="Rek_ELEKT"/>
      <sheetName val="Telephone"/>
      <sheetName val="Alarm"/>
      <sheetName val="ANALISA GRS kota"/>
      <sheetName val="Jem-Kacangan"/>
      <sheetName val="ALT"/>
      <sheetName val="Analisa SNI "/>
      <sheetName val="S_DAYA"/>
      <sheetName val="Agregat Halus &amp; Kasar"/>
      <sheetName val="LO"/>
      <sheetName val="D-3 (M)"/>
      <sheetName val="D-7 (M)"/>
      <sheetName val="Rab MEP Gudang SATLANTAS"/>
      <sheetName val="AN-SNI"/>
      <sheetName val="EE-SNI"/>
      <sheetName val="H.BAHAN"/>
      <sheetName val="Harga Satuan Dasar"/>
      <sheetName val="Biaya alat"/>
      <sheetName val="Analisa Baku ME "/>
      <sheetName val="Rekap Prelim"/>
      <sheetName val="Analisa Baku STR ARS"/>
      <sheetName val="Terbilang"/>
      <sheetName val="Alat Pinrang"/>
      <sheetName val="Analisa HSP"/>
      <sheetName val="analisa stroke"/>
      <sheetName val="RAB_DK"/>
      <sheetName val="tng bhn lstrk"/>
      <sheetName val="vol baja"/>
      <sheetName val="ana kusen"/>
      <sheetName val="vol struk"/>
      <sheetName val="DAT_CV_PT"/>
      <sheetName val="DAT_proyek"/>
      <sheetName val="bidang"/>
      <sheetName val="NS Lanjutan"/>
      <sheetName val="STD Lanjutan"/>
      <sheetName val="an.utara"/>
      <sheetName val="dftr harga"/>
      <sheetName val="DIV.1"/>
      <sheetName val="backup mc_0"/>
      <sheetName val="D7(1A)"/>
      <sheetName val="U&amp;B"/>
      <sheetName val="DIVI6"/>
      <sheetName val="P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HRG BHN"/>
      <sheetName val="daf-3(OK)"/>
      <sheetName val="daf-7(OK)"/>
      <sheetName val="bahan"/>
      <sheetName val="RAB"/>
      <sheetName val="HRG_BHN"/>
      <sheetName val="A+Supl."/>
      <sheetName val="7"/>
      <sheetName val="daf_3_OK_"/>
      <sheetName val="daf_7_OK_"/>
      <sheetName val="3"/>
      <sheetName val="Sheet1"/>
      <sheetName val="DAF-5"/>
      <sheetName val="BQ"/>
      <sheetName val="Daftar Harga"/>
      <sheetName val="Daftar Upah"/>
      <sheetName val="PileCap"/>
      <sheetName val="LAL - PASAR PAGI "/>
      <sheetName val="MATERIAL-UPAH"/>
      <sheetName val="TE TS FA LAN MATV"/>
      <sheetName val="Kode"/>
      <sheetName val="Markup"/>
      <sheetName val="BAG_2"/>
      <sheetName val="DETAIL LT11-13"/>
      <sheetName val="RAP"/>
      <sheetName val="REF.ONLY"/>
      <sheetName val="A.HARSAT ARS"/>
      <sheetName val="List H.Bahan&amp;Upah"/>
      <sheetName val="HARSAT"/>
      <sheetName val="DAF-2"/>
      <sheetName val="HB "/>
      <sheetName val="Material"/>
      <sheetName val="DAF-1"/>
      <sheetName val="KH-Q1,Q2,01"/>
      <sheetName val="DAF_5"/>
      <sheetName val="Cover"/>
      <sheetName val="DAFTAR 7"/>
      <sheetName val="DAF_1"/>
      <sheetName val="DAFTAR_8"/>
      <sheetName val="ANALISA PEK.UMUM"/>
      <sheetName val="DATA"/>
      <sheetName val="UPAH"/>
      <sheetName val="Bhn"/>
      <sheetName val="D-1"/>
      <sheetName val="BID_PRC"/>
      <sheetName val="PRC_COMP"/>
      <sheetName val="Pipe"/>
      <sheetName val="A-11 Steel Str (2)"/>
      <sheetName val="DAF-9"/>
      <sheetName val="Analisa Upah &amp; Bahan Plum"/>
      <sheetName val="Prelim"/>
      <sheetName val="Structure"/>
      <sheetName val="EK"/>
      <sheetName val="HSatuan"/>
      <sheetName val="FAK"/>
      <sheetName val="IPL_SCHEDULE"/>
      <sheetName val="PrelimStruktur"/>
      <sheetName val="Rate"/>
      <sheetName val="CH"/>
      <sheetName val="BOQ"/>
      <sheetName val="H.Satuan"/>
      <sheetName val="A H S P"/>
      <sheetName val="Harga Bahan"/>
      <sheetName val="STR"/>
      <sheetName val="SAT-BHN"/>
      <sheetName val="Analisa"/>
      <sheetName val="GD 14"/>
      <sheetName val="4-Basic Price"/>
    </sheetNames>
    <sheetDataSet>
      <sheetData sheetId="0" refreshError="1">
        <row r="13">
          <cell r="G13">
            <v>75000</v>
          </cell>
        </row>
        <row r="46">
          <cell r="G46">
            <v>22000</v>
          </cell>
        </row>
        <row r="61">
          <cell r="G61">
            <v>1700000</v>
          </cell>
        </row>
        <row r="281">
          <cell r="G281">
            <v>450</v>
          </cell>
        </row>
        <row r="327">
          <cell r="G327">
            <v>29000</v>
          </cell>
        </row>
        <row r="337">
          <cell r="G337">
            <v>25250</v>
          </cell>
        </row>
        <row r="453">
          <cell r="G453">
            <v>15000</v>
          </cell>
        </row>
        <row r="455">
          <cell r="G455">
            <v>20000</v>
          </cell>
        </row>
        <row r="456">
          <cell r="G456">
            <v>25000</v>
          </cell>
        </row>
        <row r="459">
          <cell r="G459">
            <v>25000</v>
          </cell>
        </row>
        <row r="460">
          <cell r="G460">
            <v>27500</v>
          </cell>
        </row>
        <row r="474">
          <cell r="G474">
            <v>30000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Analisa AlatRutin"/>
      <sheetName val="Agg H &amp; K"/>
      <sheetName val="Jadwal"/>
      <sheetName val="sumary"/>
      <sheetName val="BQ PEN"/>
      <sheetName val="Analysa"/>
      <sheetName val="Kualitas Bahan"/>
      <sheetName val="Kuantitas Bahan "/>
      <sheetName val="Kuantitas Alat"/>
      <sheetName val="Sheet1"/>
      <sheetName val="DAF MPU"/>
      <sheetName val="SUB-KON"/>
      <sheetName val="HSD"/>
      <sheetName val="alat"/>
      <sheetName val="Konf Plant"/>
      <sheetName val="UT2"/>
      <sheetName val="UT3"/>
      <sheetName val="UTD4"/>
      <sheetName val="UT5"/>
      <sheetName val="UT6"/>
      <sheetName val="UTD7"/>
      <sheetName val="D8"/>
      <sheetName val="rutin"/>
      <sheetName val="10.1 (1)"/>
      <sheetName val="10.1 (2)"/>
      <sheetName val="10.1 (3)"/>
      <sheetName val="10.1 (4)"/>
      <sheetName val="10.1 (5)"/>
      <sheetName val="Mat on Site"/>
      <sheetName val="Usulan"/>
      <sheetName val="Analisa Alat"/>
      <sheetName val="DATA KONT"/>
      <sheetName val="STAF INTI"/>
      <sheetName val="DAF ISI"/>
      <sheetName val="Daftar Paket"/>
      <sheetName val="4-Basic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OE"/>
      <sheetName val="Progress"/>
      <sheetName val="Material"/>
      <sheetName val="Koef"/>
      <sheetName val="Mixer"/>
      <sheetName val="Pol"/>
    </sheetNames>
    <sheetDataSet>
      <sheetData sheetId="0" refreshError="1"/>
      <sheetData sheetId="1" refreshError="1">
        <row r="21">
          <cell r="C21">
            <v>2.79</v>
          </cell>
        </row>
        <row r="22">
          <cell r="C22">
            <v>4.1849999999999996</v>
          </cell>
        </row>
        <row r="49">
          <cell r="C49">
            <v>1</v>
          </cell>
        </row>
      </sheetData>
      <sheetData sheetId="2" refreshError="1"/>
      <sheetData sheetId="3" refreshError="1"/>
      <sheetData sheetId="4" refreshError="1"/>
      <sheetData sheetId="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Note"/>
      <sheetName val="TAB KAB"/>
      <sheetName val="DINAS1"/>
      <sheetName val="PENG SEKOLAH1"/>
      <sheetName val="KEPSEK1"/>
      <sheetName val="GURU1"/>
      <sheetName val="DINAS2"/>
      <sheetName val="PENG SEKOLAH2"/>
      <sheetName val="KEPSEK2"/>
      <sheetName val="GURU2"/>
      <sheetName val="Province"/>
    </sheetNames>
    <sheetDataSet>
      <sheetData sheetId="0" refreshError="1"/>
      <sheetData sheetId="1" refreshError="1"/>
      <sheetData sheetId="2" refreshError="1"/>
      <sheetData sheetId="3" refreshError="1"/>
      <sheetData sheetId="4" refreshError="1"/>
      <sheetData sheetId="5" refreshError="1">
        <row r="1">
          <cell r="B1" t="str">
            <v>A</v>
          </cell>
        </row>
        <row r="2">
          <cell r="B2" t="str">
            <v>B</v>
          </cell>
        </row>
        <row r="3">
          <cell r="B3" t="str">
            <v>C</v>
          </cell>
        </row>
      </sheetData>
      <sheetData sheetId="6" refreshError="1"/>
      <sheetData sheetId="7" refreshError="1"/>
      <sheetData sheetId="8" refreshError="1"/>
      <sheetData sheetId="9" refreshError="1"/>
      <sheetData sheetId="10"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rab lt 2 bo"/>
      <sheetName val="G2-A18 "/>
    </sheetNames>
    <sheetDataSet>
      <sheetData sheetId="0" refreshError="1"/>
      <sheetData sheetId="1"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itungan besi"/>
      <sheetName val="WF"/>
      <sheetName val="HIT1"/>
      <sheetName val="RK1"/>
      <sheetName val="R1"/>
      <sheetName val="Persiapan"/>
      <sheetName val="Pek Tanah"/>
      <sheetName val="Pondasi"/>
      <sheetName val="Pek Beton"/>
      <sheetName val="Pek Beton Pracetak"/>
      <sheetName val=" Pek Besi &amp; Aluminium"/>
      <sheetName val="Pek Pasangan Dinding"/>
      <sheetName val="Pek Plesteran"/>
      <sheetName val="Pek Penutup Lantai &amp; Dinding"/>
      <sheetName val="Pek Langit2 (Plafon)"/>
      <sheetName val="Pek Sanitasi dlm Gedung"/>
      <sheetName val="Pek Penutup Atap"/>
      <sheetName val="Pek Kayu"/>
      <sheetName val="Pek Kunci &amp; Kaca"/>
      <sheetName val="Pek Pengecatan"/>
      <sheetName val="Pek Elektrikal"/>
      <sheetName val="tambahan"/>
      <sheetName val="Tenaga"/>
      <sheetName val="Bahan2"/>
      <sheetName val="itungan"/>
      <sheetName val="Analisa"/>
    </sheetNames>
    <sheetDataSet>
      <sheetData sheetId="0" refreshError="1"/>
      <sheetData sheetId="1" refreshError="1"/>
      <sheetData sheetId="2" refreshError="1"/>
      <sheetData sheetId="3" refreshError="1"/>
      <sheetData sheetId="4" refreshError="1"/>
      <sheetData sheetId="5" refreshError="1">
        <row r="43">
          <cell r="G43">
            <v>20125</v>
          </cell>
        </row>
        <row r="86">
          <cell r="G86">
            <v>824147.5</v>
          </cell>
        </row>
      </sheetData>
      <sheetData sheetId="6" refreshError="1">
        <row r="19">
          <cell r="G19">
            <v>90562.5</v>
          </cell>
        </row>
        <row r="112">
          <cell r="G112">
            <v>66125</v>
          </cell>
        </row>
        <row r="150">
          <cell r="G150">
            <v>231357</v>
          </cell>
        </row>
        <row r="170">
          <cell r="G170">
            <v>228194.5</v>
          </cell>
        </row>
      </sheetData>
      <sheetData sheetId="7" refreshError="1"/>
      <sheetData sheetId="8" refreshError="1">
        <row r="101">
          <cell r="G101">
            <v>995732.33425925928</v>
          </cell>
        </row>
        <row r="398">
          <cell r="G398">
            <v>235727</v>
          </cell>
        </row>
        <row r="423">
          <cell r="G423">
            <v>311034.75</v>
          </cell>
        </row>
        <row r="446">
          <cell r="G446">
            <v>345534.75</v>
          </cell>
        </row>
        <row r="469">
          <cell r="G469">
            <v>414534.75</v>
          </cell>
        </row>
        <row r="504">
          <cell r="G504">
            <v>2172743.9569658102</v>
          </cell>
        </row>
        <row r="512">
          <cell r="G512">
            <v>2374716.6138705779</v>
          </cell>
        </row>
        <row r="529">
          <cell r="G529">
            <v>4609596.056842152</v>
          </cell>
        </row>
        <row r="574">
          <cell r="G574">
            <v>4041717.1058137775</v>
          </cell>
        </row>
        <row r="592">
          <cell r="G592">
            <v>6834064.0671584178</v>
          </cell>
        </row>
        <row r="601">
          <cell r="G601">
            <v>6258172.8171584178</v>
          </cell>
        </row>
        <row r="637">
          <cell r="G637">
            <v>5336089.4731944446</v>
          </cell>
        </row>
      </sheetData>
      <sheetData sheetId="9" refreshError="1"/>
      <sheetData sheetId="10" refreshError="1">
        <row r="93">
          <cell r="G93">
            <v>3636.875</v>
          </cell>
        </row>
        <row r="116">
          <cell r="G116">
            <v>96334.35</v>
          </cell>
        </row>
        <row r="233">
          <cell r="G233">
            <v>130467.5</v>
          </cell>
        </row>
      </sheetData>
      <sheetData sheetId="11" refreshError="1">
        <row r="143">
          <cell r="G143">
            <v>123568.65</v>
          </cell>
        </row>
      </sheetData>
      <sheetData sheetId="12" refreshError="1">
        <row r="22">
          <cell r="G22">
            <v>76199.23</v>
          </cell>
        </row>
        <row r="68">
          <cell r="G68">
            <v>73219.12</v>
          </cell>
        </row>
        <row r="204">
          <cell r="G204">
            <v>45080</v>
          </cell>
        </row>
      </sheetData>
      <sheetData sheetId="13" refreshError="1">
        <row r="50">
          <cell r="G50">
            <v>229931</v>
          </cell>
        </row>
        <row r="147">
          <cell r="G147">
            <v>185638.75</v>
          </cell>
        </row>
        <row r="172">
          <cell r="G172">
            <v>309419</v>
          </cell>
        </row>
      </sheetData>
      <sheetData sheetId="14" refreshError="1">
        <row r="47">
          <cell r="G47">
            <v>51440.88</v>
          </cell>
        </row>
        <row r="70">
          <cell r="G70">
            <v>21666</v>
          </cell>
        </row>
      </sheetData>
      <sheetData sheetId="15" refreshError="1">
        <row r="94">
          <cell r="G94">
            <v>28232.5</v>
          </cell>
        </row>
        <row r="121">
          <cell r="G121">
            <v>524082.6</v>
          </cell>
        </row>
        <row r="213">
          <cell r="G213">
            <v>64628.5625</v>
          </cell>
        </row>
        <row r="236">
          <cell r="G236">
            <v>72872.625</v>
          </cell>
        </row>
      </sheetData>
      <sheetData sheetId="16" refreshError="1"/>
      <sheetData sheetId="17" refreshError="1"/>
      <sheetData sheetId="18" refreshError="1">
        <row r="22">
          <cell r="G22">
            <v>279162.5</v>
          </cell>
        </row>
        <row r="44">
          <cell r="G44">
            <v>40618</v>
          </cell>
        </row>
        <row r="88">
          <cell r="G88">
            <v>48760</v>
          </cell>
        </row>
        <row r="132">
          <cell r="G132">
            <v>48012.5</v>
          </cell>
        </row>
        <row r="155">
          <cell r="G155">
            <v>160333</v>
          </cell>
        </row>
      </sheetData>
      <sheetData sheetId="19" refreshError="1">
        <row r="47">
          <cell r="G47">
            <v>54579</v>
          </cell>
        </row>
        <row r="122">
          <cell r="G122">
            <v>23255.3</v>
          </cell>
        </row>
        <row r="168">
          <cell r="G168">
            <v>38502</v>
          </cell>
        </row>
      </sheetData>
      <sheetData sheetId="20" refreshError="1">
        <row r="24">
          <cell r="G24">
            <v>231840</v>
          </cell>
        </row>
        <row r="71">
          <cell r="G71">
            <v>143088.75</v>
          </cell>
        </row>
      </sheetData>
      <sheetData sheetId="21" refreshError="1">
        <row r="92">
          <cell r="G92">
            <v>29371</v>
          </cell>
        </row>
        <row r="166">
          <cell r="G166">
            <v>64492</v>
          </cell>
        </row>
        <row r="191">
          <cell r="G191">
            <v>218428.7</v>
          </cell>
        </row>
        <row r="239">
          <cell r="G239">
            <v>46667</v>
          </cell>
        </row>
        <row r="265">
          <cell r="G265">
            <v>383645.75</v>
          </cell>
        </row>
      </sheetData>
      <sheetData sheetId="22" refreshError="1"/>
      <sheetData sheetId="23" refreshError="1">
        <row r="6">
          <cell r="B6" t="str">
            <v>Pasir Urug/sirtu</v>
          </cell>
        </row>
        <row r="98">
          <cell r="D98">
            <v>20000</v>
          </cell>
        </row>
        <row r="100">
          <cell r="D100">
            <v>59000</v>
          </cell>
        </row>
        <row r="130">
          <cell r="D130">
            <v>1437000</v>
          </cell>
        </row>
        <row r="158">
          <cell r="D158">
            <v>22000</v>
          </cell>
        </row>
      </sheetData>
      <sheetData sheetId="24" refreshError="1"/>
      <sheetData sheetId="25"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Cover"/>
      <sheetName val="Lampiran"/>
      <sheetName val="S-Penawaran"/>
      <sheetName val="Rekap"/>
      <sheetName val="Rincian"/>
      <sheetName val="Skedul"/>
      <sheetName val="Pemeliharaan"/>
      <sheetName val="Mobilisasi"/>
      <sheetName val="DMP-Utama"/>
      <sheetName val="Analisa DMPU"/>
      <sheetName val="Harsat"/>
      <sheetName val="On Site"/>
      <sheetName val="Peralatan"/>
      <sheetName val="Personil"/>
      <sheetName val="SubKontrak"/>
      <sheetName val="Bahan DN"/>
      <sheetName val="Metode"/>
      <sheetName val="Pernyataan"/>
      <sheetName val="Pengurus"/>
      <sheetName val="Modal"/>
      <sheetName val="Check List"/>
      <sheetName val="Pembatas"/>
      <sheetName val="Analisa HS"/>
      <sheetName val="DAFT_HARG_SAT_PEK.KD"/>
      <sheetName val="ANALISA STR &amp; ARS.K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9">
          <cell r="E39">
            <v>500000</v>
          </cell>
        </row>
        <row r="40">
          <cell r="E40">
            <v>5000</v>
          </cell>
        </row>
        <row r="70">
          <cell r="E70">
            <v>70000</v>
          </cell>
        </row>
        <row r="71">
          <cell r="E71">
            <v>15000</v>
          </cell>
        </row>
        <row r="86">
          <cell r="E86">
            <v>70000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HIT VOL BAJA"/>
      <sheetName val="HB "/>
      <sheetName val="ANALISA"/>
      <sheetName val="REKAP"/>
      <sheetName val="BANGUNAN UTAMA1"/>
      <sheetName val="INSTALASI ME 2"/>
      <sheetName val="KANTOR"/>
      <sheetName val="MUSHOLLA"/>
      <sheetName val="POS JAGA"/>
      <sheetName val="KM&amp;WC musolla"/>
      <sheetName val="KM&amp;WC 3 bh"/>
      <sheetName val="PAGAR DEPAN"/>
      <sheetName val="PAGAR SAMP &amp; BEL"/>
      <sheetName val="HALAMAN"/>
      <sheetName val="DEPO SAMPAH"/>
      <sheetName val="REKAP (2)"/>
      <sheetName val="INSTALASI ME KIOS"/>
      <sheetName val="LOS LESEHAN"/>
      <sheetName val="KIOS SAMPING"/>
      <sheetName val="BAHAN"/>
      <sheetName val="RAB"/>
      <sheetName val="hrg-sat.pek"/>
      <sheetName val="nama PT."/>
      <sheetName val="daf_3_OK_"/>
      <sheetName val="daf_7_OK_"/>
      <sheetName val="RENPEN"/>
      <sheetName val="Beban Box culvert"/>
      <sheetName val="Upah&amp;Bahan"/>
      <sheetName val="HARSAT"/>
      <sheetName val="ANBOW-2008"/>
      <sheetName val="rekap-ans"/>
      <sheetName val="Vol  bekist dan Stiger trestel"/>
      <sheetName val="EE-SNI"/>
      <sheetName val="AN-SNI"/>
      <sheetName val="S3B11"/>
      <sheetName val="Bahan+Upah"/>
      <sheetName val="daftar harga"/>
      <sheetName val="bahan dan upah"/>
      <sheetName val="Bab 6 -3(5)"/>
      <sheetName val="2.3(2) Gor"/>
      <sheetName val="8.4.2 Rambu"/>
      <sheetName val="RAB GROSIR '02 (ALTERNATIF 10) "/>
      <sheetName val="harga lama"/>
      <sheetName val="analisa_gedung"/>
      <sheetName val="Lab E (FKU)"/>
      <sheetName val="H.Satuan"/>
      <sheetName val="SAT"/>
      <sheetName val="Anal"/>
      <sheetName val="REK"/>
      <sheetName val="upah_borong"/>
      <sheetName val="satuan_pek"/>
      <sheetName val="Plumbing &amp; Fire"/>
      <sheetName val="HB"/>
      <sheetName val="ARAB"/>
      <sheetName val="DAF.ALAT"/>
      <sheetName val="Sheet3"/>
      <sheetName val="H S D"/>
      <sheetName val="HIT_VOL_BAJA"/>
      <sheetName val="HB_"/>
      <sheetName val="BANGUNAN_UTAMA1"/>
      <sheetName val="INSTALASI_ME_2"/>
      <sheetName val="POS_JAGA"/>
      <sheetName val="KM&amp;WC_musolla"/>
      <sheetName val="KM&amp;WC_3_bh"/>
      <sheetName val="PAGAR_DEPAN"/>
      <sheetName val="PAGAR_SAMP_&amp;_BEL"/>
      <sheetName val="DEPO_SAMPAH"/>
      <sheetName val="REKAP_(2)"/>
      <sheetName val="INSTALASI_ME_KIOS"/>
      <sheetName val="LOS_LESEHAN"/>
      <sheetName val="KIOS_SAMPING"/>
      <sheetName val="AHS"/>
      <sheetName val="DHS"/>
      <sheetName val="info"/>
      <sheetName val="an-aspal"/>
      <sheetName val="an_alat"/>
      <sheetName val="Harga Satuan"/>
      <sheetName val="basic"/>
      <sheetName val="EVAL"/>
      <sheetName val="alat"/>
      <sheetName val="boq (2)"/>
      <sheetName val="ANALIS PEMKOT"/>
      <sheetName val="Biaya"/>
      <sheetName val="Pemindahan Penduduk "/>
      <sheetName val="DAF-1"/>
      <sheetName val="AGG A"/>
      <sheetName val="AGG B"/>
      <sheetName val="DAFTAR BAHAN"/>
      <sheetName val="ATBL"/>
      <sheetName val="DAFTAR ALAT"/>
      <sheetName val="DAFTAR UPAH"/>
      <sheetName val="MARKA"/>
      <sheetName val="PAS. BATU"/>
      <sheetName val="PRIME COAT"/>
      <sheetName val="URUKAN"/>
      <sheetName val="BOQ"/>
      <sheetName val="5-ALAT(1)"/>
      <sheetName val="4-Basic Price"/>
      <sheetName val="CORAT"/>
      <sheetName val="IPA1"/>
      <sheetName val="HIT_VOL_BAJA1"/>
      <sheetName val="HB_1"/>
      <sheetName val="BANGUNAN_UTAMA11"/>
      <sheetName val="INSTALASI_ME_21"/>
      <sheetName val="POS_JAGA1"/>
      <sheetName val="KM&amp;WC_musolla1"/>
      <sheetName val="KM&amp;WC_3_bh1"/>
      <sheetName val="PAGAR_DEPAN1"/>
      <sheetName val="PAGAR_SAMP_&amp;_BEL1"/>
      <sheetName val="DEPO_SAMPAH1"/>
      <sheetName val="REKAP_(2)1"/>
      <sheetName val="INSTALASI_ME_KIOS1"/>
      <sheetName val="LOS_LESEHAN1"/>
      <sheetName val="KIOS_SAMPING1"/>
      <sheetName val="HRG BAHAN &amp; UPAH okk"/>
      <sheetName val="Analis Kusen okk"/>
      <sheetName val="VOLUME"/>
      <sheetName val="Cover"/>
      <sheetName val="DivVI"/>
      <sheetName val="326BQSTC"/>
      <sheetName val="D2.2"/>
      <sheetName val="analisa pakai"/>
      <sheetName val="Sheet1"/>
      <sheetName val="LIST HARGA 2010"/>
      <sheetName val="mob"/>
      <sheetName val="AnMobilisasi"/>
      <sheetName val="3-Upah"/>
      <sheetName val="Posisi Biaya"/>
      <sheetName val="C_Flow"/>
      <sheetName val="Mat.Mek"/>
      <sheetName val="Mat.Elk"/>
      <sheetName val="LAP. MINGG"/>
      <sheetName val="DB"/>
      <sheetName val="ANAL-"/>
      <sheetName val="Bill-19"/>
      <sheetName val="sum-bill22"/>
      <sheetName val="An Arsitektur"/>
      <sheetName val="An Struktur"/>
      <sheetName val="Beban"/>
      <sheetName val="Anal_ Pancang"/>
      <sheetName val="D7"/>
      <sheetName val="Hrg.Sat"/>
      <sheetName val="upah bahan"/>
      <sheetName val="7.9"/>
      <sheetName val="List Plant"/>
      <sheetName val="Basic P"/>
      <sheetName val="COST"/>
      <sheetName val="HSATUAN"/>
      <sheetName val="Bill No 6 Koord &amp; Attendance"/>
      <sheetName val="srt"/>
      <sheetName val="Daftar material"/>
      <sheetName val="Grand Sum"/>
      <sheetName val="EL"/>
      <sheetName val="PL"/>
      <sheetName val="AC"/>
      <sheetName val="FAN"/>
      <sheetName val="Instalasi AC"/>
      <sheetName val="List Rate"/>
      <sheetName val="OH"/>
      <sheetName val="Satuan"/>
      <sheetName val="HRG BAHAN _ UPAH okk"/>
      <sheetName val="ANALIS"/>
      <sheetName val="PAINTING"/>
      <sheetName val="WELDING"/>
      <sheetName val="daf-3(OK)"/>
      <sheetName val="daf-7(OK)"/>
      <sheetName val="Ana"/>
      <sheetName val="BAG-2"/>
      <sheetName val="B.U ARC"/>
      <sheetName val="B.U STR"/>
      <sheetName val="Pek. Atap"/>
      <sheetName val="Pek. Besi &amp; Alumunium"/>
      <sheetName val="Pek. Beton"/>
      <sheetName val="Pek. Dinding"/>
      <sheetName val="Pek Keramik"/>
      <sheetName val="Pek. Kunci &amp; Kaca"/>
      <sheetName val="Pek. Kusen"/>
      <sheetName val="Pek. Landscape"/>
      <sheetName val="Pek. Cat"/>
      <sheetName val="Pek. Persiapan"/>
      <sheetName val="Pek. Plafond"/>
      <sheetName val="Pek. Plesteran"/>
      <sheetName val="Pek. Pondasi"/>
      <sheetName val="Pek. Sanitasi"/>
      <sheetName val="Pek. Tanah"/>
      <sheetName val="Rek-Analisa"/>
      <sheetName val="analt"/>
      <sheetName val="Harga Bahan"/>
      <sheetName val="BasicPrice"/>
      <sheetName val="REKAP  (3)"/>
      <sheetName val="DBREal"/>
      <sheetName val="Analis Kusen 1 ESKALASI"/>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Harga Sat."/>
      <sheetName val="Bill of Qty MEP"/>
      <sheetName val="SELISIH HARGA"/>
      <sheetName val="COVER BA (2)"/>
      <sheetName val="BA CCO"/>
      <sheetName val="Bangunan Utama"/>
      <sheetName val="D3"/>
      <sheetName val="D4"/>
      <sheetName val="OFFICE 2 LT"/>
      <sheetName val="har.sat.S"/>
      <sheetName val="AN.SEDANG"/>
      <sheetName val="D.K H"/>
      <sheetName val="Harga Bahan &amp; Upah"/>
      <sheetName val="har.sat.B"/>
      <sheetName val="RAB ME"/>
      <sheetName val="Bahan&amp;Upah"/>
      <sheetName val="UTILITAS"/>
      <sheetName val="HDS"/>
      <sheetName val="SUM"/>
      <sheetName val="BAHAN - UPAH"/>
      <sheetName val="DAFTAR ANALYSA"/>
      <sheetName val="Harga Bahan &amp; Upah "/>
      <sheetName val="Harga sewa alat"/>
      <sheetName val="Analisa Pek."/>
      <sheetName val="Daftar HSD Upah"/>
      <sheetName val="HSPK"/>
      <sheetName val="D7(1)"/>
      <sheetName val="LAL - PASAR PAGI "/>
      <sheetName val="harga material"/>
      <sheetName val="anls"/>
      <sheetName val="total"/>
      <sheetName val="Bau"/>
      <sheetName val="Analisa-S"/>
      <sheetName val="HRG BHN"/>
      <sheetName val="hardas"/>
      <sheetName val="Anal. Pancang"/>
      <sheetName val="penawaran elianto"/>
      <sheetName val="MARSHALL ATB_L"/>
      <sheetName val="H Satuan Dasar"/>
      <sheetName val="rab lt 2 bo"/>
      <sheetName val="Sub"/>
      <sheetName val="BHN"/>
      <sheetName val="BQ-E20-02(Rp)"/>
      <sheetName val="STRUKTUR-1"/>
      <sheetName val="FINISHING"/>
      <sheetName val="Bhn upah"/>
      <sheetName val="RBP- 2"/>
      <sheetName val="RBP-3.1PP"/>
      <sheetName val="RBP-3.1.2"/>
      <sheetName val="BQ Banding "/>
      <sheetName val="RBP-4"/>
      <sheetName val="RBP-5"/>
      <sheetName val="VERSI-PP"/>
      <sheetName val="RBP-1"/>
      <sheetName val="Harsat Bahan"/>
      <sheetName val="Mob _ demob"/>
      <sheetName val="RAB WONOREJO"/>
      <sheetName val="MATERIAL-UPAH"/>
      <sheetName val="TS"/>
      <sheetName val="HSD"/>
      <sheetName val="RAB-SPL2"/>
      <sheetName val="Vol Gonggang Rev"/>
      <sheetName val="DIVI6"/>
      <sheetName val="DIVI5"/>
      <sheetName val="ALT"/>
      <sheetName val="DIVI8"/>
      <sheetName val="DIVI7"/>
      <sheetName val="DIVI3"/>
      <sheetName val="DIVI2"/>
      <sheetName val="BASC"/>
      <sheetName val="DIVI1"/>
      <sheetName val="SCEDULE"/>
      <sheetName val="Cover _x_"/>
      <sheetName val="Cor Apt"/>
      <sheetName val="Pol"/>
      <sheetName val="rumus"/>
      <sheetName val="basic price"/>
      <sheetName val="RAP"/>
      <sheetName val="villa"/>
      <sheetName val="keb-BHN"/>
      <sheetName val="hrg sat1"/>
      <sheetName val="Balok"/>
      <sheetName val="data_DAK"/>
      <sheetName val="H.DASAR"/>
      <sheetName val="Data-Masukan"/>
      <sheetName val="BQ"/>
      <sheetName val="RAP (2)"/>
      <sheetName val="huruf"/>
      <sheetName val="srt-pnwr"/>
      <sheetName val="TJ1Q47"/>
      <sheetName val="Sewa AlatBerat08"/>
      <sheetName val="AGGR"/>
      <sheetName val="Upah"/>
      <sheetName val="An-Alat"/>
      <sheetName val="B-Price"/>
      <sheetName val="P-3"/>
      <sheetName val="Urai _Resap pengikat"/>
      <sheetName val="Harga-RAB"/>
      <sheetName val="UPAH &amp; BHN ARS"/>
      <sheetName val="AHS ARS"/>
      <sheetName val="lab bahasa"/>
      <sheetName val="CH"/>
      <sheetName val="hargaDC"/>
      <sheetName val="HSP"/>
      <sheetName val="prime coal"/>
      <sheetName val="3-DIV3"/>
      <sheetName val="D.78"/>
      <sheetName val="D.79"/>
      <sheetName val="D.80"/>
      <sheetName val="D.81"/>
      <sheetName val="D.82"/>
      <sheetName val="D.83"/>
      <sheetName val="D.84"/>
      <sheetName val="D.85"/>
      <sheetName val="D.86"/>
      <sheetName val="D.87"/>
      <sheetName val="D.88"/>
      <sheetName val="D.89"/>
      <sheetName val="D.91"/>
      <sheetName val="D.92"/>
      <sheetName val="D.93"/>
      <sheetName val="D.94"/>
      <sheetName val="D.95"/>
      <sheetName val="D.96"/>
      <sheetName val="MAPP"/>
      <sheetName val="rek det 1-3"/>
      <sheetName val="Material"/>
      <sheetName val="Bab10"/>
      <sheetName val="Basic_Data"/>
      <sheetName val="rpp 1-5"/>
      <sheetName val="610 6"/>
      <sheetName val="rpp 1-6"/>
      <sheetName val="Peernyataan Mengikuti"/>
      <sheetName val="Analisa HSP"/>
      <sheetName val="HARGADASAR"/>
      <sheetName val="D3.1"/>
      <sheetName val="listrik"/>
      <sheetName val="JadpeL-Pkt1-Kampar (4)"/>
      <sheetName val="Harsat Upah"/>
      <sheetName val="harga_lama"/>
      <sheetName val="Sheet2"/>
      <sheetName val="hit bongkar urug gali"/>
      <sheetName val="hit beton"/>
      <sheetName val="dinding"/>
      <sheetName val="besi"/>
      <sheetName val="pembesian beton"/>
      <sheetName val="bukan PNS"/>
      <sheetName val="BQ_E20_02_Rp_"/>
      <sheetName val="Bhn-Uph"/>
      <sheetName val="I-KAMAR"/>
      <sheetName val="REKAP_Akap"/>
      <sheetName val="BqSipil"/>
      <sheetName val="BqME"/>
      <sheetName val="dasar"/>
      <sheetName val="hitungan"/>
      <sheetName val="lisbq"/>
      <sheetName val="DIV 3"/>
      <sheetName val="DIV 2"/>
      <sheetName val="Plumbing"/>
      <sheetName val="HIT_VOL_BAJA2"/>
      <sheetName val="HB_2"/>
      <sheetName val="BANGUNAN_UTAMA12"/>
      <sheetName val="INSTALASI_ME_22"/>
      <sheetName val="POS_JAGA2"/>
      <sheetName val="KM&amp;WC_musolla2"/>
      <sheetName val="KM&amp;WC_3_bh2"/>
      <sheetName val="PAGAR_DEPAN2"/>
      <sheetName val="PAGAR_SAMP_&amp;_BEL2"/>
      <sheetName val="DEPO_SAMPAH2"/>
      <sheetName val="REKAP_(2)2"/>
      <sheetName val="INSTALASI_ME_KIOS2"/>
      <sheetName val="LOS_LESEHAN2"/>
      <sheetName val="KIOS_SAMPING2"/>
      <sheetName val="hrg-sat_pek"/>
      <sheetName val="daftar_harga"/>
      <sheetName val="nama_PT_"/>
      <sheetName val="bahan_dan_upah"/>
      <sheetName val="Bab_6_-3(5)"/>
      <sheetName val="2_3(2)_Gor"/>
      <sheetName val="8_4_2_Rambu"/>
      <sheetName val="RAB_GROSIR_'02_(ALTERNATIF_10)_"/>
      <sheetName val="Lab_E_(FKU)"/>
      <sheetName val="H_Satuan"/>
      <sheetName val="Plumbing_&amp;_Fire"/>
      <sheetName val="DAF_ALAT"/>
      <sheetName val="H_S_D"/>
      <sheetName val="Vol__bekist_dan_Stiger_trestel"/>
      <sheetName val="Beban_Box_culvert"/>
      <sheetName val="Harga_Satuan"/>
      <sheetName val="Pemindahan_Penduduk_"/>
      <sheetName val="B_U_ARC"/>
      <sheetName val="B_U_STR"/>
      <sheetName val="Pek__Atap"/>
      <sheetName val="Pek__Besi_&amp;_Alumunium"/>
      <sheetName val="Pek__Beton"/>
      <sheetName val="Pek__Dinding"/>
      <sheetName val="Pek_Keramik"/>
      <sheetName val="Pek__Kunci_&amp;_Kaca"/>
      <sheetName val="Pek__Kusen"/>
      <sheetName val="Pek__Landscape"/>
      <sheetName val="Pek__Cat"/>
      <sheetName val="Pek__Persiapan"/>
      <sheetName val="Pek__Plafond"/>
      <sheetName val="Pek__Plesteran"/>
      <sheetName val="Pek__Pondasi"/>
      <sheetName val="Pek__Sanitasi"/>
      <sheetName val="Pek__Tanah"/>
      <sheetName val="D2_2"/>
      <sheetName val="Anal__Pancang"/>
      <sheetName val="Hrg_Sat"/>
      <sheetName val="upah_bahan"/>
      <sheetName val="7_9"/>
      <sheetName val="List_Plant"/>
      <sheetName val="Basic_P"/>
      <sheetName val="LAP__MINGG"/>
      <sheetName val="har_sat_S"/>
      <sheetName val="AN_SEDANG"/>
      <sheetName val="D_K_H"/>
      <sheetName val="Harga_Bahan_&amp;_Upah"/>
      <sheetName val="Bill_No_6_Koord_&amp;_Attendance"/>
      <sheetName val="har_sat_B"/>
      <sheetName val="RAB_ME"/>
      <sheetName val="LAL_-_PASAR_PAGI_"/>
      <sheetName val="harga_material"/>
      <sheetName val="analisa_pakai"/>
      <sheetName val="LIST_HARGA_2010"/>
      <sheetName val="Posisi_Biaya"/>
      <sheetName val="Mat_Mek"/>
      <sheetName val="Mat_Elk"/>
      <sheetName val="boq_(2)"/>
      <sheetName val="HRG_BAHAN_&amp;_UPAH_okk"/>
      <sheetName val="HRG_BAHAN___UPAH_okk"/>
      <sheetName val="Analis_Kusen_okk"/>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Harga_Sat_"/>
      <sheetName val="Bill_of_Qty_MEP"/>
      <sheetName val="SELISIH_HARGA"/>
      <sheetName val="COVER_BA_(2)"/>
      <sheetName val="BA_CCO"/>
      <sheetName val="Bangunan_Utama"/>
      <sheetName val="AGG_A"/>
      <sheetName val="AGG_B"/>
      <sheetName val="DAFTAR_BAHAN"/>
      <sheetName val="DAFTAR_ALAT"/>
      <sheetName val="DAFTAR_UPAH"/>
      <sheetName val="PAS__BATU"/>
      <sheetName val="PRIME_COAT"/>
      <sheetName val="An_Arsitektur"/>
      <sheetName val="An_Struktur"/>
      <sheetName val="C-FLOW JUNI"/>
      <sheetName val="SAPON"/>
      <sheetName val="Analisa Harga Satuan"/>
      <sheetName val="bhn-upah"/>
      <sheetName val="BOQ-Indonesia"/>
      <sheetName val="SAT-DAS"/>
      <sheetName val="B-P"/>
      <sheetName val="Harga"/>
      <sheetName val="bahan upah"/>
      <sheetName val="U&amp;BhN"/>
      <sheetName val="1"/>
      <sheetName val="rekap backup"/>
      <sheetName val="terendah"/>
      <sheetName val="D6"/>
      <sheetName val="D8"/>
      <sheetName val="3"/>
      <sheetName val="Rekap Direct Cost"/>
      <sheetName val="REKAP BQ"/>
      <sheetName val="Elektrikal"/>
      <sheetName val="MASTER BAHAN ME"/>
      <sheetName val="Sheet6"/>
      <sheetName val="anaUTama"/>
      <sheetName val="metode "/>
      <sheetName val="rab j17"/>
      <sheetName val="Sat Upah"/>
      <sheetName val="M.Pekerjaan"/>
      <sheetName val="Input"/>
      <sheetName val="A"/>
      <sheetName val="anl"/>
      <sheetName val="subkon"/>
      <sheetName val="Upah,Bahan,Alat"/>
      <sheetName val="Rekap analisa"/>
      <sheetName val="Rekap analis"/>
      <sheetName val="daf isi (xref)"/>
      <sheetName val="Man Power"/>
      <sheetName val="A-1"/>
      <sheetName val="A-2"/>
      <sheetName val="BAG_2"/>
      <sheetName val="anal_hs"/>
      <sheetName val="Estim"/>
      <sheetName val="ACIAN"/>
      <sheetName val="ANALISA E"/>
      <sheetName val="BT KOSONG"/>
      <sheetName val="KUANTITY"/>
      <sheetName val="K225B"/>
      <sheetName val="K 310A"/>
      <sheetName val="K 311A"/>
      <sheetName val="K.411A"/>
      <sheetName val="K.411B"/>
      <sheetName val="K. 810"/>
      <sheetName val="K.725"/>
      <sheetName val="K 860"/>
      <sheetName val="K. 111"/>
      <sheetName val="K.110"/>
      <sheetName val="K.112"/>
      <sheetName val="Pipa Resapan"/>
      <sheetName val="Plesteran"/>
      <sheetName val="QUALITY"/>
      <sheetName val="VoogSiar"/>
      <sheetName val="AnSipil"/>
      <sheetName val="Rekap Analisa1"/>
      <sheetName val="AnPipa &amp; Acc"/>
      <sheetName val="Rab ACC"/>
      <sheetName val=" hrg bhn"/>
      <sheetName val="Daf.Harga"/>
      <sheetName val="HSAT"/>
      <sheetName val="D8(1)"/>
      <sheetName val="Div2"/>
      <sheetName val="INPUT DATA COST"/>
      <sheetName val="Data Proyek"/>
      <sheetName val="All Project"/>
      <sheetName val="TKDN"/>
      <sheetName val="tulang"/>
      <sheetName val="hit.BKMM"/>
      <sheetName val="Cipinang"/>
      <sheetName val="Bek_Sloof"/>
      <sheetName val="upah dan bahan"/>
      <sheetName val="backup mc_0"/>
      <sheetName val="Analisa (ok punya)"/>
      <sheetName val="H Satuan"/>
      <sheetName val="Rincian"/>
      <sheetName val="sliprt"/>
      <sheetName val="BAHAN  lap"/>
      <sheetName val="DAFTAR BESI KANAL C SIKU"/>
      <sheetName val="2"/>
      <sheetName val="4"/>
      <sheetName val="Hujan BUlanan"/>
      <sheetName val="AHSP"/>
      <sheetName val="Anal-Grout!Back!Water"/>
      <sheetName val="PDP"/>
      <sheetName val="RPP01-1"/>
      <sheetName val="112_885"/>
      <sheetName val="Anl__"/>
      <sheetName val="Rekapitulasi"/>
      <sheetName val="SCH"/>
      <sheetName val="BAHAN~"/>
      <sheetName val="UPAH~K"/>
      <sheetName val="TU"/>
    </sheetNames>
    <sheetDataSet>
      <sheetData sheetId="0" refreshError="1"/>
      <sheetData sheetId="1" refreshError="1">
        <row r="9">
          <cell r="F9">
            <v>27500</v>
          </cell>
        </row>
        <row r="10">
          <cell r="F10">
            <v>30000</v>
          </cell>
        </row>
        <row r="29">
          <cell r="F29">
            <v>5250000</v>
          </cell>
        </row>
        <row r="52">
          <cell r="F52">
            <v>45000</v>
          </cell>
        </row>
        <row r="119">
          <cell r="F119">
            <v>20000</v>
          </cell>
        </row>
        <row r="160">
          <cell r="F160">
            <v>300000</v>
          </cell>
        </row>
        <row r="172">
          <cell r="F172">
            <v>9600</v>
          </cell>
        </row>
        <row r="175">
          <cell r="F175">
            <v>8000</v>
          </cell>
        </row>
        <row r="176">
          <cell r="F176">
            <v>3250</v>
          </cell>
        </row>
        <row r="184">
          <cell r="F184">
            <v>100000</v>
          </cell>
        </row>
        <row r="199">
          <cell r="F199">
            <v>27500</v>
          </cell>
        </row>
        <row r="200">
          <cell r="F200">
            <v>27500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HArga BAhan ME"/>
      <sheetName val="Analis ME"/>
      <sheetName val="HB"/>
      <sheetName val="ANALISA"/>
    </sheetNames>
    <sheetDataSet>
      <sheetData sheetId="0" refreshError="1"/>
      <sheetData sheetId="1" refreshError="1"/>
      <sheetData sheetId="2" refreshError="1"/>
      <sheetData sheetId="3"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HB"/>
      <sheetName val="HArga BAhan ME"/>
      <sheetName val="Analis ME"/>
      <sheetName val="ANALISA"/>
      <sheetName val="HB "/>
      <sheetName val="JADWAL"/>
      <sheetName val="Rekap "/>
      <sheetName val="Data"/>
      <sheetName val="Daf-harga"/>
      <sheetName val="Harga "/>
      <sheetName val="anal"/>
      <sheetName val="daf_3_OK_"/>
      <sheetName val="daf_7_OK_"/>
      <sheetName val="Sip-2"/>
      <sheetName val="3-DIV5"/>
      <sheetName val="CekList"/>
      <sheetName val="Sch Tender"/>
      <sheetName val="Analisa RAB"/>
      <sheetName val="Telusur"/>
      <sheetName val="Rekap RAP"/>
      <sheetName val="Rekapitulasi"/>
      <sheetName val="ANALIS"/>
      <sheetName val="BASIC"/>
      <sheetName val="D.78"/>
      <sheetName val="D.79"/>
      <sheetName val="D.80"/>
      <sheetName val="D.81"/>
      <sheetName val="D.82"/>
      <sheetName val="D.83"/>
      <sheetName val="D.84"/>
      <sheetName val="D.85"/>
      <sheetName val="D.86"/>
      <sheetName val="D.87"/>
      <sheetName val="D.88"/>
      <sheetName val="D.89"/>
      <sheetName val="D.91"/>
      <sheetName val="D.92"/>
      <sheetName val="D.93"/>
      <sheetName val="D.94"/>
      <sheetName val="D.95"/>
      <sheetName val="D.96"/>
      <sheetName val="112-885"/>
      <sheetName val="Anl.+"/>
      <sheetName val="HRG BH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Cipinang"/>
      <sheetName val="Bek_Sloof"/>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Kuantitas &amp; Harga"/>
      <sheetName val="Pekerjaan Utama"/>
      <sheetName val="Rekap Biaya"/>
    </sheetNames>
    <sheetDataSet>
      <sheetData sheetId="0" refreshError="1"/>
      <sheetData sheetId="1" refreshError="1"/>
      <sheetData sheetId="2"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UPAH"/>
      <sheetName val="BAHAN"/>
      <sheetName val="CIDENG'09"/>
      <sheetName val="RAB TOTAL"/>
      <sheetName val="GALIAN"/>
      <sheetName val="Beton K.250"/>
      <sheetName val="BTkosong"/>
      <sheetName val="Pembesian"/>
      <sheetName val="Bouplang+papan"/>
      <sheetName val="Beton split123"/>
      <sheetName val="Bek.Plat"/>
      <sheetName val="Bek.Balok"/>
      <sheetName val="Bek.Sloof"/>
      <sheetName val="Bongkaran"/>
      <sheetName val="urugan kembali"/>
      <sheetName val="PemadatanTanah"/>
      <sheetName val="PasBTbata14"/>
      <sheetName val="PUMP+pemancangan"/>
      <sheetName val="DireksiKeet"/>
      <sheetName val="Keramik"/>
      <sheetName val="ALAT"/>
      <sheetName val="CatDsrKayu"/>
      <sheetName val="Pintu Baja+keramik"/>
      <sheetName val="Pagar Sementara"/>
      <sheetName val="kusenKAMPER+kaca"/>
      <sheetName val="CatTembok"/>
      <sheetName val="Plest+aci"/>
      <sheetName val="Pompa"/>
      <sheetName val="Progress"/>
    </sheetNames>
    <sheetDataSet>
      <sheetData sheetId="0" refreshError="1"/>
      <sheetData sheetId="1" refreshError="1">
        <row r="6">
          <cell r="D6">
            <v>11000</v>
          </cell>
        </row>
        <row r="7">
          <cell r="D7">
            <v>10800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Data Induk"/>
      <sheetName val="Rekap Biaya"/>
      <sheetName val="Kuantitas &amp; Harga"/>
      <sheetName val="K&amp;H AIR BERSIH"/>
      <sheetName val="Mobilisasi (2)"/>
      <sheetName val="Analisa"/>
      <sheetName val="ANL PIPA"/>
      <sheetName val="Analisa2"/>
      <sheetName val="DIV 4"/>
      <sheetName val="DIV 5"/>
      <sheetName val="DIV6"/>
      <sheetName val="Anl. Teknik"/>
      <sheetName val="Anl Teknik 2"/>
      <sheetName val="Harga Satuan"/>
      <sheetName val="DAFTAR aLAT"/>
      <sheetName val="Basic Price"/>
      <sheetName val="Mata Utama"/>
      <sheetName val="Personalia"/>
      <sheetName val="Personalia (2)"/>
      <sheetName val="Peralatan"/>
      <sheetName val="Subkontrak"/>
      <sheetName val="MO Site"/>
      <sheetName val="Jdwl Pelksnn"/>
      <sheetName val="Jadwal Alat"/>
      <sheetName val="JP"/>
      <sheetName val="P.Batu"/>
      <sheetName val="P. Aspal"/>
      <sheetName val="Dftr Lmp Pnwr"/>
      <sheetName val="Dftr Simak"/>
      <sheetName val="SBR"/>
      <sheetName val="MPU"/>
      <sheetName val="GURU1"/>
    </sheetNames>
    <sheetDataSet>
      <sheetData sheetId="0" refreshError="1"/>
      <sheetData sheetId="1" refreshError="1"/>
      <sheetData sheetId="2" refreshError="1">
        <row r="87">
          <cell r="A87" t="str">
            <v>4.2 (1)</v>
          </cell>
          <cell r="C87" t="str">
            <v>Lapis Pondasi Agregat Kelas A</v>
          </cell>
          <cell r="F87" t="str">
            <v>M3</v>
          </cell>
          <cell r="H87">
            <v>596434.47751322738</v>
          </cell>
          <cell r="I87">
            <v>0</v>
          </cell>
        </row>
        <row r="88">
          <cell r="A88" t="str">
            <v>4.2 (2)</v>
          </cell>
          <cell r="C88" t="str">
            <v>Lapis Pondasi Agregat Kelas B Untuk Bahu Jalan</v>
          </cell>
          <cell r="F88" t="str">
            <v>M3</v>
          </cell>
          <cell r="G88">
            <v>300</v>
          </cell>
          <cell r="H88">
            <v>492700</v>
          </cell>
          <cell r="I88">
            <v>147810000</v>
          </cell>
        </row>
        <row r="89">
          <cell r="A89" t="str">
            <v>4.2 (3)</v>
          </cell>
          <cell r="C89" t="str">
            <v>Lapis Pondasi Semen Tanah</v>
          </cell>
          <cell r="F89" t="str">
            <v>Ton</v>
          </cell>
        </row>
        <row r="90">
          <cell r="A90" t="str">
            <v>4.2 (4)</v>
          </cell>
          <cell r="C90" t="str">
            <v>Semen Untuk Lapis Pondasi Semen Tanah</v>
          </cell>
          <cell r="F90" t="str">
            <v>M3</v>
          </cell>
        </row>
        <row r="91">
          <cell r="A91" t="str">
            <v>4.2 (5)</v>
          </cell>
          <cell r="C91" t="str">
            <v>Laburan Aspal Satu Lapis (BURTU)</v>
          </cell>
          <cell r="F91" t="str">
            <v>M2</v>
          </cell>
        </row>
        <row r="92">
          <cell r="A92" t="str">
            <v>4.2 (6)</v>
          </cell>
          <cell r="C92" t="str">
            <v>Bahan Aspal Untuk Pekerjaan Pelaburan</v>
          </cell>
          <cell r="F92" t="str">
            <v>Liter</v>
          </cell>
          <cell r="G92">
            <v>3000</v>
          </cell>
          <cell r="H92">
            <v>6900</v>
          </cell>
          <cell r="I92">
            <v>20700000</v>
          </cell>
        </row>
        <row r="93">
          <cell r="A93" t="str">
            <v>4.2 (7)</v>
          </cell>
          <cell r="C93" t="str">
            <v>Lapis Resap Pengikat</v>
          </cell>
          <cell r="F93" t="str">
            <v>Liter</v>
          </cell>
          <cell r="H93">
            <v>8729.6330000000016</v>
          </cell>
          <cell r="I93">
            <v>0</v>
          </cell>
        </row>
        <row r="97">
          <cell r="B97" t="str">
            <v>Jumlah Harga Pekerjaan DIVISI 4  (masuk pada Rekapitulasi Perkiraan Harga Pekerjaan)</v>
          </cell>
          <cell r="I97">
            <v>168510000</v>
          </cell>
        </row>
        <row r="100">
          <cell r="D100" t="str">
            <v>DIVISI  5.  PERKERASAN  BERBUTIR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Agregat Halus &amp; Kasar"/>
      <sheetName val="Agregat Kelas A"/>
      <sheetName val="Agregat Kelas B"/>
      <sheetName val="Agregat Kelas C"/>
    </sheetNames>
    <sheetDataSet>
      <sheetData sheetId="0" refreshError="1"/>
      <sheetData sheetId="1" refreshError="1"/>
      <sheetData sheetId="2" refreshError="1"/>
      <sheetData sheetId="3"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BQ-E20-02(Rp)"/>
      <sheetName val="Pek Plesteran"/>
      <sheetName val="Pek Sanitasi dlm Gedung"/>
      <sheetName val="Pek Beton"/>
      <sheetName val="Bahan2"/>
      <sheetName val="Persiapan"/>
      <sheetName val="Pek Pengecatan"/>
      <sheetName val="Pek Kunci &amp; Kaca"/>
      <sheetName val="Pek Tanah"/>
      <sheetName val="Pek Langit2 (Plafon)"/>
      <sheetName val="tambahan"/>
      <sheetName val="Pek Penutup Lantai &amp; Dinding"/>
      <sheetName val=" Pek Besi &amp; Aluminium"/>
      <sheetName val="Pek Kayu"/>
      <sheetName val="Pek Pasangan Dinding"/>
      <sheetName val="Pek Elektrik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Menu"/>
      <sheetName val="KULIT"/>
      <sheetName val="Rekap Bill"/>
      <sheetName val="Bill"/>
      <sheetName val="Daftar Harga"/>
      <sheetName val="Analisa Harga"/>
      <sheetName val="URAIAN"/>
      <sheetName val="R"/>
      <sheetName val="Schedule"/>
      <sheetName val="Lamp. 1"/>
      <sheetName val="Mat.On.site"/>
      <sheetName val="Lamp. 5"/>
      <sheetName val="Lamp. 6a"/>
      <sheetName val="Lamp. 6b"/>
      <sheetName val="Lamp. 7"/>
      <sheetName val="Lamp. 9 (ECR)"/>
      <sheetName val="Lamp. 9"/>
      <sheetName val="Lamp. 10"/>
      <sheetName val="Lamp. 11"/>
      <sheetName val="Lamp. 12"/>
      <sheetName val="Lamp. 12 (2)"/>
      <sheetName val="Lamp. 13"/>
      <sheetName val="Lamp. 14"/>
      <sheetName val="Surat"/>
      <sheetName val="A,B,C,D,E"/>
      <sheetName val="Neraca"/>
      <sheetName val="F"/>
      <sheetName val="G"/>
      <sheetName val="H"/>
      <sheetName val="I"/>
      <sheetName val="For.1d"/>
      <sheetName val="df-kwalif."/>
      <sheetName val="Harsat"/>
    </sheetNames>
    <sheetDataSet>
      <sheetData sheetId="0" refreshError="1">
        <row r="2">
          <cell r="B2" t="str">
            <v>Proyek</v>
          </cell>
        </row>
      </sheetData>
      <sheetData sheetId="1" refreshError="1"/>
      <sheetData sheetId="2" refreshError="1">
        <row r="31">
          <cell r="H31">
            <v>95350000</v>
          </cell>
        </row>
      </sheetData>
      <sheetData sheetId="3" refreshError="1">
        <row r="20">
          <cell r="I20">
            <v>6888000</v>
          </cell>
        </row>
        <row r="44">
          <cell r="I44">
            <v>0</v>
          </cell>
        </row>
        <row r="67">
          <cell r="I67">
            <v>6840809.8399999999</v>
          </cell>
        </row>
        <row r="93">
          <cell r="I93">
            <v>0</v>
          </cell>
        </row>
        <row r="103">
          <cell r="I103">
            <v>0</v>
          </cell>
        </row>
        <row r="130">
          <cell r="I130">
            <v>0</v>
          </cell>
        </row>
        <row r="270">
          <cell r="I270">
            <v>72953641.890000001</v>
          </cell>
        </row>
        <row r="327">
          <cell r="I327">
            <v>0</v>
          </cell>
        </row>
        <row r="385">
          <cell r="I385">
            <v>0</v>
          </cell>
        </row>
        <row r="399">
          <cell r="I399">
            <v>0</v>
          </cell>
        </row>
      </sheetData>
      <sheetData sheetId="4" refreshError="1">
        <row r="17">
          <cell r="E17" t="str">
            <v>Mandor</v>
          </cell>
        </row>
        <row r="18">
          <cell r="E18" t="str">
            <v>Tukang</v>
          </cell>
        </row>
      </sheetData>
      <sheetData sheetId="5" refreshError="1">
        <row r="99">
          <cell r="K99">
            <v>6888000</v>
          </cell>
        </row>
        <row r="212">
          <cell r="K212">
            <v>475530</v>
          </cell>
        </row>
        <row r="453">
          <cell r="K453">
            <v>52881</v>
          </cell>
        </row>
        <row r="574">
          <cell r="K574">
            <v>2050</v>
          </cell>
        </row>
        <row r="637">
          <cell r="K637">
            <v>255633</v>
          </cell>
        </row>
        <row r="700">
          <cell r="K700">
            <v>328911</v>
          </cell>
        </row>
        <row r="1502">
          <cell r="K1502">
            <v>574598</v>
          </cell>
        </row>
      </sheetData>
      <sheetData sheetId="6" refreshError="1">
        <row r="889">
          <cell r="J889">
            <v>2.9629629629629617E-2</v>
          </cell>
        </row>
        <row r="1173">
          <cell r="J1173">
            <v>4.0650406504065045E-3</v>
          </cell>
        </row>
        <row r="1184">
          <cell r="J1184">
            <v>3.0487804878048786E-3</v>
          </cell>
        </row>
        <row r="1204">
          <cell r="J1204">
            <v>5.3353658536585379E-3</v>
          </cell>
        </row>
        <row r="1218">
          <cell r="J1218">
            <v>1.2195121951219514E-2</v>
          </cell>
        </row>
        <row r="1219">
          <cell r="J1219">
            <v>3.0487804878048786E-3</v>
          </cell>
        </row>
        <row r="1641">
          <cell r="J1641">
            <v>5.9259259259259234E-2</v>
          </cell>
        </row>
        <row r="1657">
          <cell r="J1657">
            <v>0.37125925925925929</v>
          </cell>
        </row>
        <row r="1681">
          <cell r="J1681">
            <v>3.518518518518518E-2</v>
          </cell>
        </row>
        <row r="1692">
          <cell r="J1692">
            <v>2.4691358024691357E-2</v>
          </cell>
        </row>
        <row r="1714">
          <cell r="J1714">
            <v>2.3333333333333334E-2</v>
          </cell>
        </row>
        <row r="1787">
          <cell r="J1787">
            <v>2.5679012345679007E-2</v>
          </cell>
        </row>
        <row r="1810">
          <cell r="J1810">
            <v>0.33212121212121209</v>
          </cell>
        </row>
        <row r="1826">
          <cell r="J1826">
            <v>3.518518518518518E-2</v>
          </cell>
        </row>
        <row r="1836">
          <cell r="J1836">
            <v>1.9753086419753086E-2</v>
          </cell>
        </row>
        <row r="1859">
          <cell r="J1859">
            <v>2.3333333333333334E-2</v>
          </cell>
        </row>
        <row r="1927">
          <cell r="J1927">
            <v>1.2</v>
          </cell>
        </row>
        <row r="1942">
          <cell r="J1942">
            <v>2.5679012345679007E-2</v>
          </cell>
        </row>
        <row r="1965">
          <cell r="J1965">
            <v>6.531986531986532E-2</v>
          </cell>
        </row>
        <row r="1981">
          <cell r="J1981">
            <v>2.7777777777777776E-2</v>
          </cell>
        </row>
        <row r="1992">
          <cell r="J1992">
            <v>1.9753086419753086E-2</v>
          </cell>
        </row>
        <row r="2002">
          <cell r="J2002">
            <v>2.3333333333333334E-2</v>
          </cell>
        </row>
        <row r="2027">
          <cell r="J2027">
            <v>0.17975308641975304</v>
          </cell>
        </row>
        <row r="2028">
          <cell r="J2028">
            <v>2.5679012345679004E-2</v>
          </cell>
        </row>
        <row r="2088">
          <cell r="J2088">
            <v>3.3333333333333335E-3</v>
          </cell>
        </row>
        <row r="2096">
          <cell r="J2096">
            <v>3.5714285714285713E-3</v>
          </cell>
        </row>
        <row r="2111">
          <cell r="J2111">
            <v>3.3333333333333335E-3</v>
          </cell>
        </row>
        <row r="3812">
          <cell r="J3812">
            <v>0.875</v>
          </cell>
        </row>
        <row r="3813">
          <cell r="J3813">
            <v>1.75</v>
          </cell>
        </row>
        <row r="3814">
          <cell r="J3814">
            <v>5.25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INFO"/>
      <sheetName val="NewRAB"/>
      <sheetName val="RAB"/>
      <sheetName val="DAF.HRG"/>
      <sheetName val="Baru"/>
      <sheetName val="ANA.SAT"/>
      <sheetName val="TIME "/>
      <sheetName val="Harsat"/>
    </sheetNames>
    <sheetDataSet>
      <sheetData sheetId="0" refreshError="1">
        <row r="3">
          <cell r="E3" t="str">
            <v>PENINGKATAN SARANA AIR BERSIH</v>
          </cell>
        </row>
        <row r="7">
          <cell r="E7" t="str">
            <v>1999/2000</v>
          </cell>
        </row>
        <row r="13">
          <cell r="E13" t="str">
            <v>Direktur</v>
          </cell>
        </row>
        <row r="15">
          <cell r="E15" t="str">
            <v>ddkw</v>
          </cell>
        </row>
      </sheetData>
      <sheetData sheetId="1" refreshError="1"/>
      <sheetData sheetId="2" refreshError="1">
        <row r="45">
          <cell r="AJ45">
            <v>157520.70000000001</v>
          </cell>
        </row>
        <row r="60">
          <cell r="AK60">
            <v>16270444.285795454</v>
          </cell>
        </row>
        <row r="102">
          <cell r="W102" t="e">
            <v>#NAME?</v>
          </cell>
        </row>
        <row r="280">
          <cell r="AK280">
            <v>1452761.1255000001</v>
          </cell>
        </row>
        <row r="521">
          <cell r="AK521">
            <v>35417216.862931818</v>
          </cell>
        </row>
      </sheetData>
      <sheetData sheetId="3" refreshError="1"/>
      <sheetData sheetId="4" refreshError="1">
        <row r="1225">
          <cell r="K1225">
            <v>45568.179999999993</v>
          </cell>
        </row>
        <row r="1254">
          <cell r="K1254">
            <v>42652.596666666672</v>
          </cell>
        </row>
        <row r="1282">
          <cell r="K1282">
            <v>39737.013333333336</v>
          </cell>
        </row>
        <row r="1310">
          <cell r="K1310">
            <v>43630.380083333337</v>
          </cell>
        </row>
        <row r="1338">
          <cell r="K1338">
            <v>38441.647333333334</v>
          </cell>
        </row>
        <row r="1366">
          <cell r="K1366">
            <v>33243.783416666665</v>
          </cell>
        </row>
        <row r="1394">
          <cell r="K1394">
            <v>30666.83725</v>
          </cell>
        </row>
        <row r="1424">
          <cell r="K1424">
            <v>46672.046749999994</v>
          </cell>
        </row>
        <row r="1452">
          <cell r="K1452">
            <v>34285.45008333333</v>
          </cell>
        </row>
      </sheetData>
      <sheetData sheetId="5" refreshError="1">
        <row r="23">
          <cell r="K23">
            <v>13875</v>
          </cell>
        </row>
        <row r="49">
          <cell r="K49">
            <v>27750</v>
          </cell>
        </row>
        <row r="101">
          <cell r="K101">
            <v>19675</v>
          </cell>
        </row>
        <row r="127">
          <cell r="K127">
            <v>6952.5</v>
          </cell>
        </row>
        <row r="153">
          <cell r="K153">
            <v>28350</v>
          </cell>
        </row>
        <row r="179">
          <cell r="K179">
            <v>55860</v>
          </cell>
        </row>
        <row r="263">
          <cell r="K263">
            <v>39750</v>
          </cell>
        </row>
        <row r="292">
          <cell r="K292">
            <v>194820</v>
          </cell>
        </row>
        <row r="321">
          <cell r="K321">
            <v>268235</v>
          </cell>
        </row>
        <row r="350">
          <cell r="K350">
            <v>16390</v>
          </cell>
        </row>
        <row r="379">
          <cell r="K379">
            <v>243950</v>
          </cell>
        </row>
        <row r="410">
          <cell r="K410">
            <v>334570</v>
          </cell>
        </row>
        <row r="441">
          <cell r="K441">
            <v>322155</v>
          </cell>
        </row>
        <row r="468">
          <cell r="K468">
            <v>6843.181818181818</v>
          </cell>
        </row>
        <row r="496">
          <cell r="K496">
            <v>57392.5</v>
          </cell>
        </row>
        <row r="523">
          <cell r="K523">
            <v>23378</v>
          </cell>
        </row>
        <row r="1388">
          <cell r="K1388">
            <v>53520.232500000006</v>
          </cell>
        </row>
        <row r="1444">
          <cell r="K1444">
            <v>40608.314000000006</v>
          </cell>
        </row>
        <row r="1500">
          <cell r="K1500">
            <v>31416.83725</v>
          </cell>
        </row>
        <row r="1528">
          <cell r="K1528" t="e">
            <v>#REF!</v>
          </cell>
        </row>
        <row r="1556">
          <cell r="K1556">
            <v>26208.2</v>
          </cell>
        </row>
        <row r="1571">
          <cell r="K1571">
            <v>19713.8</v>
          </cell>
        </row>
        <row r="1586">
          <cell r="K1586">
            <v>12969.4</v>
          </cell>
        </row>
        <row r="1615">
          <cell r="K1615">
            <v>116751.125</v>
          </cell>
        </row>
        <row r="1630">
          <cell r="K1630">
            <v>70451.75</v>
          </cell>
        </row>
        <row r="1645">
          <cell r="K1645">
            <v>32520.7</v>
          </cell>
        </row>
        <row r="1671">
          <cell r="K1671">
            <v>81998.824999999997</v>
          </cell>
        </row>
        <row r="1680">
          <cell r="H1680">
            <v>28191.3</v>
          </cell>
        </row>
        <row r="1733">
          <cell r="K1733">
            <v>136629</v>
          </cell>
        </row>
        <row r="1764">
          <cell r="K1764">
            <v>30970.079249999999</v>
          </cell>
        </row>
      </sheetData>
      <sheetData sheetId="6" refreshError="1"/>
      <sheetData sheetId="7"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RKP TOTnirotot"/>
      <sheetName val="RKP 2.5Mnirotot"/>
      <sheetName val="SUBRKP ARS nirotot"/>
      <sheetName val="rab ARS niro total"/>
      <sheetName val="SUB REKAP ME"/>
      <sheetName val="rab ME"/>
      <sheetName val="analisa"/>
      <sheetName val="bahan "/>
      <sheetName val="LENTUR"/>
      <sheetName val="GESER+TORSI"/>
      <sheetName val="BEGISTING"/>
      <sheetName val="VOL"/>
      <sheetName val="rab STR"/>
      <sheetName val="Cipinang"/>
      <sheetName val="Bek_Sloof"/>
      <sheetName val="H ALAT"/>
      <sheetName val="A.PERSIAPAN"/>
      <sheetName val="B.TANAH"/>
      <sheetName val="C.PONDASI"/>
      <sheetName val="D.DINDING"/>
      <sheetName val="E.PLESTERAN"/>
      <sheetName val="F.KAYU"/>
      <sheetName val="G.BETON"/>
      <sheetName val="H. ATAP"/>
      <sheetName val="Analisa Umum"/>
      <sheetName val="I. LANGIT-LANGIT"/>
      <sheetName val="J.SANITASI"/>
      <sheetName val="K.BESI &amp; ALUMINIUM"/>
      <sheetName val="L.LANTAI &amp; DINDING"/>
      <sheetName val="M. PENGECATAN"/>
      <sheetName val="Harga Satuan"/>
      <sheetName val="Rekap SNI ALL"/>
      <sheetName val="HB"/>
      <sheetName val="k341k612"/>
      <sheetName val="Rek.Analisa"/>
      <sheetName val="Rek-Anali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12">
          <cell r="B212" t="str">
            <v>Mandor</v>
          </cell>
        </row>
        <row r="213">
          <cell r="B213" t="str">
            <v>Kepala tukang</v>
          </cell>
        </row>
        <row r="217">
          <cell r="B217" t="str">
            <v>Tukang cat</v>
          </cell>
        </row>
        <row r="222">
          <cell r="B222" t="str">
            <v>Pekerja</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Tutorial"/>
      <sheetName val="Akun NL &amp; Jurnal"/>
      <sheetName val="Akun Jurnal"/>
      <sheetName val="Jurnal"/>
      <sheetName val="Jurnalx"/>
      <sheetName val="Reg Akun"/>
      <sheetName val="Uji Akun"/>
      <sheetName val="neracalajur"/>
      <sheetName val="akunrinci"/>
      <sheetName val="grafikaudited"/>
      <sheetName val="PA Rangkuman"/>
      <sheetName val="LRA"/>
      <sheetName val="Kinkeu"/>
      <sheetName val="Entitas"/>
      <sheetName val="Neraca"/>
      <sheetName val="Sheet1"/>
      <sheetName val="LO"/>
      <sheetName val="LAK"/>
      <sheetName val="LP SAL"/>
      <sheetName val="LPE"/>
      <sheetName val="Trend"/>
      <sheetName val="PA Tr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REKAP"/>
      <sheetName val="SUBREKAP"/>
      <sheetName val="RAB STR"/>
      <sheetName val="RAB ARS"/>
      <sheetName val="RAB ME"/>
      <sheetName val="RAB PRAS"/>
      <sheetName val="bahan"/>
      <sheetName val="analisa"/>
      <sheetName val="bahan "/>
      <sheetName val="Rekap (2)"/>
      <sheetName val="HB"/>
    </sheetNames>
    <sheetDataSet>
      <sheetData sheetId="0" refreshError="1"/>
      <sheetData sheetId="1" refreshError="1"/>
      <sheetData sheetId="2" refreshError="1"/>
      <sheetData sheetId="3" refreshError="1"/>
      <sheetData sheetId="4" refreshError="1"/>
      <sheetData sheetId="5" refreshError="1"/>
      <sheetData sheetId="6" refreshError="1">
        <row r="109">
          <cell r="G109">
            <v>42000</v>
          </cell>
        </row>
      </sheetData>
      <sheetData sheetId="7" refreshError="1"/>
      <sheetData sheetId="8" refreshError="1"/>
      <sheetData sheetId="9" refreshError="1"/>
      <sheetData sheetId="10"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EMPANG"/>
      <sheetName val="MALILI"/>
      <sheetName val="KALIMANGO"/>
      <sheetName val="PADASUKA"/>
      <sheetName val="KAKIANG"/>
      <sheetName val="PERHITUNGAN"/>
      <sheetName val="HS"/>
      <sheetName val="HARGA SAT"/>
      <sheetName val="R-ALAT"/>
      <sheetName val="K.125.b"/>
      <sheetName val="125"/>
      <sheetName val="K.110.n"/>
      <sheetName val="K.211.n"/>
      <sheetName val="K.224.n"/>
      <sheetName val="K.320"/>
      <sheetName val="K.341"/>
      <sheetName val="K.410.n"/>
      <sheetName val="K.420"/>
      <sheetName val="K.514.n"/>
      <sheetName val="K.522"/>
      <sheetName val="K.715B"/>
      <sheetName val="K.711.n"/>
      <sheetName val="K.722.n"/>
      <sheetName val="K.810"/>
      <sheetName val="W.1.a"/>
      <sheetName val="E.001"/>
      <sheetName val="E.010"/>
      <sheetName val="E.031"/>
      <sheetName val="E.040"/>
      <sheetName val="E.052"/>
      <sheetName val="E.053"/>
      <sheetName val="E.080"/>
      <sheetName val="E.081"/>
      <sheetName val="E.082"/>
      <sheetName val="E.084"/>
      <sheetName val="E.087"/>
      <sheetName val="E.088"/>
      <sheetName val="E.089"/>
      <sheetName val="E.130"/>
      <sheetName val="E.152"/>
      <sheetName val="E.153"/>
      <sheetName val="E.154"/>
      <sheetName val="E.155"/>
      <sheetName val="E.156"/>
      <sheetName val="E.157"/>
      <sheetName val="E.182"/>
      <sheetName val="E.211"/>
      <sheetName val="E.212"/>
      <sheetName val="E.221"/>
      <sheetName val="E.251"/>
      <sheetName val="E.252"/>
      <sheetName val="E.253"/>
      <sheetName val="E.301"/>
      <sheetName val="E.341"/>
      <sheetName val="E.401"/>
      <sheetName val="Cipinang"/>
      <sheetName val="Bek_Sloof"/>
    </sheetNames>
    <sheetDataSet>
      <sheetData sheetId="0" refreshError="1"/>
      <sheetData sheetId="1" refreshError="1"/>
      <sheetData sheetId="2" refreshError="1"/>
      <sheetData sheetId="3" refreshError="1"/>
      <sheetData sheetId="4" refreshError="1"/>
      <sheetData sheetId="5" refreshError="1"/>
      <sheetData sheetId="6" refreshError="1">
        <row r="16">
          <cell r="C16" t="str">
            <v>P e k e r j a</v>
          </cell>
          <cell r="D16" t="str">
            <v>L.101</v>
          </cell>
          <cell r="E16" t="str">
            <v>HARI</v>
          </cell>
          <cell r="F16">
            <v>16500</v>
          </cell>
        </row>
        <row r="18">
          <cell r="C18" t="str">
            <v>M a n d o r</v>
          </cell>
          <cell r="D18" t="str">
            <v>L.061</v>
          </cell>
          <cell r="E18" t="str">
            <v>HARI</v>
          </cell>
          <cell r="F18">
            <v>32500</v>
          </cell>
        </row>
        <row r="20">
          <cell r="C20" t="str">
            <v>M e k a n i k</v>
          </cell>
          <cell r="D20" t="str">
            <v>L.071</v>
          </cell>
          <cell r="E20" t="str">
            <v>HARI</v>
          </cell>
          <cell r="F20">
            <v>35000</v>
          </cell>
        </row>
        <row r="22">
          <cell r="C22" t="str">
            <v>Pembantu Mekanik</v>
          </cell>
          <cell r="D22" t="str">
            <v>L.072</v>
          </cell>
          <cell r="E22" t="str">
            <v>HARI</v>
          </cell>
          <cell r="F22">
            <v>22500</v>
          </cell>
        </row>
        <row r="24">
          <cell r="C24" t="str">
            <v>Kepala Tukang</v>
          </cell>
          <cell r="D24" t="str">
            <v>L.073</v>
          </cell>
          <cell r="E24" t="str">
            <v>HARI</v>
          </cell>
          <cell r="F24">
            <v>33500</v>
          </cell>
        </row>
        <row r="26">
          <cell r="C26" t="str">
            <v>T u k a n g</v>
          </cell>
          <cell r="D26" t="str">
            <v>L.079</v>
          </cell>
          <cell r="E26" t="str">
            <v>HARI</v>
          </cell>
          <cell r="F26">
            <v>30500</v>
          </cell>
        </row>
        <row r="28">
          <cell r="C28" t="str">
            <v>Operator Terlatih</v>
          </cell>
          <cell r="D28" t="str">
            <v>L.081</v>
          </cell>
          <cell r="E28" t="str">
            <v>HARI</v>
          </cell>
          <cell r="F28">
            <v>35000</v>
          </cell>
        </row>
        <row r="30">
          <cell r="C30" t="str">
            <v>Operator Semi Terlatih</v>
          </cell>
          <cell r="D30" t="str">
            <v>L.082</v>
          </cell>
          <cell r="E30" t="str">
            <v>HARI</v>
          </cell>
          <cell r="F30">
            <v>25000</v>
          </cell>
        </row>
        <row r="32">
          <cell r="C32" t="str">
            <v>Pembantu Operator</v>
          </cell>
          <cell r="D32" t="str">
            <v>L.089</v>
          </cell>
          <cell r="E32" t="str">
            <v>HARI</v>
          </cell>
          <cell r="F32">
            <v>25000</v>
          </cell>
        </row>
        <row r="34">
          <cell r="C34" t="str">
            <v>S o p i r</v>
          </cell>
          <cell r="D34" t="str">
            <v>L.091</v>
          </cell>
          <cell r="E34" t="str">
            <v>HARI</v>
          </cell>
          <cell r="F34">
            <v>30000</v>
          </cell>
        </row>
        <row r="36">
          <cell r="C36" t="str">
            <v>Pembantu Sopir</v>
          </cell>
          <cell r="D36" t="str">
            <v>L.099</v>
          </cell>
          <cell r="E36" t="str">
            <v>HARI</v>
          </cell>
          <cell r="F36">
            <v>22500</v>
          </cell>
        </row>
        <row r="38">
          <cell r="C38" t="str">
            <v>Buruh Tak Terlatih</v>
          </cell>
          <cell r="D38" t="str">
            <v>L.101</v>
          </cell>
          <cell r="E38" t="str">
            <v>HARI</v>
          </cell>
          <cell r="F38">
            <v>17500</v>
          </cell>
        </row>
        <row r="40">
          <cell r="C40" t="str">
            <v>Buruh Semi Terlatih</v>
          </cell>
          <cell r="D40" t="str">
            <v>L.103</v>
          </cell>
          <cell r="E40" t="str">
            <v>HARI</v>
          </cell>
          <cell r="F40">
            <v>30000</v>
          </cell>
        </row>
        <row r="42">
          <cell r="C42" t="str">
            <v>Buruh Terlatih</v>
          </cell>
          <cell r="D42" t="str">
            <v>L.108</v>
          </cell>
          <cell r="E42" t="str">
            <v>HARI</v>
          </cell>
          <cell r="F42">
            <v>32500</v>
          </cell>
        </row>
        <row r="70">
          <cell r="C70" t="str">
            <v>Batu Gunung / Kali Alam</v>
          </cell>
          <cell r="E70" t="str">
            <v>M3</v>
          </cell>
          <cell r="F70">
            <v>41300</v>
          </cell>
        </row>
        <row r="71">
          <cell r="C71" t="str">
            <v>Batu Kali Keping / Tempel</v>
          </cell>
          <cell r="E71" t="str">
            <v>M3</v>
          </cell>
          <cell r="F71">
            <v>60717</v>
          </cell>
        </row>
        <row r="72">
          <cell r="C72" t="str">
            <v>Batu Kali / Gunung Pecah</v>
          </cell>
          <cell r="E72" t="str">
            <v>M3</v>
          </cell>
          <cell r="F72">
            <v>46300</v>
          </cell>
        </row>
        <row r="73">
          <cell r="C73" t="str">
            <v>Kerikil Alam Diameter 5 - 7 cm</v>
          </cell>
          <cell r="E73" t="str">
            <v>M3</v>
          </cell>
          <cell r="F73">
            <v>60800</v>
          </cell>
        </row>
        <row r="74">
          <cell r="C74" t="str">
            <v>Kerikil Pecah Diameter 5 - 7 cm</v>
          </cell>
          <cell r="E74" t="str">
            <v>M3</v>
          </cell>
          <cell r="F74">
            <v>65800</v>
          </cell>
        </row>
        <row r="75">
          <cell r="C75" t="str">
            <v>Kerikil Alam Diameter 3 - 5 cm</v>
          </cell>
          <cell r="E75" t="str">
            <v>M3</v>
          </cell>
          <cell r="F75">
            <v>70800</v>
          </cell>
        </row>
        <row r="76">
          <cell r="C76" t="str">
            <v>Kerikil Pecah Diameter 3 - 5 cm</v>
          </cell>
          <cell r="E76" t="str">
            <v>M3</v>
          </cell>
          <cell r="F76">
            <v>110800</v>
          </cell>
        </row>
        <row r="77">
          <cell r="C77" t="str">
            <v>Kerikil Alam Diameter 2 - 3 cm</v>
          </cell>
          <cell r="E77" t="str">
            <v>M3</v>
          </cell>
          <cell r="F77">
            <v>120800</v>
          </cell>
        </row>
        <row r="78">
          <cell r="C78" t="str">
            <v>Kerikil Pecah Diameter 2 - 3 cm</v>
          </cell>
          <cell r="E78" t="str">
            <v>M3</v>
          </cell>
          <cell r="F78">
            <v>135800</v>
          </cell>
        </row>
        <row r="79">
          <cell r="C79" t="str">
            <v>Kerikil Pecah Diameter 2 cm</v>
          </cell>
          <cell r="E79" t="str">
            <v>M3</v>
          </cell>
          <cell r="F79">
            <v>145800</v>
          </cell>
        </row>
        <row r="80">
          <cell r="C80" t="str">
            <v>Kerikil Pecah Diameter 1 cm</v>
          </cell>
          <cell r="E80" t="str">
            <v>M3</v>
          </cell>
          <cell r="F80">
            <v>103300</v>
          </cell>
        </row>
        <row r="81">
          <cell r="C81" t="str">
            <v>Pasir Beton</v>
          </cell>
          <cell r="E81" t="str">
            <v>M3</v>
          </cell>
          <cell r="F81">
            <v>44500</v>
          </cell>
        </row>
        <row r="82">
          <cell r="C82" t="str">
            <v>Pasir Pasang</v>
          </cell>
          <cell r="E82" t="str">
            <v>M3</v>
          </cell>
          <cell r="F82">
            <v>43700</v>
          </cell>
        </row>
        <row r="83">
          <cell r="C83" t="str">
            <v>Pasir Urug</v>
          </cell>
          <cell r="E83" t="str">
            <v>M3</v>
          </cell>
          <cell r="F83">
            <v>30500</v>
          </cell>
        </row>
        <row r="84">
          <cell r="C84" t="str">
            <v>Tanah Urug Pilihan</v>
          </cell>
          <cell r="E84" t="str">
            <v>M3</v>
          </cell>
          <cell r="F84">
            <v>30500</v>
          </cell>
        </row>
        <row r="85">
          <cell r="C85" t="str">
            <v>Kapur Gamping / Labur</v>
          </cell>
          <cell r="E85" t="str">
            <v>Kg</v>
          </cell>
          <cell r="F85">
            <v>1440</v>
          </cell>
        </row>
        <row r="86">
          <cell r="C86" t="str">
            <v>Kapur Pasang</v>
          </cell>
          <cell r="E86" t="str">
            <v>M3</v>
          </cell>
          <cell r="F86">
            <v>163200</v>
          </cell>
        </row>
        <row r="87">
          <cell r="C87" t="str">
            <v>Batu Bata Klas I</v>
          </cell>
          <cell r="E87" t="str">
            <v>Buah</v>
          </cell>
          <cell r="F87">
            <v>168</v>
          </cell>
        </row>
        <row r="88">
          <cell r="C88" t="str">
            <v>Batu Bata Klas II</v>
          </cell>
          <cell r="E88" t="str">
            <v>Buah</v>
          </cell>
          <cell r="F88">
            <v>144</v>
          </cell>
        </row>
        <row r="89">
          <cell r="C89" t="str">
            <v>Semen Merah</v>
          </cell>
          <cell r="E89" t="str">
            <v>M3</v>
          </cell>
          <cell r="F89">
            <v>5405</v>
          </cell>
        </row>
        <row r="90">
          <cell r="C90" t="str">
            <v>PC Merk Tiga Roda</v>
          </cell>
          <cell r="E90" t="str">
            <v>Zak</v>
          </cell>
          <cell r="F90">
            <v>30000</v>
          </cell>
        </row>
        <row r="91">
          <cell r="C91" t="str">
            <v>PC Merk Gresik</v>
          </cell>
          <cell r="E91" t="str">
            <v>Zak</v>
          </cell>
          <cell r="F91">
            <v>30000</v>
          </cell>
        </row>
        <row r="92">
          <cell r="C92" t="str">
            <v>PC Merk Tonassa</v>
          </cell>
          <cell r="E92" t="str">
            <v>Zak</v>
          </cell>
          <cell r="F92">
            <v>29000</v>
          </cell>
        </row>
        <row r="93">
          <cell r="C93" t="str">
            <v>PC Merk Padang</v>
          </cell>
          <cell r="E93" t="str">
            <v>Zak</v>
          </cell>
          <cell r="F93">
            <v>26500</v>
          </cell>
        </row>
        <row r="94">
          <cell r="C94" t="str">
            <v>Semen Warna</v>
          </cell>
          <cell r="E94" t="str">
            <v>M3</v>
          </cell>
          <cell r="F94">
            <v>5000</v>
          </cell>
        </row>
        <row r="95">
          <cell r="C95" t="str">
            <v>Kayu Bakar</v>
          </cell>
          <cell r="E95" t="str">
            <v>M3</v>
          </cell>
          <cell r="F95">
            <v>284685</v>
          </cell>
        </row>
        <row r="96">
          <cell r="C96" t="str">
            <v>Sirtu / Kerikil - Royalti</v>
          </cell>
          <cell r="E96" t="str">
            <v>M3</v>
          </cell>
          <cell r="F96">
            <v>41500</v>
          </cell>
        </row>
        <row r="97">
          <cell r="C97" t="str">
            <v>Gorong-gorong Beton Dia 40 cm</v>
          </cell>
          <cell r="E97" t="str">
            <v>M'</v>
          </cell>
          <cell r="F97">
            <v>39599</v>
          </cell>
        </row>
        <row r="98">
          <cell r="C98" t="str">
            <v>Gorong-gorong Beton Dia 60 cm</v>
          </cell>
          <cell r="E98" t="str">
            <v>M'</v>
          </cell>
          <cell r="F98">
            <v>77140</v>
          </cell>
        </row>
        <row r="99">
          <cell r="C99" t="str">
            <v>Gorong-gorong Beton Dia 80 cm</v>
          </cell>
          <cell r="E99" t="str">
            <v>M'</v>
          </cell>
          <cell r="F99">
            <v>128620</v>
          </cell>
        </row>
        <row r="100">
          <cell r="C100" t="str">
            <v>Dolken / Perancah Dia 10 cm - 4 m</v>
          </cell>
          <cell r="E100" t="str">
            <v>Batang</v>
          </cell>
          <cell r="F100">
            <v>11500</v>
          </cell>
        </row>
        <row r="101">
          <cell r="C101" t="str">
            <v>Aspal Bitumen (AC)</v>
          </cell>
          <cell r="E101" t="str">
            <v>Kg</v>
          </cell>
          <cell r="F101">
            <v>3750</v>
          </cell>
        </row>
        <row r="102">
          <cell r="C102" t="str">
            <v>Aspal Buton</v>
          </cell>
          <cell r="E102" t="str">
            <v>Tonne</v>
          </cell>
          <cell r="F102">
            <v>462825</v>
          </cell>
        </row>
        <row r="103">
          <cell r="C103" t="str">
            <v>Minyak Flug</v>
          </cell>
          <cell r="E103" t="str">
            <v>Liter</v>
          </cell>
          <cell r="F103">
            <v>1320</v>
          </cell>
        </row>
        <row r="104">
          <cell r="C104" t="str">
            <v>Minyak Tanah</v>
          </cell>
          <cell r="E104" t="str">
            <v>Liter</v>
          </cell>
          <cell r="F104">
            <v>1000</v>
          </cell>
        </row>
        <row r="105">
          <cell r="C105" t="str">
            <v>Besi Beton Ulir</v>
          </cell>
          <cell r="E105" t="str">
            <v>Kg</v>
          </cell>
          <cell r="F105">
            <v>6650</v>
          </cell>
        </row>
        <row r="106">
          <cell r="C106" t="str">
            <v>Besi Beton Polos</v>
          </cell>
          <cell r="E106" t="str">
            <v>Kg</v>
          </cell>
          <cell r="F106">
            <v>6650</v>
          </cell>
        </row>
        <row r="107">
          <cell r="C107" t="str">
            <v>Besi Siku 70 x 70 x 7 mm</v>
          </cell>
          <cell r="E107" t="str">
            <v>Batang</v>
          </cell>
          <cell r="F107">
            <v>65625</v>
          </cell>
        </row>
        <row r="108">
          <cell r="C108" t="str">
            <v>Besi Siku 50 x 50 x 5 mm</v>
          </cell>
          <cell r="E108" t="str">
            <v>Batang</v>
          </cell>
          <cell r="F108">
            <v>33500</v>
          </cell>
        </row>
        <row r="109">
          <cell r="C109" t="str">
            <v>Kawat Ikat Beton</v>
          </cell>
          <cell r="E109" t="str">
            <v>Kg</v>
          </cell>
          <cell r="F109">
            <v>6500</v>
          </cell>
        </row>
        <row r="110">
          <cell r="C110" t="str">
            <v>Paku Panjang 4 - 6 cm</v>
          </cell>
          <cell r="E110" t="str">
            <v>Kg</v>
          </cell>
          <cell r="F110">
            <v>5000</v>
          </cell>
        </row>
        <row r="111">
          <cell r="C111" t="str">
            <v>Paku Panjang 7 - 12 cm</v>
          </cell>
          <cell r="E111" t="str">
            <v>Kg</v>
          </cell>
          <cell r="F111">
            <v>5000</v>
          </cell>
        </row>
        <row r="112">
          <cell r="C112" t="str">
            <v>Paku Seng</v>
          </cell>
          <cell r="E112" t="str">
            <v>Kg</v>
          </cell>
          <cell r="F112">
            <v>10500</v>
          </cell>
        </row>
        <row r="113">
          <cell r="C113" t="str">
            <v>Alat Bantu</v>
          </cell>
          <cell r="E113" t="str">
            <v>Set</v>
          </cell>
          <cell r="F113">
            <v>65000</v>
          </cell>
        </row>
        <row r="114">
          <cell r="C114" t="str">
            <v>Solar</v>
          </cell>
          <cell r="E114" t="str">
            <v>Liter</v>
          </cell>
          <cell r="F114">
            <v>1650</v>
          </cell>
        </row>
        <row r="115">
          <cell r="C115" t="str">
            <v>Bensin</v>
          </cell>
          <cell r="E115" t="str">
            <v>Liter</v>
          </cell>
          <cell r="F115">
            <v>1810</v>
          </cell>
        </row>
        <row r="116">
          <cell r="C116" t="str">
            <v>Pelumas</v>
          </cell>
          <cell r="E116" t="str">
            <v>Liter</v>
          </cell>
          <cell r="F116">
            <v>17500</v>
          </cell>
        </row>
        <row r="117">
          <cell r="C117" t="str">
            <v>Seng Gelombang Besar BJLS 20</v>
          </cell>
          <cell r="E117" t="str">
            <v>Lembar</v>
          </cell>
          <cell r="F117">
            <v>29000</v>
          </cell>
        </row>
        <row r="118">
          <cell r="C118" t="str">
            <v>Seng Plat BJLS 20</v>
          </cell>
          <cell r="E118" t="str">
            <v>Lembar</v>
          </cell>
          <cell r="F118">
            <v>33000</v>
          </cell>
        </row>
        <row r="119">
          <cell r="C119" t="str">
            <v>Papan Kayu Klas I</v>
          </cell>
          <cell r="E119" t="str">
            <v>M3</v>
          </cell>
          <cell r="F119">
            <v>2500000</v>
          </cell>
        </row>
        <row r="120">
          <cell r="C120" t="str">
            <v>Balok Kayu Klas I</v>
          </cell>
          <cell r="E120" t="str">
            <v>M3</v>
          </cell>
          <cell r="F120">
            <v>2500000</v>
          </cell>
        </row>
        <row r="121">
          <cell r="C121" t="str">
            <v>Papan Kayu Klas II</v>
          </cell>
          <cell r="E121" t="str">
            <v>M3</v>
          </cell>
          <cell r="F121">
            <v>1500000</v>
          </cell>
        </row>
        <row r="122">
          <cell r="C122" t="str">
            <v>Balok Kayu Klas II</v>
          </cell>
          <cell r="E122" t="str">
            <v>M3</v>
          </cell>
          <cell r="F122">
            <v>1500000</v>
          </cell>
        </row>
        <row r="123">
          <cell r="C123" t="str">
            <v>Papan Kayu Klas III</v>
          </cell>
          <cell r="E123" t="str">
            <v>M3</v>
          </cell>
          <cell r="F123">
            <v>800000</v>
          </cell>
        </row>
        <row r="124">
          <cell r="C124" t="str">
            <v>Balok Kayu Klas III</v>
          </cell>
          <cell r="E124" t="str">
            <v>M3</v>
          </cell>
          <cell r="F124">
            <v>800000</v>
          </cell>
        </row>
        <row r="125">
          <cell r="C125" t="str">
            <v>Elastometer</v>
          </cell>
          <cell r="E125" t="str">
            <v>Unit</v>
          </cell>
          <cell r="F125">
            <v>600000</v>
          </cell>
        </row>
        <row r="126">
          <cell r="C126" t="str">
            <v>Pipa GI ND Dia 3"</v>
          </cell>
          <cell r="E126" t="str">
            <v>M'</v>
          </cell>
          <cell r="F126">
            <v>56000</v>
          </cell>
        </row>
        <row r="127">
          <cell r="C127" t="str">
            <v>Kawat Bronjong</v>
          </cell>
          <cell r="E127" t="str">
            <v>Kg</v>
          </cell>
          <cell r="F127">
            <v>6500</v>
          </cell>
        </row>
        <row r="128">
          <cell r="C128" t="str">
            <v>Cat Jembatan</v>
          </cell>
          <cell r="E128" t="str">
            <v>Kg</v>
          </cell>
          <cell r="F128">
            <v>57200</v>
          </cell>
        </row>
      </sheetData>
      <sheetData sheetId="7" refreshError="1"/>
      <sheetData sheetId="8" refreshError="1">
        <row r="13">
          <cell r="B13" t="str">
            <v>Buldozer 100 HP</v>
          </cell>
          <cell r="K13" t="str">
            <v>E.001</v>
          </cell>
          <cell r="M13" t="str">
            <v>Jam</v>
          </cell>
          <cell r="P13">
            <v>225872.76</v>
          </cell>
        </row>
        <row r="14">
          <cell r="B14" t="str">
            <v>Motor Grader 115 HP</v>
          </cell>
          <cell r="K14" t="str">
            <v>E.010</v>
          </cell>
          <cell r="M14" t="str">
            <v>Jam</v>
          </cell>
          <cell r="P14">
            <v>223043.92559999999</v>
          </cell>
        </row>
        <row r="15">
          <cell r="B15" t="str">
            <v>Crusher / SCR 80 T / H 140 HP</v>
          </cell>
          <cell r="K15" t="str">
            <v>E.031</v>
          </cell>
          <cell r="M15" t="str">
            <v>Jam</v>
          </cell>
          <cell r="P15">
            <v>237763.91999999998</v>
          </cell>
        </row>
        <row r="16">
          <cell r="B16" t="str">
            <v>Scranning Plant 80 HP</v>
          </cell>
          <cell r="K16" t="str">
            <v>E.040</v>
          </cell>
          <cell r="M16" t="str">
            <v>Jam</v>
          </cell>
          <cell r="P16">
            <v>96752.736000000004</v>
          </cell>
        </row>
        <row r="17">
          <cell r="B17" t="str">
            <v>Loader Wheeller 115 HP</v>
          </cell>
          <cell r="K17" t="str">
            <v>E.052</v>
          </cell>
          <cell r="M17" t="str">
            <v>Jam</v>
          </cell>
          <cell r="P17">
            <v>192285.78000000003</v>
          </cell>
        </row>
        <row r="18">
          <cell r="B18" t="str">
            <v>Roller, 3 Wheelled 6 - 8 T 51 HP</v>
          </cell>
          <cell r="K18" t="str">
            <v>E.080</v>
          </cell>
          <cell r="M18" t="str">
            <v>Jam</v>
          </cell>
          <cell r="P18">
            <v>46841.028000000006</v>
          </cell>
        </row>
        <row r="19">
          <cell r="B19" t="str">
            <v>Roller, 3 Tandem 6 - 10 T 40 HP</v>
          </cell>
          <cell r="K19" t="str">
            <v>E.081</v>
          </cell>
          <cell r="M19" t="str">
            <v>Jam</v>
          </cell>
          <cell r="P19">
            <v>60229.152000000002</v>
          </cell>
        </row>
        <row r="20">
          <cell r="B20" t="str">
            <v>Roller, 3 Vibrator Self 6 - 7 T 35 HP</v>
          </cell>
          <cell r="K20" t="str">
            <v>E.082</v>
          </cell>
          <cell r="M20" t="str">
            <v>Jam</v>
          </cell>
          <cell r="P20">
            <v>22933.3272</v>
          </cell>
        </row>
        <row r="21">
          <cell r="B21" t="str">
            <v>Roller, Pneumatic 8 - 16 T 95 HP</v>
          </cell>
          <cell r="K21" t="str">
            <v>E.084</v>
          </cell>
          <cell r="M21" t="str">
            <v>Jam</v>
          </cell>
          <cell r="P21">
            <v>60209.696400000001</v>
          </cell>
        </row>
        <row r="22">
          <cell r="B22" t="str">
            <v>Roller, 3 Vibrator Ped 1 T 40 HP</v>
          </cell>
          <cell r="K22" t="str">
            <v>E.087</v>
          </cell>
          <cell r="M22" t="str">
            <v>Jam</v>
          </cell>
          <cell r="P22">
            <v>11095.731919999998</v>
          </cell>
        </row>
        <row r="23">
          <cell r="B23" t="str">
            <v>Roller, 3 Vibrator Plat 4 HP</v>
          </cell>
          <cell r="K23" t="str">
            <v>E.088</v>
          </cell>
          <cell r="M23" t="str">
            <v>Jam</v>
          </cell>
          <cell r="P23">
            <v>5595.3518399999994</v>
          </cell>
        </row>
        <row r="24">
          <cell r="B24" t="str">
            <v>Concrite Vibrator 4 HP</v>
          </cell>
          <cell r="K24" t="str">
            <v>E.089</v>
          </cell>
          <cell r="M24" t="str">
            <v>Jam</v>
          </cell>
          <cell r="P24">
            <v>2617.8427839999999</v>
          </cell>
        </row>
        <row r="25">
          <cell r="B25" t="str">
            <v>Sprayer, Slfpropeller 125 HP</v>
          </cell>
          <cell r="K25" t="str">
            <v>E.155</v>
          </cell>
          <cell r="M25" t="str">
            <v>Jam</v>
          </cell>
          <cell r="P25">
            <v>126515.29519999999</v>
          </cell>
        </row>
        <row r="26">
          <cell r="B26" t="str">
            <v>Sprayer Mixing Plant</v>
          </cell>
          <cell r="K26" t="str">
            <v>E.156</v>
          </cell>
          <cell r="M26" t="str">
            <v>Jam</v>
          </cell>
          <cell r="P26">
            <v>153320.72529999999</v>
          </cell>
        </row>
        <row r="27">
          <cell r="B27" t="str">
            <v>Asphalt Finisher 30 HP</v>
          </cell>
          <cell r="K27" t="str">
            <v>E.157</v>
          </cell>
          <cell r="M27" t="str">
            <v>Jam</v>
          </cell>
          <cell r="P27">
            <v>155555.79999999999</v>
          </cell>
        </row>
        <row r="28">
          <cell r="B28" t="str">
            <v>Water Tank Truck 115 HP</v>
          </cell>
          <cell r="K28" t="str">
            <v>E.182</v>
          </cell>
          <cell r="M28" t="str">
            <v>Jam</v>
          </cell>
          <cell r="P28">
            <v>52627.352559999999</v>
          </cell>
        </row>
        <row r="29">
          <cell r="B29" t="str">
            <v>Dump Truck 3,5 T 106 HP</v>
          </cell>
          <cell r="K29" t="str">
            <v>E.211</v>
          </cell>
          <cell r="M29" t="str">
            <v>Jam</v>
          </cell>
          <cell r="P29">
            <v>70548.28</v>
          </cell>
        </row>
        <row r="30">
          <cell r="B30" t="str">
            <v>Dump Truck 5 T 146 HP</v>
          </cell>
          <cell r="K30" t="str">
            <v>E.212</v>
          </cell>
          <cell r="M30" t="str">
            <v>Jam</v>
          </cell>
          <cell r="P30">
            <v>82561.98</v>
          </cell>
        </row>
        <row r="31">
          <cell r="B31" t="str">
            <v>Concrite Mixer 0.125 M³ 6 HP</v>
          </cell>
          <cell r="K31" t="str">
            <v>E.251</v>
          </cell>
          <cell r="M31" t="str">
            <v>Jam</v>
          </cell>
          <cell r="P31">
            <v>2603.6920319999999</v>
          </cell>
        </row>
        <row r="32">
          <cell r="B32" t="str">
            <v>Water Pump (6 cm) 30 M³/Hr 8 HP</v>
          </cell>
          <cell r="K32" t="str">
            <v>E.341</v>
          </cell>
          <cell r="M32" t="str">
            <v>Jam</v>
          </cell>
          <cell r="P32">
            <v>8343.9359999999997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HARGA SAT"/>
      <sheetName val="ANALISA"/>
      <sheetName val="REKAP"/>
      <sheetName val="RAB.R.JAGA"/>
      <sheetName val="RAB-GUDANG"/>
      <sheetName val="RAB SEREPAK"/>
      <sheetName val="BOQ-BRONCAP SARASUTA"/>
      <sheetName val="BOQ-INTAKE SEREPAK"/>
      <sheetName val="boq-besi"/>
      <sheetName val="boq-resevoar1"/>
      <sheetName val="BOQ-PAGAR"/>
      <sheetName val="BOQ-GUDANG"/>
      <sheetName val="BOQ-R.JAGA"/>
      <sheetName val="Cipinang"/>
      <sheetName val="Bek_Sloof"/>
    </sheetNames>
    <sheetDataSet>
      <sheetData sheetId="0" refreshError="1">
        <row r="13">
          <cell r="F13">
            <v>50000</v>
          </cell>
        </row>
        <row r="14">
          <cell r="F14">
            <v>55000</v>
          </cell>
        </row>
        <row r="15">
          <cell r="F15">
            <v>52000</v>
          </cell>
        </row>
        <row r="18">
          <cell r="F18">
            <v>55000</v>
          </cell>
        </row>
        <row r="19">
          <cell r="F19">
            <v>55000</v>
          </cell>
        </row>
        <row r="22">
          <cell r="F22">
            <v>50000</v>
          </cell>
        </row>
        <row r="24">
          <cell r="F24">
            <v>50000</v>
          </cell>
        </row>
        <row r="29">
          <cell r="F29">
            <v>32775</v>
          </cell>
        </row>
        <row r="36">
          <cell r="F36">
            <v>67500</v>
          </cell>
        </row>
        <row r="40">
          <cell r="F40">
            <v>65000</v>
          </cell>
        </row>
        <row r="41">
          <cell r="F41">
            <v>59400</v>
          </cell>
        </row>
        <row r="42">
          <cell r="F42">
            <v>48600</v>
          </cell>
        </row>
        <row r="47">
          <cell r="F47">
            <v>5315</v>
          </cell>
        </row>
        <row r="53">
          <cell r="F53">
            <v>7725000</v>
          </cell>
        </row>
        <row r="54">
          <cell r="F54">
            <v>7507500</v>
          </cell>
        </row>
        <row r="55">
          <cell r="F55">
            <v>4078800</v>
          </cell>
        </row>
        <row r="56">
          <cell r="F56">
            <v>3568950</v>
          </cell>
        </row>
        <row r="61">
          <cell r="F61">
            <v>9832.5</v>
          </cell>
        </row>
        <row r="62">
          <cell r="F62">
            <v>9315</v>
          </cell>
        </row>
        <row r="64">
          <cell r="F64">
            <v>31625.000000000004</v>
          </cell>
        </row>
        <row r="65">
          <cell r="F65">
            <v>14310</v>
          </cell>
        </row>
        <row r="68">
          <cell r="F68">
            <v>9775</v>
          </cell>
        </row>
        <row r="75">
          <cell r="F75">
            <v>6325</v>
          </cell>
        </row>
        <row r="76">
          <cell r="F76">
            <v>36800</v>
          </cell>
        </row>
        <row r="77">
          <cell r="F77">
            <v>78200</v>
          </cell>
        </row>
        <row r="79">
          <cell r="F79">
            <v>23150</v>
          </cell>
        </row>
        <row r="81">
          <cell r="F81">
            <v>27000</v>
          </cell>
        </row>
        <row r="82">
          <cell r="F82">
            <v>24000</v>
          </cell>
        </row>
        <row r="83">
          <cell r="F83">
            <v>35000</v>
          </cell>
        </row>
        <row r="85">
          <cell r="F85">
            <v>15000</v>
          </cell>
        </row>
        <row r="86">
          <cell r="F86">
            <v>23150</v>
          </cell>
        </row>
        <row r="89">
          <cell r="F89">
            <v>24300</v>
          </cell>
        </row>
        <row r="90">
          <cell r="F90">
            <v>56328.125</v>
          </cell>
        </row>
        <row r="91">
          <cell r="F91">
            <v>42000</v>
          </cell>
        </row>
        <row r="93">
          <cell r="F93">
            <v>210000</v>
          </cell>
        </row>
        <row r="95">
          <cell r="F95">
            <v>49000</v>
          </cell>
        </row>
        <row r="98">
          <cell r="F98">
            <v>70000</v>
          </cell>
        </row>
        <row r="99">
          <cell r="F99">
            <v>90000</v>
          </cell>
        </row>
        <row r="104">
          <cell r="F104">
            <v>3850</v>
          </cell>
        </row>
        <row r="109">
          <cell r="F109">
            <v>20000</v>
          </cell>
        </row>
        <row r="111">
          <cell r="F111">
            <v>16000</v>
          </cell>
        </row>
        <row r="184">
          <cell r="F184">
            <v>17000</v>
          </cell>
        </row>
        <row r="194">
          <cell r="F194">
            <v>132181.5</v>
          </cell>
        </row>
        <row r="195">
          <cell r="F195">
            <v>85287</v>
          </cell>
        </row>
        <row r="196">
          <cell r="F196">
            <v>108098.36</v>
          </cell>
        </row>
        <row r="199">
          <cell r="F199">
            <v>23340.28</v>
          </cell>
        </row>
        <row r="200">
          <cell r="F200">
            <v>32137.759999999998</v>
          </cell>
        </row>
        <row r="202">
          <cell r="F202">
            <v>130249.5</v>
          </cell>
        </row>
        <row r="205">
          <cell r="F205">
            <v>450000</v>
          </cell>
        </row>
        <row r="206">
          <cell r="F206">
            <v>150000</v>
          </cell>
        </row>
        <row r="207">
          <cell r="F207">
            <v>400000</v>
          </cell>
        </row>
        <row r="208">
          <cell r="F208">
            <v>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harga"/>
      <sheetName val="Anl-2 (2)"/>
      <sheetName val="Anl-2"/>
      <sheetName val="Lbr-Pngs"/>
      <sheetName val="KULIT-1 (2)"/>
      <sheetName val="KULIT-1"/>
      <sheetName val="rab2001"/>
      <sheetName val="rekap"/>
      <sheetName val="BAHAN"/>
      <sheetName val="UPAH"/>
    </sheetNames>
    <sheetDataSet>
      <sheetData sheetId="0" refreshError="1">
        <row r="9">
          <cell r="D9">
            <v>28000</v>
          </cell>
        </row>
        <row r="21">
          <cell r="D21">
            <v>57500</v>
          </cell>
        </row>
        <row r="40">
          <cell r="D40">
            <v>5700</v>
          </cell>
        </row>
        <row r="88">
          <cell r="D88">
            <v>48300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Metode (2)"/>
      <sheetName val="BAHAN"/>
      <sheetName val="tenaga"/>
      <sheetName val="jadawal bahan"/>
      <sheetName val="JADWAL TENAGA (2)"/>
      <sheetName val="JADWAL ALAT"/>
      <sheetName val="pegwai"/>
      <sheetName val="rk_an_k (2)"/>
      <sheetName val="Person"/>
      <sheetName val="alat"/>
      <sheetName val="Kop"/>
      <sheetName val="Sheet3"/>
      <sheetName val="Referensi"/>
      <sheetName val="kunci"/>
      <sheetName val="rekap (2)"/>
      <sheetName val="hrg_upah kunci"/>
      <sheetName val="RAb 1 (2)"/>
      <sheetName val="hrg_upah (2)"/>
      <sheetName val="JAD-UMUM (3)"/>
      <sheetName val="k12k321"/>
      <sheetName val="k341k612"/>
      <sheetName val="k805k885"/>
      <sheetName val="k613k804"/>
      <sheetName val="k_522a"/>
      <sheetName val="Metode"/>
      <sheetName val="Peningkat_Penggantian Jbt (2)"/>
      <sheetName val=" "/>
      <sheetName val="Sheet1"/>
      <sheetName val="Penawaran"/>
      <sheetName val="Pernyataan"/>
      <sheetName val="mundur"/>
      <sheetName val="Sanggup"/>
      <sheetName val="k_9"/>
      <sheetName val="analis_alat (2)"/>
      <sheetName val="rkp an_alat"/>
      <sheetName val="analis_alat"/>
      <sheetName val="Peningkat_Penggantian Jbt"/>
      <sheetName val="hrg_alt"/>
      <sheetName val="rk_an_k"/>
      <sheetName val="Rekap KRLL"/>
      <sheetName val="k_8"/>
      <sheetName val="k_800_R"/>
      <sheetName val="k_801_BRS"/>
      <sheetName val="k_802_BRS"/>
      <sheetName val="k_803_BRS"/>
      <sheetName val="k_804_BRS"/>
      <sheetName val="k_805_BRS"/>
      <sheetName val="k_12a"/>
      <sheetName val="k_16a"/>
      <sheetName val="k_514a"/>
      <sheetName val="RAB PENINGKATAN"/>
      <sheetName val="GOA-JELENGA"/>
      <sheetName val="Kuantitas &amp; 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960">
          <cell r="A960" t="str">
            <v>CV. BINTANG JAYA</v>
          </cell>
          <cell r="E960" t="str">
            <v>A N A L I S A    B I A Y A    P E K E R J A A N</v>
          </cell>
          <cell r="K960" t="str">
            <v>K O D E</v>
          </cell>
        </row>
        <row r="961">
          <cell r="A961" t="str">
            <v>BTN Bukit Permai Blok R 10 - Sumbawa Besar</v>
          </cell>
          <cell r="E961" t="str">
            <v>KONSTRUKSI LAPIS PONDASI BAHAN BAWAH (LPB) KELAS C</v>
          </cell>
        </row>
        <row r="962">
          <cell r="E962" t="str">
            <v>(MENGGUNAKAN BURUH)</v>
          </cell>
          <cell r="K962" t="str">
            <v>K. 515</v>
          </cell>
        </row>
        <row r="964">
          <cell r="A964" t="str">
            <v xml:space="preserve"> PROPINSI :                                                       </v>
          </cell>
          <cell r="C964" t="str">
            <v>KODE</v>
          </cell>
          <cell r="E964" t="str">
            <v xml:space="preserve"> KABUPATEN</v>
          </cell>
          <cell r="H964" t="str">
            <v>KODE</v>
          </cell>
          <cell r="I964" t="str">
            <v xml:space="preserve"> DISIAPKAN OLEH</v>
          </cell>
          <cell r="K964" t="str">
            <v xml:space="preserve">TANGGAL </v>
          </cell>
        </row>
        <row r="965">
          <cell r="A965" t="str">
            <v xml:space="preserve"> NUSA TENGGARA BARAT                               </v>
          </cell>
          <cell r="C965" t="str">
            <v>[52]</v>
          </cell>
          <cell r="E965" t="str">
            <v xml:space="preserve"> SUMBAWA</v>
          </cell>
          <cell r="H965" t="str">
            <v>[ 04 ]</v>
          </cell>
          <cell r="I965" t="str">
            <v>CV. BINTANG JAYA</v>
          </cell>
          <cell r="K965" t="str">
            <v>18 Sept. 2003</v>
          </cell>
        </row>
        <row r="967">
          <cell r="A967" t="str">
            <v xml:space="preserve"> URAIAN :</v>
          </cell>
          <cell r="D967" t="str">
            <v xml:space="preserve"> ANGGAPAN / ASUMSI</v>
          </cell>
        </row>
        <row r="968">
          <cell r="A968" t="str">
            <v xml:space="preserve"> 1.</v>
          </cell>
          <cell r="B968" t="str">
            <v>Agregat ditempatkan sepanjang jalan</v>
          </cell>
          <cell r="D968" t="str">
            <v xml:space="preserve"> 1.</v>
          </cell>
          <cell r="E968" t="str">
            <v>Menggunakan tenaga manusia setempat</v>
          </cell>
        </row>
        <row r="969">
          <cell r="B969" t="str">
            <v>oleh Leveransir</v>
          </cell>
          <cell r="D969" t="str">
            <v xml:space="preserve"> 2.</v>
          </cell>
          <cell r="E969" t="str">
            <v>Kerikil ditimbun sepanjang jalan oleh Leveransir</v>
          </cell>
        </row>
        <row r="970">
          <cell r="A970" t="str">
            <v xml:space="preserve"> 2.</v>
          </cell>
          <cell r="B970" t="str">
            <v>Menghampar agregat dengan</v>
          </cell>
          <cell r="D970" t="str">
            <v xml:space="preserve"> 3.</v>
          </cell>
          <cell r="E970" t="str">
            <v>Kerikil dengan ukuran lebih (over size) yang tersingkir saat penghamparan</v>
          </cell>
        </row>
        <row r="971">
          <cell r="B971" t="str">
            <v>tenaga orang.</v>
          </cell>
          <cell r="E971" t="str">
            <v>dengan orang dihitung 6%</v>
          </cell>
        </row>
        <row r="972">
          <cell r="A972" t="str">
            <v xml:space="preserve"> 3.</v>
          </cell>
          <cell r="B972" t="str">
            <v>Pemadatan dalam 2 lapis memakai truck</v>
          </cell>
          <cell r="D972" t="str">
            <v xml:space="preserve"> 4.</v>
          </cell>
          <cell r="E972" t="str">
            <v>Dihampar dalam 2 lapis dan dipadatkan, tebal padat 10 cm padat</v>
          </cell>
        </row>
        <row r="973">
          <cell r="B973" t="str">
            <v>air dan mesin gilas roda baja</v>
          </cell>
          <cell r="D973" t="str">
            <v xml:space="preserve"> 5.</v>
          </cell>
          <cell r="E973" t="str">
            <v>Penggunaan alat bantu + 1 bulan-orang</v>
          </cell>
        </row>
        <row r="974">
          <cell r="A974" t="str">
            <v xml:space="preserve"> 4.</v>
          </cell>
          <cell r="B974" t="str">
            <v>Perapihan dengan tangan</v>
          </cell>
          <cell r="D974" t="str">
            <v xml:space="preserve"> 6.</v>
          </cell>
          <cell r="E974" t="str">
            <v>Hasil kerja menghampar dan memadatkan 600 m2/hari (4 m x 150m)</v>
          </cell>
        </row>
        <row r="975">
          <cell r="D975" t="str">
            <v xml:space="preserve"> 7.</v>
          </cell>
          <cell r="E975" t="str">
            <v>Kerikil kali tanpa disaring dikirim leveransir sampai ditempat pekerjaan</v>
          </cell>
        </row>
        <row r="978">
          <cell r="B978" t="str">
            <v xml:space="preserve">       P E K E R J A</v>
          </cell>
          <cell r="E978" t="str">
            <v>JUMLAH</v>
          </cell>
          <cell r="F978" t="str">
            <v>HARI</v>
          </cell>
          <cell r="G978" t="str">
            <v>KODE</v>
          </cell>
          <cell r="H978" t="str">
            <v>JUMLAH</v>
          </cell>
          <cell r="I978" t="str">
            <v>UPAH</v>
          </cell>
          <cell r="J978" t="str">
            <v>B I A Y A</v>
          </cell>
          <cell r="K978" t="str">
            <v>SUB. TOTAL</v>
          </cell>
        </row>
        <row r="979">
          <cell r="E979" t="str">
            <v>ORANG</v>
          </cell>
          <cell r="H979" t="str">
            <v>HARI-</v>
          </cell>
          <cell r="I979" t="str">
            <v>(Rp./org/Hari)</v>
          </cell>
          <cell r="J979" t="str">
            <v>Rp.</v>
          </cell>
          <cell r="K979" t="str">
            <v>Rp.</v>
          </cell>
        </row>
        <row r="980">
          <cell r="H980" t="str">
            <v>ORANG</v>
          </cell>
        </row>
        <row r="982">
          <cell r="A982" t="str">
            <v>P</v>
          </cell>
          <cell r="B982" t="str">
            <v xml:space="preserve"> Mandor</v>
          </cell>
          <cell r="E982">
            <v>3</v>
          </cell>
          <cell r="F982">
            <v>1</v>
          </cell>
          <cell r="G982" t="str">
            <v>L.061</v>
          </cell>
          <cell r="H982">
            <v>3</v>
          </cell>
          <cell r="I982">
            <v>21600</v>
          </cell>
          <cell r="J982">
            <v>64800</v>
          </cell>
        </row>
        <row r="983">
          <cell r="A983" t="str">
            <v>E</v>
          </cell>
          <cell r="H983">
            <v>0</v>
          </cell>
          <cell r="I983">
            <v>0</v>
          </cell>
        </row>
        <row r="984">
          <cell r="A984" t="str">
            <v>K</v>
          </cell>
          <cell r="B984" t="str">
            <v xml:space="preserve"> Operator terlatih</v>
          </cell>
          <cell r="E984">
            <v>1</v>
          </cell>
          <cell r="F984">
            <v>1</v>
          </cell>
          <cell r="G984" t="str">
            <v>L.081</v>
          </cell>
          <cell r="H984">
            <v>1</v>
          </cell>
          <cell r="I984">
            <v>21100</v>
          </cell>
          <cell r="J984">
            <v>21100</v>
          </cell>
        </row>
        <row r="985">
          <cell r="A985" t="str">
            <v>E</v>
          </cell>
          <cell r="H985">
            <v>0</v>
          </cell>
          <cell r="I985">
            <v>0</v>
          </cell>
        </row>
        <row r="986">
          <cell r="A986" t="str">
            <v>R</v>
          </cell>
          <cell r="B986" t="str">
            <v xml:space="preserve"> S o p i r</v>
          </cell>
          <cell r="E986">
            <v>1</v>
          </cell>
          <cell r="F986">
            <v>1</v>
          </cell>
          <cell r="G986" t="str">
            <v>L.091</v>
          </cell>
          <cell r="H986">
            <v>1</v>
          </cell>
          <cell r="I986">
            <v>18600</v>
          </cell>
          <cell r="J986">
            <v>18600</v>
          </cell>
        </row>
        <row r="987">
          <cell r="A987" t="str">
            <v>J</v>
          </cell>
          <cell r="H987">
            <v>0</v>
          </cell>
        </row>
        <row r="988">
          <cell r="A988" t="str">
            <v>A</v>
          </cell>
          <cell r="B988" t="str">
            <v xml:space="preserve"> Buruh tak terlatih</v>
          </cell>
          <cell r="E988">
            <v>60</v>
          </cell>
          <cell r="F988">
            <v>1</v>
          </cell>
          <cell r="G988" t="str">
            <v>L.101</v>
          </cell>
          <cell r="H988">
            <v>60</v>
          </cell>
          <cell r="I988">
            <v>14750</v>
          </cell>
          <cell r="J988">
            <v>885000</v>
          </cell>
        </row>
        <row r="991">
          <cell r="K991">
            <v>989500</v>
          </cell>
        </row>
        <row r="992">
          <cell r="B992" t="str">
            <v>M A T E R I A L</v>
          </cell>
          <cell r="E992" t="str">
            <v>JUMLAH</v>
          </cell>
          <cell r="F992" t="str">
            <v>VOLUME</v>
          </cell>
          <cell r="G992" t="str">
            <v>KODE</v>
          </cell>
          <cell r="I992" t="str">
            <v>HARGA</v>
          </cell>
          <cell r="J992" t="str">
            <v>B I A Y A</v>
          </cell>
          <cell r="K992" t="str">
            <v>SUB.TOTAL</v>
          </cell>
        </row>
        <row r="993">
          <cell r="F993" t="str">
            <v>SATUAN</v>
          </cell>
          <cell r="I993" t="str">
            <v>SATUAN (Rp.)</v>
          </cell>
          <cell r="J993" t="str">
            <v>Rp.</v>
          </cell>
          <cell r="K993" t="str">
            <v>Rp.</v>
          </cell>
        </row>
        <row r="996">
          <cell r="A996" t="str">
            <v>M</v>
          </cell>
        </row>
        <row r="997">
          <cell r="A997" t="str">
            <v>A</v>
          </cell>
        </row>
        <row r="998">
          <cell r="A998" t="str">
            <v>T</v>
          </cell>
          <cell r="B998" t="str">
            <v xml:space="preserve"> Alat bantu</v>
          </cell>
          <cell r="E998">
            <v>2.5</v>
          </cell>
          <cell r="F998" t="str">
            <v>SET</v>
          </cell>
          <cell r="G998" t="str">
            <v>M.170</v>
          </cell>
          <cell r="I998">
            <v>26000</v>
          </cell>
          <cell r="J998">
            <v>65000</v>
          </cell>
        </row>
        <row r="999">
          <cell r="A999" t="str">
            <v>E</v>
          </cell>
        </row>
        <row r="1000">
          <cell r="A1000" t="str">
            <v>R</v>
          </cell>
          <cell r="B1000" t="str">
            <v xml:space="preserve"> Kerikil sungai tanpa tersaring</v>
          </cell>
          <cell r="E1000">
            <v>75</v>
          </cell>
          <cell r="F1000" t="str">
            <v>M3</v>
          </cell>
          <cell r="G1000" t="str">
            <v>K.013</v>
          </cell>
          <cell r="I1000">
            <v>65258.443333333336</v>
          </cell>
          <cell r="J1000">
            <v>4894383.25</v>
          </cell>
        </row>
        <row r="1001">
          <cell r="A1001" t="str">
            <v>I</v>
          </cell>
        </row>
        <row r="1002">
          <cell r="A1002" t="str">
            <v>A</v>
          </cell>
        </row>
        <row r="1003">
          <cell r="A1003" t="str">
            <v>L</v>
          </cell>
        </row>
        <row r="1005">
          <cell r="K1005">
            <v>4959383.25</v>
          </cell>
        </row>
        <row r="1006">
          <cell r="B1006" t="str">
            <v xml:space="preserve">  P E R A L A T A N</v>
          </cell>
          <cell r="E1006" t="str">
            <v>JUMLAH</v>
          </cell>
          <cell r="F1006" t="str">
            <v>HARI</v>
          </cell>
          <cell r="G1006" t="str">
            <v>KODE</v>
          </cell>
          <cell r="H1006" t="str">
            <v>JAM</v>
          </cell>
          <cell r="I1006" t="str">
            <v>H A R G A</v>
          </cell>
          <cell r="J1006" t="str">
            <v>B I A Y A</v>
          </cell>
          <cell r="K1006" t="str">
            <v>SUB. TOTAL</v>
          </cell>
        </row>
        <row r="1007">
          <cell r="E1007" t="str">
            <v>ALAT</v>
          </cell>
          <cell r="F1007" t="str">
            <v>KERJA</v>
          </cell>
          <cell r="H1007" t="str">
            <v>KERJA</v>
          </cell>
          <cell r="I1007" t="str">
            <v>(Rp./Jam)</v>
          </cell>
          <cell r="J1007" t="str">
            <v>Rp.</v>
          </cell>
          <cell r="K1007" t="str">
            <v>Rp.</v>
          </cell>
        </row>
        <row r="1009">
          <cell r="A1009" t="str">
            <v>P</v>
          </cell>
        </row>
        <row r="1010">
          <cell r="A1010" t="str">
            <v>E</v>
          </cell>
        </row>
        <row r="1011">
          <cell r="A1011" t="str">
            <v>R</v>
          </cell>
        </row>
        <row r="1012">
          <cell r="A1012" t="str">
            <v>A</v>
          </cell>
          <cell r="B1012" t="str">
            <v xml:space="preserve"> Mesin gilas 3 roda 6-8 T 51HP</v>
          </cell>
          <cell r="E1012">
            <v>1</v>
          </cell>
          <cell r="F1012">
            <v>1</v>
          </cell>
          <cell r="G1012" t="str">
            <v>E.080</v>
          </cell>
          <cell r="H1012">
            <v>5</v>
          </cell>
          <cell r="I1012">
            <v>53193.440000000002</v>
          </cell>
          <cell r="J1012">
            <v>265967.2</v>
          </cell>
        </row>
        <row r="1013">
          <cell r="A1013" t="str">
            <v>L</v>
          </cell>
        </row>
        <row r="1014">
          <cell r="A1014" t="str">
            <v>A</v>
          </cell>
          <cell r="B1014" t="str">
            <v xml:space="preserve"> Truck tangki air 115 HP</v>
          </cell>
          <cell r="E1014">
            <v>1</v>
          </cell>
          <cell r="F1014">
            <v>1</v>
          </cell>
          <cell r="G1014" t="str">
            <v>E.182</v>
          </cell>
          <cell r="H1014">
            <v>5</v>
          </cell>
          <cell r="I1014">
            <v>66941.919999999998</v>
          </cell>
          <cell r="J1014">
            <v>334709.59999999998</v>
          </cell>
        </row>
        <row r="1015">
          <cell r="A1015" t="str">
            <v>T</v>
          </cell>
          <cell r="F1015">
            <v>0</v>
          </cell>
        </row>
        <row r="1016">
          <cell r="A1016" t="str">
            <v>A</v>
          </cell>
        </row>
        <row r="1017">
          <cell r="A1017" t="str">
            <v>N</v>
          </cell>
        </row>
        <row r="1019">
          <cell r="A1019">
            <v>0</v>
          </cell>
          <cell r="K1019">
            <v>600676.80000000005</v>
          </cell>
        </row>
        <row r="1020">
          <cell r="J1020" t="str">
            <v xml:space="preserve"> TOTAL (Rp)</v>
          </cell>
          <cell r="K1020">
            <v>6549560.0499999998</v>
          </cell>
        </row>
        <row r="1022">
          <cell r="B1022" t="str">
            <v>VOLUME / QUANTITY</v>
          </cell>
          <cell r="C1022">
            <v>60</v>
          </cell>
          <cell r="E1022" t="str">
            <v>SATUAN :</v>
          </cell>
          <cell r="F1022" t="str">
            <v>M3</v>
          </cell>
          <cell r="H1022" t="str">
            <v>HARGA SATUAN  Rp.</v>
          </cell>
          <cell r="J1022">
            <v>109159.33416666667</v>
          </cell>
          <cell r="K1022" t="str">
            <v xml:space="preserve"> Per M3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KAN. LOKAL"/>
      <sheetName val="PERSIAPAN"/>
      <sheetName val="OP. PERJAM"/>
      <sheetName val="B. LANGSUNG"/>
      <sheetName val="B. PERSONIL"/>
      <sheetName val="OP. ALAT"/>
      <sheetName val="Rab"/>
      <sheetName val="Rekab"/>
      <sheetName val="Schedule"/>
      <sheetName val="Rekap analisa"/>
      <sheetName val="Analisa 1"/>
      <sheetName val="Anal.2"/>
      <sheetName val="AnAL"/>
      <sheetName val="Anl.Angkut"/>
      <sheetName val="Analisa 2"/>
      <sheetName val="Bahan "/>
      <sheetName val="Kuantitas &amp; Harga"/>
    </sheetNames>
    <sheetDataSet>
      <sheetData sheetId="0" refreshError="1">
        <row r="6">
          <cell r="H6">
            <v>40500</v>
          </cell>
        </row>
        <row r="16">
          <cell r="H16">
            <v>3000</v>
          </cell>
        </row>
        <row r="18">
          <cell r="H18">
            <v>1050</v>
          </cell>
        </row>
      </sheetData>
      <sheetData sheetId="1" refreshError="1"/>
      <sheetData sheetId="2" refreshError="1">
        <row r="77">
          <cell r="G77">
            <v>134045.70000000001</v>
          </cell>
        </row>
        <row r="100">
          <cell r="G100">
            <v>134045.70000000001</v>
          </cell>
        </row>
        <row r="130">
          <cell r="G130">
            <v>161632.5</v>
          </cell>
        </row>
        <row r="208">
          <cell r="G208">
            <v>53825</v>
          </cell>
        </row>
      </sheetData>
      <sheetData sheetId="3" refreshError="1"/>
      <sheetData sheetId="4" refreshError="1">
        <row r="49">
          <cell r="O49">
            <v>6000</v>
          </cell>
        </row>
        <row r="65">
          <cell r="O65">
            <v>9437.5</v>
          </cell>
        </row>
      </sheetData>
      <sheetData sheetId="5" refreshError="1">
        <row r="114">
          <cell r="M114">
            <v>2050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rekap"/>
      <sheetName val="B o Q"/>
      <sheetName val="anlsa"/>
      <sheetName val="a-2"/>
      <sheetName val="a-3"/>
      <sheetName val="a-4"/>
      <sheetName val="analisa teknik"/>
      <sheetName val="Upah&amp;Bhn"/>
      <sheetName val="Anl.bahan"/>
      <sheetName val="CURVA S "/>
      <sheetName val="CURVA balok"/>
      <sheetName val="anlsa alat"/>
      <sheetName val="BQ-E20-02(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URAIAN PENGGUNAAN ALAT / ANALISA ALAT</v>
          </cell>
          <cell r="AO1" t="str">
            <v>DAFTAR BIAYA SEWA PERALATAN PER JAM KERJA</v>
          </cell>
          <cell r="BA1" t="str">
            <v>KONFIRMASI KAPASITAS PLANT PEMECAH BATU</v>
          </cell>
        </row>
        <row r="2">
          <cell r="BA2" t="str">
            <v>STONE CRUSHER</v>
          </cell>
        </row>
        <row r="3">
          <cell r="AW3" t="str">
            <v>BIAYA</v>
          </cell>
        </row>
        <row r="4">
          <cell r="A4" t="str">
            <v>No.</v>
          </cell>
          <cell r="C4" t="str">
            <v>U R A I A N</v>
          </cell>
          <cell r="G4" t="str">
            <v>KODE</v>
          </cell>
          <cell r="H4" t="str">
            <v>KOEF.</v>
          </cell>
          <cell r="I4" t="str">
            <v>SATUAN</v>
          </cell>
          <cell r="J4" t="str">
            <v>KET.</v>
          </cell>
          <cell r="AO4" t="str">
            <v>No.</v>
          </cell>
          <cell r="AP4" t="str">
            <v>URAIAN</v>
          </cell>
          <cell r="AR4" t="str">
            <v>KO</v>
          </cell>
          <cell r="AS4" t="str">
            <v>HP</v>
          </cell>
          <cell r="AT4" t="str">
            <v>KAP.</v>
          </cell>
          <cell r="AV4" t="str">
            <v>HARGA</v>
          </cell>
          <cell r="AW4" t="str">
            <v>SEWA</v>
          </cell>
          <cell r="AX4" t="str">
            <v>KET.</v>
          </cell>
        </row>
        <row r="5">
          <cell r="AR5" t="str">
            <v>DE</v>
          </cell>
          <cell r="AV5" t="str">
            <v>ALAT</v>
          </cell>
          <cell r="AW5" t="str">
            <v>ALAT/JAM</v>
          </cell>
          <cell r="BA5" t="str">
            <v>No.</v>
          </cell>
          <cell r="BC5" t="str">
            <v>U R A I A N</v>
          </cell>
          <cell r="BG5" t="str">
            <v>KODE</v>
          </cell>
          <cell r="BH5" t="str">
            <v>KOEF.</v>
          </cell>
          <cell r="BI5" t="str">
            <v>SATUAN</v>
          </cell>
          <cell r="BJ5" t="str">
            <v>KET.</v>
          </cell>
        </row>
        <row r="6">
          <cell r="AW6" t="str">
            <v>(di luar PPN)</v>
          </cell>
        </row>
        <row r="7">
          <cell r="A7" t="str">
            <v>A.</v>
          </cell>
          <cell r="C7" t="str">
            <v>URAIAN PERALATAN</v>
          </cell>
        </row>
        <row r="8">
          <cell r="A8" t="str">
            <v xml:space="preserve">       1.</v>
          </cell>
          <cell r="C8" t="str">
            <v>Jenis Peralatan</v>
          </cell>
          <cell r="G8" t="str">
            <v>ASPHALT MIXING PLANT</v>
          </cell>
          <cell r="J8" t="str">
            <v>E01</v>
          </cell>
          <cell r="AO8" t="str">
            <v>1.</v>
          </cell>
          <cell r="AQ8" t="str">
            <v>ASPHALT MIXING PLANT</v>
          </cell>
          <cell r="AR8" t="str">
            <v>E01</v>
          </cell>
          <cell r="AS8">
            <v>150</v>
          </cell>
          <cell r="AT8">
            <v>50</v>
          </cell>
          <cell r="AU8" t="str">
            <v>T/Jam</v>
          </cell>
          <cell r="AV8">
            <v>1917000000</v>
          </cell>
          <cell r="AW8">
            <v>2557173</v>
          </cell>
          <cell r="AX8" t="str">
            <v xml:space="preserve"> Alat Baru</v>
          </cell>
          <cell r="BA8" t="str">
            <v>I</v>
          </cell>
          <cell r="BC8" t="str">
            <v>BERAT JENIS BAHAN</v>
          </cell>
        </row>
        <row r="9">
          <cell r="A9" t="str">
            <v xml:space="preserve">       2.</v>
          </cell>
          <cell r="C9" t="str">
            <v>Tenaga</v>
          </cell>
          <cell r="G9" t="str">
            <v>Pw</v>
          </cell>
          <cell r="H9">
            <v>150</v>
          </cell>
          <cell r="I9" t="str">
            <v>HP</v>
          </cell>
          <cell r="AO9" t="str">
            <v>2.</v>
          </cell>
          <cell r="AQ9" t="str">
            <v>ASPHALT FINISHER</v>
          </cell>
          <cell r="AR9" t="str">
            <v>E02</v>
          </cell>
          <cell r="AS9">
            <v>47</v>
          </cell>
          <cell r="AT9">
            <v>6</v>
          </cell>
          <cell r="AU9" t="str">
            <v>Ton</v>
          </cell>
          <cell r="AV9">
            <v>402600000.00000006</v>
          </cell>
          <cell r="AW9">
            <v>128461</v>
          </cell>
          <cell r="AX9" t="str">
            <v xml:space="preserve"> Alat Baru</v>
          </cell>
        </row>
        <row r="10">
          <cell r="A10" t="str">
            <v xml:space="preserve">       3.</v>
          </cell>
          <cell r="C10" t="str">
            <v>Kapasitas</v>
          </cell>
          <cell r="G10" t="str">
            <v>Cp</v>
          </cell>
          <cell r="H10">
            <v>50</v>
          </cell>
          <cell r="I10" t="str">
            <v>T/Jam</v>
          </cell>
          <cell r="AO10" t="str">
            <v>3.</v>
          </cell>
          <cell r="AQ10" t="str">
            <v>ASPHALT SPRAYER</v>
          </cell>
          <cell r="AR10" t="str">
            <v>E03</v>
          </cell>
          <cell r="AS10">
            <v>15</v>
          </cell>
          <cell r="AT10">
            <v>800</v>
          </cell>
          <cell r="AU10" t="str">
            <v>Liter</v>
          </cell>
          <cell r="AV10">
            <v>132000000.00000001</v>
          </cell>
          <cell r="AW10">
            <v>53119</v>
          </cell>
          <cell r="AX10" t="str">
            <v xml:space="preserve"> Alat Baru</v>
          </cell>
          <cell r="BA10" t="str">
            <v>1.</v>
          </cell>
          <cell r="BC10" t="str">
            <v>Agregat Base</v>
          </cell>
          <cell r="BG10" t="str">
            <v>D1</v>
          </cell>
          <cell r="BH10">
            <v>2.2000000000000002</v>
          </cell>
          <cell r="BI10" t="str">
            <v>Ton/M3</v>
          </cell>
        </row>
        <row r="11">
          <cell r="A11" t="str">
            <v xml:space="preserve">       4.</v>
          </cell>
          <cell r="C11" t="str">
            <v>Alat Baru              :</v>
          </cell>
          <cell r="D11" t="str">
            <v xml:space="preserve">  a.  Umur Ekonomis</v>
          </cell>
          <cell r="G11" t="str">
            <v>A</v>
          </cell>
          <cell r="H11">
            <v>10</v>
          </cell>
          <cell r="I11" t="str">
            <v>Tahun</v>
          </cell>
          <cell r="AO11" t="str">
            <v>4.</v>
          </cell>
          <cell r="AQ11" t="str">
            <v>BULLDOZER 100-150 HP</v>
          </cell>
          <cell r="AR11" t="str">
            <v>E04</v>
          </cell>
          <cell r="AS11">
            <v>140</v>
          </cell>
          <cell r="AT11" t="str">
            <v xml:space="preserve">          -</v>
          </cell>
          <cell r="AU11" t="str">
            <v/>
          </cell>
          <cell r="AV11">
            <v>1210000000</v>
          </cell>
          <cell r="AW11">
            <v>372059</v>
          </cell>
          <cell r="AX11" t="str">
            <v xml:space="preserve"> Alat Baru</v>
          </cell>
          <cell r="BA11" t="str">
            <v>2.</v>
          </cell>
          <cell r="BC11" t="str">
            <v>ATB / ATBL / AC / HRS</v>
          </cell>
          <cell r="BG11" t="str">
            <v>D2</v>
          </cell>
          <cell r="BH11">
            <v>2.2999999999999998</v>
          </cell>
          <cell r="BI11" t="str">
            <v>Ton/M3</v>
          </cell>
        </row>
        <row r="12">
          <cell r="D12" t="str">
            <v xml:space="preserve">  b.  Jam Kerja Dalam 1 Tahun</v>
          </cell>
          <cell r="G12" t="str">
            <v>W</v>
          </cell>
          <cell r="H12">
            <v>1500</v>
          </cell>
          <cell r="I12" t="str">
            <v>Jam</v>
          </cell>
          <cell r="AO12" t="str">
            <v>5.</v>
          </cell>
          <cell r="AQ12" t="str">
            <v>COMPRESSOR 4000-6500 L\M</v>
          </cell>
          <cell r="AR12" t="str">
            <v>E05</v>
          </cell>
          <cell r="AS12">
            <v>80</v>
          </cell>
          <cell r="AT12" t="str">
            <v xml:space="preserve">          -</v>
          </cell>
          <cell r="AU12" t="str">
            <v/>
          </cell>
          <cell r="AV12">
            <v>85800000</v>
          </cell>
          <cell r="AW12">
            <v>106017</v>
          </cell>
          <cell r="AX12" t="str">
            <v xml:space="preserve"> Alat Baru</v>
          </cell>
          <cell r="BA12" t="str">
            <v>3.</v>
          </cell>
          <cell r="BC12" t="str">
            <v>SBST / DBST</v>
          </cell>
          <cell r="BG12" t="str">
            <v>D3</v>
          </cell>
          <cell r="BH12">
            <v>2</v>
          </cell>
          <cell r="BI12" t="str">
            <v>Ton/M3</v>
          </cell>
        </row>
        <row r="13">
          <cell r="D13" t="str">
            <v xml:space="preserve">  c.  Harga Alat</v>
          </cell>
          <cell r="G13" t="str">
            <v>B</v>
          </cell>
          <cell r="H13">
            <v>1917000000</v>
          </cell>
          <cell r="I13" t="str">
            <v>Rupiah</v>
          </cell>
          <cell r="AO13" t="str">
            <v>6.</v>
          </cell>
          <cell r="AQ13" t="str">
            <v>CONCRETE MIXER 0.3-0.6 M3</v>
          </cell>
          <cell r="AR13" t="str">
            <v>E06</v>
          </cell>
          <cell r="AS13">
            <v>15</v>
          </cell>
          <cell r="AT13">
            <v>500</v>
          </cell>
          <cell r="AU13" t="str">
            <v>Liter</v>
          </cell>
          <cell r="AV13">
            <v>39600000</v>
          </cell>
          <cell r="AW13">
            <v>36723</v>
          </cell>
          <cell r="AX13" t="str">
            <v xml:space="preserve"> Alat Baru</v>
          </cell>
        </row>
        <row r="14">
          <cell r="A14" t="str">
            <v xml:space="preserve">       5.</v>
          </cell>
          <cell r="C14" t="str">
            <v>Alat Yang Dipakai  :</v>
          </cell>
          <cell r="D14" t="str">
            <v xml:space="preserve">  a.  Umur Ekonomis</v>
          </cell>
          <cell r="G14" t="str">
            <v>A'</v>
          </cell>
          <cell r="H14">
            <v>10</v>
          </cell>
          <cell r="I14" t="str">
            <v>Tahun</v>
          </cell>
          <cell r="J14" t="str">
            <v xml:space="preserve"> Alat Baru</v>
          </cell>
          <cell r="AO14" t="str">
            <v>7.</v>
          </cell>
          <cell r="AQ14" t="str">
            <v>CRANE 10-15 TON</v>
          </cell>
          <cell r="AR14" t="str">
            <v>E07</v>
          </cell>
          <cell r="AS14">
            <v>150</v>
          </cell>
          <cell r="AT14">
            <v>15</v>
          </cell>
          <cell r="AU14" t="str">
            <v>Ton</v>
          </cell>
          <cell r="AV14">
            <v>836000000.00000012</v>
          </cell>
          <cell r="AW14">
            <v>311899</v>
          </cell>
          <cell r="AX14" t="str">
            <v xml:space="preserve"> Alat Baru</v>
          </cell>
          <cell r="BA14" t="str">
            <v>II</v>
          </cell>
          <cell r="BC14" t="str">
            <v>TEBAL RATA-RATA HAMPARAN PADAT</v>
          </cell>
        </row>
        <row r="15">
          <cell r="D15" t="str">
            <v xml:space="preserve">  b.  Jam Kerja Dalam 1 Tahun </v>
          </cell>
          <cell r="G15" t="str">
            <v>W'</v>
          </cell>
          <cell r="H15">
            <v>1500</v>
          </cell>
          <cell r="I15" t="str">
            <v>Jam</v>
          </cell>
          <cell r="J15" t="str">
            <v xml:space="preserve"> Alat Baru</v>
          </cell>
          <cell r="AO15" t="str">
            <v>8.</v>
          </cell>
          <cell r="AQ15" t="str">
            <v>DUMP TRUCK 3-4 M3</v>
          </cell>
          <cell r="AR15" t="str">
            <v>E08</v>
          </cell>
          <cell r="AS15">
            <v>100</v>
          </cell>
          <cell r="AT15">
            <v>6</v>
          </cell>
          <cell r="AU15" t="str">
            <v>Ton</v>
          </cell>
          <cell r="AV15">
            <v>209000000.00000003</v>
          </cell>
          <cell r="AW15">
            <v>147873</v>
          </cell>
          <cell r="AX15" t="str">
            <v xml:space="preserve"> Alat Baru</v>
          </cell>
        </row>
        <row r="16">
          <cell r="D16" t="str">
            <v xml:space="preserve">  c.  Harga Alat   (*)</v>
          </cell>
          <cell r="G16" t="str">
            <v>B'</v>
          </cell>
          <cell r="H16">
            <v>1917000000</v>
          </cell>
          <cell r="I16" t="str">
            <v>Rupiah</v>
          </cell>
          <cell r="J16" t="str">
            <v xml:space="preserve"> Alat Baru</v>
          </cell>
          <cell r="AO16" t="str">
            <v>9.</v>
          </cell>
          <cell r="AQ16" t="str">
            <v>DUMP TRUCK</v>
          </cell>
          <cell r="AR16" t="str">
            <v>E09</v>
          </cell>
          <cell r="AS16">
            <v>125</v>
          </cell>
          <cell r="AT16">
            <v>8</v>
          </cell>
          <cell r="AU16" t="str">
            <v>Ton</v>
          </cell>
          <cell r="AV16">
            <v>330000000</v>
          </cell>
          <cell r="AW16">
            <v>194051</v>
          </cell>
          <cell r="AX16" t="str">
            <v xml:space="preserve"> Alat Baru</v>
          </cell>
          <cell r="BA16" t="str">
            <v>1.</v>
          </cell>
          <cell r="BC16" t="str">
            <v>Agregat Base</v>
          </cell>
          <cell r="BG16" t="str">
            <v>t1</v>
          </cell>
          <cell r="BH16">
            <v>0.15</v>
          </cell>
          <cell r="BI16" t="str">
            <v>M</v>
          </cell>
        </row>
        <row r="17">
          <cell r="AO17" t="str">
            <v>10.</v>
          </cell>
          <cell r="AQ17" t="str">
            <v>EXCAVATOR 80-140 HP</v>
          </cell>
          <cell r="AR17" t="str">
            <v>E10</v>
          </cell>
          <cell r="AS17">
            <v>80</v>
          </cell>
          <cell r="AT17">
            <v>0.5</v>
          </cell>
          <cell r="AU17" t="str">
            <v>M3</v>
          </cell>
          <cell r="AV17">
            <v>770000000.00000012</v>
          </cell>
          <cell r="AW17">
            <v>233384</v>
          </cell>
          <cell r="AX17" t="str">
            <v xml:space="preserve"> Alat Baru</v>
          </cell>
          <cell r="BA17" t="str">
            <v>2.</v>
          </cell>
          <cell r="BC17" t="str">
            <v>Asphalt Concrete (AC)</v>
          </cell>
          <cell r="BG17" t="str">
            <v>t2</v>
          </cell>
          <cell r="BH17">
            <v>0.04</v>
          </cell>
          <cell r="BI17" t="str">
            <v>M</v>
          </cell>
        </row>
        <row r="18">
          <cell r="A18" t="str">
            <v>B.</v>
          </cell>
          <cell r="C18" t="str">
            <v>BIAYA PASTI PER JAM KERJA</v>
          </cell>
          <cell r="AO18" t="str">
            <v>11.</v>
          </cell>
          <cell r="AQ18" t="str">
            <v>FLAT BED TRUCK 3-4 M3</v>
          </cell>
          <cell r="AR18" t="str">
            <v>E11</v>
          </cell>
          <cell r="AS18">
            <v>100</v>
          </cell>
          <cell r="AT18">
            <v>4</v>
          </cell>
          <cell r="AU18" t="str">
            <v>M3</v>
          </cell>
          <cell r="AV18">
            <v>165000000</v>
          </cell>
          <cell r="AW18">
            <v>139683</v>
          </cell>
          <cell r="AX18" t="str">
            <v xml:space="preserve"> Alat Baru</v>
          </cell>
          <cell r="BA18" t="str">
            <v>3.</v>
          </cell>
          <cell r="BC18" t="str">
            <v>Hot Rolled Sheet (HRS)</v>
          </cell>
          <cell r="BG18" t="str">
            <v>t3</v>
          </cell>
          <cell r="BH18">
            <v>0.03</v>
          </cell>
          <cell r="BI18" t="str">
            <v>M</v>
          </cell>
        </row>
        <row r="19">
          <cell r="A19" t="str">
            <v xml:space="preserve">       1.</v>
          </cell>
          <cell r="C19" t="str">
            <v>Nilai Sisa Alat</v>
          </cell>
          <cell r="D19" t="str">
            <v>=  10 % x B</v>
          </cell>
          <cell r="G19" t="str">
            <v>C</v>
          </cell>
          <cell r="H19">
            <v>191700000</v>
          </cell>
          <cell r="I19" t="str">
            <v>Rupiah</v>
          </cell>
          <cell r="AO19" t="str">
            <v>12.</v>
          </cell>
          <cell r="AQ19" t="str">
            <v>GENERATOR SET</v>
          </cell>
          <cell r="AR19" t="str">
            <v>E12</v>
          </cell>
          <cell r="AS19">
            <v>175</v>
          </cell>
          <cell r="AT19">
            <v>125</v>
          </cell>
          <cell r="AU19" t="str">
            <v>KVA</v>
          </cell>
          <cell r="AV19">
            <v>140800000</v>
          </cell>
          <cell r="AW19">
            <v>206137</v>
          </cell>
          <cell r="AX19" t="str">
            <v xml:space="preserve"> Alat Baru</v>
          </cell>
          <cell r="BA19" t="str">
            <v>4.</v>
          </cell>
          <cell r="BC19" t="str">
            <v>SBST</v>
          </cell>
          <cell r="BG19" t="str">
            <v>t4</v>
          </cell>
          <cell r="BH19">
            <v>0.02</v>
          </cell>
          <cell r="BI19" t="str">
            <v>M</v>
          </cell>
        </row>
        <row r="20">
          <cell r="AO20" t="str">
            <v>13.</v>
          </cell>
          <cell r="AQ20" t="str">
            <v>MOTOR GRADER &gt;100 HP</v>
          </cell>
          <cell r="AR20" t="str">
            <v>E13</v>
          </cell>
          <cell r="AS20">
            <v>125</v>
          </cell>
          <cell r="AT20" t="str">
            <v xml:space="preserve">          -</v>
          </cell>
          <cell r="AU20" t="str">
            <v/>
          </cell>
          <cell r="AV20">
            <v>660000000</v>
          </cell>
          <cell r="AW20">
            <v>255482</v>
          </cell>
          <cell r="AX20" t="str">
            <v xml:space="preserve"> Alat Baru</v>
          </cell>
          <cell r="BA20" t="str">
            <v>5.</v>
          </cell>
          <cell r="BC20" t="str">
            <v>DBST</v>
          </cell>
          <cell r="BG20" t="str">
            <v>t5</v>
          </cell>
          <cell r="BH20">
            <v>0.03</v>
          </cell>
          <cell r="BI20" t="str">
            <v>M</v>
          </cell>
        </row>
        <row r="21">
          <cell r="A21" t="str">
            <v xml:space="preserve">       2.</v>
          </cell>
          <cell r="C21" t="str">
            <v>Faktor Angsuran Modal    =</v>
          </cell>
          <cell r="E21" t="str">
            <v>i x (1 + i)^A'</v>
          </cell>
          <cell r="G21" t="str">
            <v>D</v>
          </cell>
          <cell r="H21">
            <v>0.23852275688285915</v>
          </cell>
          <cell r="I21" t="str">
            <v>-</v>
          </cell>
          <cell r="AO21" t="str">
            <v>14.</v>
          </cell>
          <cell r="AQ21" t="str">
            <v>TRACK LOADER 75-100 HP</v>
          </cell>
          <cell r="AR21" t="str">
            <v>E14</v>
          </cell>
          <cell r="AS21">
            <v>90</v>
          </cell>
          <cell r="AT21">
            <v>1.6</v>
          </cell>
          <cell r="AU21" t="str">
            <v>M3</v>
          </cell>
          <cell r="AV21">
            <v>623700000</v>
          </cell>
          <cell r="AW21">
            <v>215610</v>
          </cell>
          <cell r="AX21" t="str">
            <v xml:space="preserve"> Alat Baru</v>
          </cell>
        </row>
        <row r="22">
          <cell r="E22" t="str">
            <v>(1 + i)^A' - 1</v>
          </cell>
          <cell r="AO22" t="str">
            <v>15.</v>
          </cell>
          <cell r="AQ22" t="str">
            <v>WHEEL LOADER 1.0-1.6 M3</v>
          </cell>
          <cell r="AR22" t="str">
            <v>E15</v>
          </cell>
          <cell r="AS22">
            <v>105</v>
          </cell>
          <cell r="AT22">
            <v>1.5</v>
          </cell>
          <cell r="AU22" t="str">
            <v>M3</v>
          </cell>
          <cell r="AV22">
            <v>715000000</v>
          </cell>
          <cell r="AW22">
            <v>246798</v>
          </cell>
          <cell r="AX22" t="str">
            <v xml:space="preserve"> Alat Baru</v>
          </cell>
          <cell r="BA22" t="str">
            <v>III</v>
          </cell>
          <cell r="BC22" t="str">
            <v>VOLUME PEKERJAAN</v>
          </cell>
        </row>
        <row r="23">
          <cell r="A23" t="str">
            <v xml:space="preserve">       3.</v>
          </cell>
          <cell r="C23" t="str">
            <v>Biaya Pasti per Jam  :</v>
          </cell>
          <cell r="AO23" t="str">
            <v>16.</v>
          </cell>
          <cell r="AQ23" t="str">
            <v>THREE WHEEL ROLLER 6-8 T</v>
          </cell>
          <cell r="AR23" t="str">
            <v>E16</v>
          </cell>
          <cell r="AS23">
            <v>55</v>
          </cell>
          <cell r="AT23">
            <v>8</v>
          </cell>
          <cell r="AU23" t="str">
            <v>Ton</v>
          </cell>
          <cell r="AV23">
            <v>264000000.00000003</v>
          </cell>
          <cell r="AW23">
            <v>115536</v>
          </cell>
          <cell r="AX23" t="str">
            <v xml:space="preserve"> Alat Baru</v>
          </cell>
        </row>
        <row r="24">
          <cell r="C24" t="str">
            <v>a.  Biaya Pengembalian Modal  =</v>
          </cell>
          <cell r="E24" t="str">
            <v>( B' - C ) x D</v>
          </cell>
          <cell r="G24" t="str">
            <v>E</v>
          </cell>
          <cell r="H24">
            <v>274348.87496666459</v>
          </cell>
          <cell r="I24" t="str">
            <v>Rupiah</v>
          </cell>
          <cell r="AO24" t="str">
            <v>17.</v>
          </cell>
          <cell r="AQ24" t="str">
            <v>TANDEM ROLLER 6-8 T.</v>
          </cell>
          <cell r="AR24" t="str">
            <v>E17</v>
          </cell>
          <cell r="AS24">
            <v>50</v>
          </cell>
          <cell r="AT24">
            <v>8</v>
          </cell>
          <cell r="AU24" t="str">
            <v>Ton</v>
          </cell>
          <cell r="AV24">
            <v>366300000</v>
          </cell>
          <cell r="AW24">
            <v>129849</v>
          </cell>
          <cell r="AX24" t="str">
            <v xml:space="preserve"> Alat Baru</v>
          </cell>
          <cell r="BA24" t="str">
            <v>1.</v>
          </cell>
          <cell r="BC24" t="str">
            <v>Agregat Kelas A</v>
          </cell>
          <cell r="BG24" t="str">
            <v>v1</v>
          </cell>
          <cell r="BH24">
            <v>0</v>
          </cell>
          <cell r="BI24" t="str">
            <v>M3</v>
          </cell>
        </row>
        <row r="25">
          <cell r="E25" t="str">
            <v>W'</v>
          </cell>
          <cell r="AO25" t="str">
            <v>18.</v>
          </cell>
          <cell r="AQ25" t="str">
            <v>TIRE ROLLER 8-10 T.</v>
          </cell>
          <cell r="AR25" t="str">
            <v>E18</v>
          </cell>
          <cell r="AS25">
            <v>60</v>
          </cell>
          <cell r="AT25">
            <v>10</v>
          </cell>
          <cell r="AU25" t="str">
            <v>Ton</v>
          </cell>
          <cell r="AV25">
            <v>386100000.00000006</v>
          </cell>
          <cell r="AW25">
            <v>150982</v>
          </cell>
          <cell r="AX25" t="str">
            <v xml:space="preserve"> Alat Baru</v>
          </cell>
          <cell r="BA25" t="str">
            <v>2.</v>
          </cell>
          <cell r="BC25" t="str">
            <v>Agregat Kelas B</v>
          </cell>
          <cell r="BG25" t="str">
            <v>v2</v>
          </cell>
          <cell r="BH25">
            <v>0</v>
          </cell>
          <cell r="BI25" t="str">
            <v>M3</v>
          </cell>
        </row>
        <row r="26">
          <cell r="AO26" t="str">
            <v>19.</v>
          </cell>
          <cell r="AQ26" t="str">
            <v>VIBRATORY ROLLER 5-8 T.</v>
          </cell>
          <cell r="AR26" t="str">
            <v>E19</v>
          </cell>
          <cell r="AS26">
            <v>75</v>
          </cell>
          <cell r="AT26">
            <v>7</v>
          </cell>
          <cell r="AU26" t="str">
            <v>Ton</v>
          </cell>
          <cell r="AV26">
            <v>431200000.00000006</v>
          </cell>
          <cell r="AW26">
            <v>174347</v>
          </cell>
          <cell r="AX26" t="str">
            <v xml:space="preserve"> Alat Baru</v>
          </cell>
          <cell r="BA26" t="str">
            <v>3.</v>
          </cell>
          <cell r="BC26" t="str">
            <v>ATB</v>
          </cell>
          <cell r="BG26" t="str">
            <v>v3</v>
          </cell>
          <cell r="BH26" t="e">
            <v>#REF!</v>
          </cell>
          <cell r="BI26" t="str">
            <v>M3</v>
          </cell>
        </row>
        <row r="27">
          <cell r="C27" t="str">
            <v>b.  Asuransi, dll =</v>
          </cell>
          <cell r="D27">
            <v>2E-3</v>
          </cell>
          <cell r="E27" t="str">
            <v xml:space="preserve">  x   B'</v>
          </cell>
          <cell r="G27" t="str">
            <v>F</v>
          </cell>
          <cell r="H27">
            <v>2556</v>
          </cell>
          <cell r="I27" t="str">
            <v>Rupiah</v>
          </cell>
          <cell r="AO27" t="str">
            <v>20.</v>
          </cell>
          <cell r="AQ27" t="str">
            <v>CONCRETE VIBRATOR</v>
          </cell>
          <cell r="AR27" t="str">
            <v>E20</v>
          </cell>
          <cell r="AS27">
            <v>10</v>
          </cell>
          <cell r="AT27" t="str">
            <v xml:space="preserve">          -</v>
          </cell>
          <cell r="AU27" t="str">
            <v/>
          </cell>
          <cell r="AV27">
            <v>21120000</v>
          </cell>
          <cell r="AW27">
            <v>32537</v>
          </cell>
          <cell r="AX27" t="str">
            <v xml:space="preserve"> Alat Baru</v>
          </cell>
          <cell r="BA27" t="str">
            <v>4.</v>
          </cell>
          <cell r="BC27" t="str">
            <v>ATBL</v>
          </cell>
          <cell r="BG27" t="str">
            <v>v4</v>
          </cell>
          <cell r="BH27" t="e">
            <v>#REF!</v>
          </cell>
          <cell r="BI27" t="str">
            <v>Ton</v>
          </cell>
        </row>
        <row r="28">
          <cell r="E28" t="str">
            <v>W'</v>
          </cell>
          <cell r="AO28" t="str">
            <v>21.</v>
          </cell>
          <cell r="AQ28" t="str">
            <v>STONE CRUSHER</v>
          </cell>
          <cell r="AR28" t="str">
            <v>E21</v>
          </cell>
          <cell r="AS28">
            <v>220</v>
          </cell>
          <cell r="AT28">
            <v>30</v>
          </cell>
          <cell r="AU28" t="str">
            <v>T/Jam</v>
          </cell>
          <cell r="AV28">
            <v>693000000</v>
          </cell>
          <cell r="AW28">
            <v>357162</v>
          </cell>
          <cell r="AX28" t="str">
            <v xml:space="preserve"> Alat Baru</v>
          </cell>
          <cell r="BA28" t="str">
            <v>5.</v>
          </cell>
          <cell r="BC28" t="str">
            <v>AC</v>
          </cell>
          <cell r="BG28" t="str">
            <v>v5</v>
          </cell>
          <cell r="BH28" t="e">
            <v>#REF!</v>
          </cell>
          <cell r="BI28" t="str">
            <v>M2</v>
          </cell>
        </row>
        <row r="29">
          <cell r="AO29" t="str">
            <v>22.</v>
          </cell>
          <cell r="AQ29" t="str">
            <v>WATER PUMP 70-100 mm</v>
          </cell>
          <cell r="AR29" t="str">
            <v>E22</v>
          </cell>
          <cell r="AS29">
            <v>6</v>
          </cell>
          <cell r="AT29" t="str">
            <v xml:space="preserve">          -</v>
          </cell>
          <cell r="AU29" t="str">
            <v/>
          </cell>
          <cell r="AV29">
            <v>19800000</v>
          </cell>
          <cell r="AW29">
            <v>26199</v>
          </cell>
          <cell r="AX29" t="str">
            <v xml:space="preserve"> Alat Baru</v>
          </cell>
          <cell r="BA29" t="str">
            <v>6.</v>
          </cell>
          <cell r="BC29" t="str">
            <v>HRS</v>
          </cell>
          <cell r="BG29" t="str">
            <v>v6</v>
          </cell>
          <cell r="BH29" t="e">
            <v>#REF!</v>
          </cell>
          <cell r="BI29" t="str">
            <v>M2</v>
          </cell>
        </row>
        <row r="30">
          <cell r="C30" t="str">
            <v>Biaya Pasti per Jam             =</v>
          </cell>
          <cell r="E30" t="str">
            <v>( E + F )</v>
          </cell>
          <cell r="G30" t="str">
            <v>G</v>
          </cell>
          <cell r="H30">
            <v>276904.87496666459</v>
          </cell>
          <cell r="I30" t="str">
            <v>Rupiah</v>
          </cell>
          <cell r="AO30" t="str">
            <v>23.</v>
          </cell>
          <cell r="AQ30" t="str">
            <v>WATER TANKER 3000-4500 L.</v>
          </cell>
          <cell r="AR30" t="str">
            <v>E23</v>
          </cell>
          <cell r="AS30">
            <v>100</v>
          </cell>
          <cell r="AT30">
            <v>4000</v>
          </cell>
          <cell r="AU30" t="str">
            <v>Liter</v>
          </cell>
          <cell r="AV30">
            <v>145200000</v>
          </cell>
          <cell r="AW30">
            <v>135997</v>
          </cell>
          <cell r="AX30" t="str">
            <v xml:space="preserve"> Alat Baru</v>
          </cell>
          <cell r="BA30" t="str">
            <v>7.</v>
          </cell>
          <cell r="BC30" t="str">
            <v>SBST</v>
          </cell>
          <cell r="BG30" t="str">
            <v>v7</v>
          </cell>
          <cell r="BH30" t="e">
            <v>#REF!</v>
          </cell>
          <cell r="BI30" t="str">
            <v>M2</v>
          </cell>
        </row>
        <row r="31">
          <cell r="AO31" t="str">
            <v>24.</v>
          </cell>
          <cell r="AQ31" t="str">
            <v>PEDESTRIAN ROLLER</v>
          </cell>
          <cell r="AR31" t="str">
            <v>E24</v>
          </cell>
          <cell r="AS31">
            <v>11</v>
          </cell>
          <cell r="AT31">
            <v>0.98</v>
          </cell>
          <cell r="AU31" t="str">
            <v>Ton</v>
          </cell>
          <cell r="AV31">
            <v>77000000</v>
          </cell>
          <cell r="AW31">
            <v>40661</v>
          </cell>
          <cell r="AX31" t="str">
            <v xml:space="preserve"> Alat Baru</v>
          </cell>
          <cell r="BA31" t="str">
            <v>8.</v>
          </cell>
          <cell r="BC31" t="str">
            <v>DBST</v>
          </cell>
          <cell r="BG31" t="str">
            <v>v8</v>
          </cell>
          <cell r="BH31" t="e">
            <v>#REF!</v>
          </cell>
          <cell r="BI31" t="str">
            <v>M2</v>
          </cell>
        </row>
        <row r="32">
          <cell r="A32" t="str">
            <v>C.</v>
          </cell>
          <cell r="C32" t="str">
            <v>BIAYA OPERASI PER JAM KERJA</v>
          </cell>
          <cell r="AO32" t="str">
            <v>25.</v>
          </cell>
          <cell r="AQ32" t="str">
            <v>TAMPER</v>
          </cell>
          <cell r="AR32" t="str">
            <v>E25</v>
          </cell>
          <cell r="AS32">
            <v>5</v>
          </cell>
          <cell r="AT32">
            <v>0.17</v>
          </cell>
          <cell r="AU32" t="str">
            <v>Ton</v>
          </cell>
          <cell r="AV32">
            <v>29150000.000000004</v>
          </cell>
          <cell r="AW32">
            <v>31123</v>
          </cell>
          <cell r="AX32" t="str">
            <v xml:space="preserve"> Alat Baru</v>
          </cell>
        </row>
        <row r="33">
          <cell r="AO33" t="str">
            <v>26.</v>
          </cell>
          <cell r="AQ33" t="str">
            <v>JACK HAMMER</v>
          </cell>
          <cell r="AR33" t="str">
            <v>E26</v>
          </cell>
          <cell r="AS33">
            <v>3</v>
          </cell>
          <cell r="AT33" t="str">
            <v xml:space="preserve">          -</v>
          </cell>
          <cell r="AU33" t="str">
            <v/>
          </cell>
          <cell r="AV33">
            <v>29150000.000000004</v>
          </cell>
          <cell r="AW33">
            <v>29230</v>
          </cell>
          <cell r="AX33" t="str">
            <v xml:space="preserve"> Alat Baru</v>
          </cell>
          <cell r="BA33" t="str">
            <v>IV</v>
          </cell>
          <cell r="BC33" t="str">
            <v>VOLUME PEKERJAAN ALAT</v>
          </cell>
        </row>
        <row r="34">
          <cell r="A34" t="str">
            <v xml:space="preserve">       1.</v>
          </cell>
          <cell r="C34" t="str">
            <v xml:space="preserve">Bahan Bakar  =  (0.125-0.175 Ltr/HP/Jam)   x Pw x Ms </v>
          </cell>
          <cell r="G34" t="str">
            <v>H1</v>
          </cell>
          <cell r="H34">
            <v>103125</v>
          </cell>
          <cell r="I34" t="str">
            <v>Rupiah</v>
          </cell>
          <cell r="AO34" t="str">
            <v>27.</v>
          </cell>
          <cell r="AQ34" t="str">
            <v>FULVI MIXER</v>
          </cell>
          <cell r="AR34" t="str">
            <v>E27</v>
          </cell>
          <cell r="AS34">
            <v>75</v>
          </cell>
          <cell r="AT34" t="str">
            <v xml:space="preserve">          -</v>
          </cell>
          <cell r="AU34" t="str">
            <v/>
          </cell>
          <cell r="AV34">
            <v>159500000</v>
          </cell>
          <cell r="AW34">
            <v>115006</v>
          </cell>
          <cell r="AX34" t="str">
            <v xml:space="preserve"> Alat Baru</v>
          </cell>
        </row>
        <row r="35">
          <cell r="C35" t="str">
            <v>Bahan Bakar Pemanasan Material</v>
          </cell>
          <cell r="E35" t="str">
            <v>= 12 x 0.7Cp x Ms</v>
          </cell>
          <cell r="G35" t="str">
            <v>H2</v>
          </cell>
          <cell r="H35">
            <v>2310000</v>
          </cell>
          <cell r="I35" t="str">
            <v>Rupiah</v>
          </cell>
          <cell r="J35" t="str">
            <v xml:space="preserve"> Khusus AMP</v>
          </cell>
          <cell r="AO35" t="str">
            <v>28.</v>
          </cell>
          <cell r="AQ35" t="str">
            <v>CONCRETE PUMP</v>
          </cell>
          <cell r="AR35" t="str">
            <v>E28</v>
          </cell>
          <cell r="AS35">
            <v>100</v>
          </cell>
          <cell r="AT35">
            <v>8</v>
          </cell>
          <cell r="AU35" t="str">
            <v>M3</v>
          </cell>
          <cell r="AV35">
            <v>176000000</v>
          </cell>
          <cell r="AW35">
            <v>139410</v>
          </cell>
          <cell r="AX35" t="str">
            <v xml:space="preserve"> Alat Baru</v>
          </cell>
          <cell r="BA35" t="str">
            <v>1.</v>
          </cell>
          <cell r="BC35" t="str">
            <v>Agregat Kelas A</v>
          </cell>
          <cell r="BD35" t="str">
            <v>=  v1 x D1 x 80% x 1.05</v>
          </cell>
          <cell r="BG35" t="str">
            <v>w1</v>
          </cell>
          <cell r="BH35">
            <v>0</v>
          </cell>
          <cell r="BI35" t="str">
            <v>Ton</v>
          </cell>
        </row>
        <row r="36">
          <cell r="AO36" t="str">
            <v>29.</v>
          </cell>
          <cell r="AQ36" t="str">
            <v>TRAILER 20 TON</v>
          </cell>
          <cell r="AR36" t="str">
            <v>E29</v>
          </cell>
          <cell r="AS36">
            <v>175</v>
          </cell>
          <cell r="AT36">
            <v>20</v>
          </cell>
          <cell r="AU36" t="str">
            <v>Ton</v>
          </cell>
          <cell r="AV36">
            <v>337427050</v>
          </cell>
          <cell r="AW36">
            <v>237828</v>
          </cell>
          <cell r="AX36" t="str">
            <v xml:space="preserve"> Alat Baru</v>
          </cell>
          <cell r="BA36" t="str">
            <v>2.</v>
          </cell>
          <cell r="BC36" t="str">
            <v>Agregat Kelas B</v>
          </cell>
          <cell r="BD36" t="str">
            <v>=  v2 x D1 x 80% x 1.05</v>
          </cell>
          <cell r="BG36" t="str">
            <v>w2</v>
          </cell>
          <cell r="BH36">
            <v>0</v>
          </cell>
          <cell r="BI36" t="str">
            <v>Ton</v>
          </cell>
        </row>
        <row r="37">
          <cell r="A37" t="str">
            <v xml:space="preserve">       2.</v>
          </cell>
          <cell r="C37" t="str">
            <v>Pelumas         =  (0.01-0.02 Ltr/HP/Jam) x Pw x Mp</v>
          </cell>
          <cell r="G37" t="str">
            <v>I</v>
          </cell>
          <cell r="H37">
            <v>60000</v>
          </cell>
          <cell r="I37" t="str">
            <v>Rupiah</v>
          </cell>
          <cell r="AO37" t="str">
            <v>30.</v>
          </cell>
          <cell r="AQ37" t="str">
            <v>PILE DRIVER + HAMMER</v>
          </cell>
          <cell r="AR37" t="str">
            <v>E30</v>
          </cell>
          <cell r="AS37">
            <v>25</v>
          </cell>
          <cell r="AT37">
            <v>2.5</v>
          </cell>
          <cell r="AU37" t="str">
            <v>Ton</v>
          </cell>
          <cell r="AV37">
            <v>122100000.00000001</v>
          </cell>
          <cell r="AW37">
            <v>60737</v>
          </cell>
          <cell r="AX37" t="str">
            <v xml:space="preserve"> Alat Baru</v>
          </cell>
          <cell r="BA37" t="str">
            <v>3.</v>
          </cell>
          <cell r="BC37" t="str">
            <v>ATB</v>
          </cell>
          <cell r="BD37" t="str">
            <v>=  v3 x D2 x 1.05</v>
          </cell>
          <cell r="BG37" t="str">
            <v>w3</v>
          </cell>
          <cell r="BH37" t="e">
            <v>#REF!</v>
          </cell>
          <cell r="BI37" t="str">
            <v>Ton</v>
          </cell>
        </row>
        <row r="38">
          <cell r="AO38" t="str">
            <v>31.</v>
          </cell>
          <cell r="AQ38" t="str">
            <v>CRANE ON TRACK 35 TON</v>
          </cell>
          <cell r="AR38" t="str">
            <v>E31</v>
          </cell>
          <cell r="AS38">
            <v>125</v>
          </cell>
          <cell r="AT38">
            <v>35</v>
          </cell>
          <cell r="AU38" t="str">
            <v>Ton</v>
          </cell>
          <cell r="AV38">
            <v>1000000000</v>
          </cell>
          <cell r="AW38">
            <v>305591</v>
          </cell>
          <cell r="AX38" t="str">
            <v xml:space="preserve"> Alat Baru</v>
          </cell>
          <cell r="BA38" t="str">
            <v>4.</v>
          </cell>
          <cell r="BC38" t="str">
            <v>ATBL</v>
          </cell>
          <cell r="BD38" t="str">
            <v>=  v4 x 1.05</v>
          </cell>
          <cell r="BG38" t="str">
            <v>w4</v>
          </cell>
          <cell r="BH38" t="e">
            <v>#REF!</v>
          </cell>
          <cell r="BI38" t="str">
            <v>Ton</v>
          </cell>
        </row>
        <row r="39">
          <cell r="A39" t="str">
            <v xml:space="preserve">       3.</v>
          </cell>
          <cell r="C39" t="str">
            <v>Perawatan dan     =</v>
          </cell>
          <cell r="D39" t="str">
            <v>(12,5 % - 17,5 %)  x  B'</v>
          </cell>
          <cell r="G39" t="str">
            <v>K</v>
          </cell>
          <cell r="H39">
            <v>159750</v>
          </cell>
          <cell r="I39" t="str">
            <v>Rupiah</v>
          </cell>
          <cell r="AO39" t="str">
            <v>32.</v>
          </cell>
          <cell r="AQ39" t="str">
            <v>WELDING SET</v>
          </cell>
          <cell r="AR39" t="str">
            <v>E32</v>
          </cell>
          <cell r="AS39">
            <v>40</v>
          </cell>
          <cell r="AT39">
            <v>250</v>
          </cell>
          <cell r="AU39" t="str">
            <v>Amp</v>
          </cell>
          <cell r="AV39">
            <v>23100000.000000004</v>
          </cell>
          <cell r="AW39">
            <v>56500</v>
          </cell>
          <cell r="AX39" t="str">
            <v xml:space="preserve"> Alat Baru</v>
          </cell>
          <cell r="BA39" t="str">
            <v>5.</v>
          </cell>
          <cell r="BC39" t="str">
            <v>AC</v>
          </cell>
          <cell r="BD39" t="str">
            <v>=  v5 x t2 x D2 x 1.05</v>
          </cell>
          <cell r="BG39" t="str">
            <v>w5</v>
          </cell>
          <cell r="BH39" t="e">
            <v>#REF!</v>
          </cell>
          <cell r="BI39" t="str">
            <v>Ton</v>
          </cell>
        </row>
        <row r="40">
          <cell r="C40" t="str">
            <v xml:space="preserve">        perbaikan</v>
          </cell>
          <cell r="D40" t="str">
            <v>W'</v>
          </cell>
          <cell r="AO40" t="str">
            <v>33.</v>
          </cell>
          <cell r="AQ40" t="str">
            <v>BORE PILE MACHINE</v>
          </cell>
          <cell r="AR40" t="str">
            <v>E33</v>
          </cell>
          <cell r="AS40">
            <v>150</v>
          </cell>
          <cell r="AT40">
            <v>2000</v>
          </cell>
          <cell r="AU40" t="str">
            <v>Meter</v>
          </cell>
          <cell r="AV40">
            <v>2250000000</v>
          </cell>
          <cell r="AW40">
            <v>545459</v>
          </cell>
          <cell r="AX40" t="str">
            <v xml:space="preserve"> Alat Baru</v>
          </cell>
          <cell r="BA40" t="str">
            <v>6.</v>
          </cell>
          <cell r="BC40" t="str">
            <v>HRS</v>
          </cell>
          <cell r="BD40" t="str">
            <v>=  v6 x t3 x D2 x 1.05</v>
          </cell>
          <cell r="BG40" t="str">
            <v>w6</v>
          </cell>
          <cell r="BH40" t="e">
            <v>#REF!</v>
          </cell>
          <cell r="BI40" t="str">
            <v>Ton</v>
          </cell>
        </row>
        <row r="41">
          <cell r="A41" t="str">
            <v xml:space="preserve">       4.</v>
          </cell>
          <cell r="C41" t="str">
            <v>Operator</v>
          </cell>
          <cell r="D41" t="str">
            <v>=   ( 1  Orang / Jam )  x  U1</v>
          </cell>
          <cell r="G41" t="str">
            <v>L</v>
          </cell>
          <cell r="H41">
            <v>10000</v>
          </cell>
          <cell r="I41" t="str">
            <v>Rupiah</v>
          </cell>
          <cell r="AO41" t="str">
            <v>34.</v>
          </cell>
          <cell r="AQ41" t="str">
            <v>ASPHALT LIQUID MIXER</v>
          </cell>
          <cell r="AR41" t="str">
            <v>E34</v>
          </cell>
          <cell r="AS41">
            <v>5</v>
          </cell>
          <cell r="AT41">
            <v>1000</v>
          </cell>
          <cell r="AU41" t="str">
            <v>Liter</v>
          </cell>
          <cell r="AV41">
            <v>16500000.000000002</v>
          </cell>
          <cell r="AW41">
            <v>22492</v>
          </cell>
          <cell r="AX41" t="str">
            <v xml:space="preserve"> Alat Baru</v>
          </cell>
          <cell r="BA41" t="str">
            <v>7.</v>
          </cell>
          <cell r="BC41" t="str">
            <v>SBST</v>
          </cell>
          <cell r="BD41" t="str">
            <v>=  v7 x t4 x D3 x 1.05</v>
          </cell>
          <cell r="BG41" t="str">
            <v>w7</v>
          </cell>
          <cell r="BH41" t="e">
            <v>#REF!</v>
          </cell>
          <cell r="BI41" t="str">
            <v>Ton</v>
          </cell>
        </row>
        <row r="42">
          <cell r="A42" t="str">
            <v xml:space="preserve">       5.</v>
          </cell>
          <cell r="C42" t="str">
            <v>Pembantu Operator</v>
          </cell>
          <cell r="D42" t="str">
            <v>=   ( 3  Orang / Jam )  x  U2</v>
          </cell>
          <cell r="G42" t="str">
            <v>M</v>
          </cell>
          <cell r="H42">
            <v>19500</v>
          </cell>
          <cell r="I42" t="str">
            <v>Rupiah</v>
          </cell>
          <cell r="AO42" t="str">
            <v>35.</v>
          </cell>
          <cell r="AQ42" t="str">
            <v>TRAILLER 15 TON</v>
          </cell>
          <cell r="AR42" t="str">
            <v>E35</v>
          </cell>
          <cell r="AS42">
            <v>150</v>
          </cell>
          <cell r="AT42">
            <v>15</v>
          </cell>
          <cell r="AU42" t="str">
            <v>Ton</v>
          </cell>
          <cell r="AV42">
            <v>276000000</v>
          </cell>
          <cell r="AW42">
            <v>210968</v>
          </cell>
          <cell r="AX42" t="str">
            <v xml:space="preserve"> Alat Baru</v>
          </cell>
          <cell r="BA42" t="str">
            <v>8.</v>
          </cell>
          <cell r="BC42" t="str">
            <v>DBST</v>
          </cell>
          <cell r="BD42" t="str">
            <v>=  v8 x t4 x D3 x 1.05</v>
          </cell>
          <cell r="BG42" t="str">
            <v>w8</v>
          </cell>
          <cell r="BH42" t="e">
            <v>#REF!</v>
          </cell>
          <cell r="BI42" t="str">
            <v>Ton</v>
          </cell>
        </row>
        <row r="43">
          <cell r="AO43" t="str">
            <v>36.</v>
          </cell>
          <cell r="AQ43" t="str">
            <v>GRASS CUTTER</v>
          </cell>
          <cell r="AR43" t="str">
            <v>E36</v>
          </cell>
          <cell r="AS43">
            <v>3</v>
          </cell>
          <cell r="AT43">
            <v>32</v>
          </cell>
          <cell r="AU43" t="str">
            <v>cc</v>
          </cell>
          <cell r="AV43">
            <v>3000000</v>
          </cell>
          <cell r="AW43">
            <v>18283</v>
          </cell>
          <cell r="AX43" t="str">
            <v xml:space="preserve"> Alat Baru</v>
          </cell>
        </row>
        <row r="44">
          <cell r="C44" t="str">
            <v>Biaya Operasi per Jam        =</v>
          </cell>
          <cell r="E44" t="str">
            <v>(H+I+K+L+M)</v>
          </cell>
          <cell r="G44" t="str">
            <v>P</v>
          </cell>
          <cell r="H44">
            <v>2662375</v>
          </cell>
          <cell r="I44" t="str">
            <v>Rupiah</v>
          </cell>
          <cell r="AO44" t="str">
            <v>37.</v>
          </cell>
          <cell r="AQ44" t="str">
            <v>JUMBO BREAKER 80-140 HP</v>
          </cell>
          <cell r="AR44" t="str">
            <v>E37</v>
          </cell>
          <cell r="AS44">
            <v>80</v>
          </cell>
          <cell r="AT44">
            <v>0.5</v>
          </cell>
          <cell r="AU44" t="str">
            <v>M3</v>
          </cell>
          <cell r="AV44">
            <v>770000000.00000012</v>
          </cell>
          <cell r="AW44">
            <v>235740</v>
          </cell>
          <cell r="AX44" t="str">
            <v xml:space="preserve"> Alat Baru</v>
          </cell>
          <cell r="BC44" t="str">
            <v>Total Volume Pekerjaan Alat</v>
          </cell>
          <cell r="BE44" t="str">
            <v>=  w1 + . . . + w8</v>
          </cell>
          <cell r="BG44" t="str">
            <v>W</v>
          </cell>
          <cell r="BH44" t="e">
            <v>#REF!</v>
          </cell>
          <cell r="BI44" t="str">
            <v>Ton</v>
          </cell>
        </row>
        <row r="46">
          <cell r="A46" t="str">
            <v>D.</v>
          </cell>
          <cell r="C46" t="str">
            <v>TOTAL BIAYA SEWA ALAT / JAM   =  ( G + P )</v>
          </cell>
          <cell r="G46" t="str">
            <v>T</v>
          </cell>
          <cell r="H46">
            <v>2939279.8749666647</v>
          </cell>
          <cell r="I46" t="str">
            <v>Rupiah</v>
          </cell>
          <cell r="BA46" t="str">
            <v>V</v>
          </cell>
          <cell r="BC46" t="str">
            <v>PERHITUNGAN KAPASITAS ALAT</v>
          </cell>
        </row>
        <row r="47">
          <cell r="BA47" t="str">
            <v>1.</v>
          </cell>
          <cell r="BC47" t="str">
            <v>Masa Mobilisasi / Demobilisasi</v>
          </cell>
          <cell r="BG47" t="str">
            <v>Tm</v>
          </cell>
          <cell r="BH47">
            <v>3</v>
          </cell>
          <cell r="BI47" t="str">
            <v>Bulan</v>
          </cell>
        </row>
        <row r="48">
          <cell r="BA48" t="str">
            <v>2.</v>
          </cell>
          <cell r="BC48" t="str">
            <v>Waktu Produksi (Di luar masa Mobilisasi &amp; Hari Libur)</v>
          </cell>
          <cell r="BG48" t="str">
            <v>T</v>
          </cell>
          <cell r="BH48">
            <v>3.3333333333333335</v>
          </cell>
          <cell r="BI48" t="str">
            <v>Bulan</v>
          </cell>
        </row>
        <row r="49">
          <cell r="A49" t="str">
            <v>E.</v>
          </cell>
          <cell r="C49" t="str">
            <v>LAIN - LAIN</v>
          </cell>
          <cell r="BA49" t="str">
            <v>3.</v>
          </cell>
          <cell r="BC49" t="str">
            <v>Jumlah hari kerja efektif / bulan</v>
          </cell>
          <cell r="BG49" t="str">
            <v>Te1</v>
          </cell>
          <cell r="BH49">
            <v>25</v>
          </cell>
          <cell r="BI49" t="str">
            <v>Hari/Bln</v>
          </cell>
        </row>
        <row r="50">
          <cell r="A50" t="str">
            <v xml:space="preserve">       1.</v>
          </cell>
          <cell r="C50" t="str">
            <v>Tingkat Suku Bunga</v>
          </cell>
          <cell r="G50" t="str">
            <v>i</v>
          </cell>
          <cell r="H50">
            <v>20</v>
          </cell>
          <cell r="I50" t="str">
            <v>% / Tahun</v>
          </cell>
          <cell r="BA50" t="str">
            <v>4.</v>
          </cell>
          <cell r="BC50" t="str">
            <v>Jumlah jam kerja efektif / hari</v>
          </cell>
          <cell r="BG50" t="str">
            <v>Te2</v>
          </cell>
          <cell r="BH50">
            <v>7</v>
          </cell>
          <cell r="BI50" t="str">
            <v>Jam/Hari</v>
          </cell>
        </row>
        <row r="51">
          <cell r="A51" t="str">
            <v xml:space="preserve">       2.</v>
          </cell>
          <cell r="C51" t="str">
            <v>Upah Operator / Sopir</v>
          </cell>
          <cell r="G51" t="str">
            <v>U1</v>
          </cell>
          <cell r="H51">
            <v>10000</v>
          </cell>
          <cell r="I51" t="str">
            <v>Rp./Jam</v>
          </cell>
          <cell r="BA51" t="str">
            <v>5.</v>
          </cell>
          <cell r="BC51" t="str">
            <v>Faktor efisiensi alat</v>
          </cell>
          <cell r="BG51" t="str">
            <v>Fa</v>
          </cell>
          <cell r="BH51">
            <v>0.7</v>
          </cell>
          <cell r="BI51" t="str">
            <v>-</v>
          </cell>
        </row>
        <row r="52">
          <cell r="A52" t="str">
            <v xml:space="preserve">       3.</v>
          </cell>
          <cell r="C52" t="str">
            <v>Upah Pembantu Operator / Pmb.Sopir</v>
          </cell>
          <cell r="G52" t="str">
            <v>U2</v>
          </cell>
          <cell r="H52">
            <v>6500</v>
          </cell>
          <cell r="I52" t="str">
            <v>Rp./Jam</v>
          </cell>
        </row>
        <row r="53">
          <cell r="A53" t="str">
            <v xml:space="preserve">       4.</v>
          </cell>
          <cell r="C53" t="str">
            <v>Bahan Bakar Bensin</v>
          </cell>
          <cell r="G53" t="str">
            <v>Mb</v>
          </cell>
          <cell r="H53">
            <v>6500</v>
          </cell>
          <cell r="I53" t="str">
            <v>Liter</v>
          </cell>
          <cell r="BC53" t="str">
            <v>Kapasitas alat yang diperlukan =</v>
          </cell>
          <cell r="BE53" t="str">
            <v>W</v>
          </cell>
          <cell r="BG53" t="str">
            <v>SC</v>
          </cell>
          <cell r="BH53" t="e">
            <v>#REF!</v>
          </cell>
          <cell r="BI53" t="str">
            <v>Ton/Jam</v>
          </cell>
        </row>
        <row r="54">
          <cell r="A54" t="str">
            <v xml:space="preserve">       5.</v>
          </cell>
          <cell r="C54" t="str">
            <v>Bahan Bakar Solar</v>
          </cell>
          <cell r="G54" t="str">
            <v>Ms</v>
          </cell>
          <cell r="H54">
            <v>5500</v>
          </cell>
          <cell r="I54" t="str">
            <v>Liter</v>
          </cell>
          <cell r="BE54" t="str">
            <v>T x Te1 x Te2 x Fa</v>
          </cell>
        </row>
        <row r="55">
          <cell r="A55" t="str">
            <v xml:space="preserve">       6.</v>
          </cell>
          <cell r="C55" t="str">
            <v>Minyak Pelumas</v>
          </cell>
          <cell r="G55" t="str">
            <v>Mp</v>
          </cell>
          <cell r="H55">
            <v>40000</v>
          </cell>
          <cell r="I55" t="str">
            <v>Liter</v>
          </cell>
        </row>
        <row r="56">
          <cell r="A56" t="str">
            <v xml:space="preserve">       7.</v>
          </cell>
          <cell r="C56" t="str">
            <v>PPN diperhitungkan pada lembar Rekapitulasi</v>
          </cell>
          <cell r="BA56" t="str">
            <v>VI.</v>
          </cell>
          <cell r="BC56" t="str">
            <v>ALAT YANG DIPAKAI</v>
          </cell>
        </row>
        <row r="57">
          <cell r="C57" t="str">
            <v>Biaya Pekerjaan</v>
          </cell>
          <cell r="BC57" t="str">
            <v>Kapasitas alat yang dipakai pada proyek ini</v>
          </cell>
          <cell r="BG57" t="str">
            <v>SCa</v>
          </cell>
          <cell r="BH57">
            <v>30</v>
          </cell>
          <cell r="BI57" t="str">
            <v>Ton/Jam</v>
          </cell>
          <cell r="BJ57" t="e">
            <v>#REF!</v>
          </cell>
        </row>
        <row r="60">
          <cell r="BA60" t="str">
            <v>KONFIRMASI KAPASITAS AMP</v>
          </cell>
        </row>
        <row r="61">
          <cell r="BA61" t="str">
            <v>( ASPHALT MIXING PLANT )</v>
          </cell>
        </row>
        <row r="64">
          <cell r="BA64" t="str">
            <v>No.</v>
          </cell>
          <cell r="BC64" t="str">
            <v>U R A I A N</v>
          </cell>
          <cell r="BG64" t="str">
            <v>KODE</v>
          </cell>
          <cell r="BH64" t="str">
            <v>KOEF.</v>
          </cell>
          <cell r="BI64" t="str">
            <v>SATUAN</v>
          </cell>
          <cell r="BJ64" t="str">
            <v>KET.</v>
          </cell>
        </row>
        <row r="67">
          <cell r="BA67" t="str">
            <v>I</v>
          </cell>
          <cell r="BC67" t="str">
            <v>BERAT JENIS BAHAN</v>
          </cell>
        </row>
        <row r="69">
          <cell r="BA69" t="str">
            <v>1.</v>
          </cell>
          <cell r="BC69" t="str">
            <v>Agregat Base</v>
          </cell>
          <cell r="BG69" t="str">
            <v>D1</v>
          </cell>
          <cell r="BH69">
            <v>2.2000000000000002</v>
          </cell>
          <cell r="BI69" t="str">
            <v>Ton/M3</v>
          </cell>
        </row>
        <row r="70">
          <cell r="BA70" t="str">
            <v>2.</v>
          </cell>
          <cell r="BC70" t="str">
            <v>ATB / ATBL / AC / HRS</v>
          </cell>
          <cell r="BG70" t="str">
            <v>D2</v>
          </cell>
          <cell r="BH70">
            <v>2.2999999999999998</v>
          </cell>
          <cell r="BI70" t="str">
            <v>Ton/M3</v>
          </cell>
        </row>
        <row r="71">
          <cell r="BA71" t="str">
            <v>3.</v>
          </cell>
          <cell r="BC71" t="str">
            <v>SBST / DBST</v>
          </cell>
          <cell r="BG71" t="str">
            <v>D3</v>
          </cell>
          <cell r="BH71">
            <v>2</v>
          </cell>
          <cell r="BI71" t="str">
            <v>Ton/M3</v>
          </cell>
        </row>
        <row r="73">
          <cell r="BA73" t="str">
            <v>II</v>
          </cell>
          <cell r="BC73" t="str">
            <v>TEBAL RATA-RATA HAMPARAN PADAT</v>
          </cell>
        </row>
        <row r="75">
          <cell r="BA75" t="str">
            <v>1.</v>
          </cell>
          <cell r="BC75" t="str">
            <v>Agregat Base</v>
          </cell>
          <cell r="BG75" t="str">
            <v>t1</v>
          </cell>
          <cell r="BH75">
            <v>0.15</v>
          </cell>
          <cell r="BI75" t="str">
            <v>M</v>
          </cell>
        </row>
        <row r="76">
          <cell r="BA76" t="str">
            <v>2.</v>
          </cell>
          <cell r="BC76" t="str">
            <v>Asphalt Concrete (AC)</v>
          </cell>
          <cell r="BG76" t="str">
            <v>t2</v>
          </cell>
          <cell r="BH76">
            <v>0.04</v>
          </cell>
          <cell r="BI76" t="str">
            <v>M</v>
          </cell>
        </row>
        <row r="77">
          <cell r="BA77" t="str">
            <v>3.</v>
          </cell>
          <cell r="BC77" t="str">
            <v>Hot Rolled Sheet (HRS)</v>
          </cell>
          <cell r="BG77" t="str">
            <v>t3</v>
          </cell>
          <cell r="BH77">
            <v>0.03</v>
          </cell>
          <cell r="BI77" t="str">
            <v>M</v>
          </cell>
        </row>
        <row r="78">
          <cell r="BA78" t="str">
            <v>4.</v>
          </cell>
          <cell r="BC78" t="str">
            <v>SBST</v>
          </cell>
          <cell r="BG78" t="str">
            <v>t4</v>
          </cell>
          <cell r="BH78">
            <v>0.02</v>
          </cell>
          <cell r="BI78" t="str">
            <v>M</v>
          </cell>
        </row>
        <row r="79">
          <cell r="BA79" t="str">
            <v>5.</v>
          </cell>
          <cell r="BC79" t="str">
            <v>DBST</v>
          </cell>
          <cell r="BG79" t="str">
            <v>t5</v>
          </cell>
          <cell r="BH79">
            <v>0.03</v>
          </cell>
          <cell r="BI79" t="str">
            <v>M</v>
          </cell>
        </row>
        <row r="81">
          <cell r="BA81" t="str">
            <v>III</v>
          </cell>
          <cell r="BC81" t="str">
            <v>VOLUME PEKERJAAN</v>
          </cell>
        </row>
        <row r="83">
          <cell r="BA83" t="str">
            <v>1.</v>
          </cell>
          <cell r="BC83" t="str">
            <v>Agregat Kelas A</v>
          </cell>
          <cell r="BG83" t="str">
            <v>v1</v>
          </cell>
          <cell r="BH83" t="str">
            <v xml:space="preserve">-  </v>
          </cell>
          <cell r="BI83" t="str">
            <v>M3</v>
          </cell>
        </row>
        <row r="84">
          <cell r="BA84" t="str">
            <v>2.</v>
          </cell>
          <cell r="BC84" t="str">
            <v>Agregat Kelas B</v>
          </cell>
          <cell r="BG84" t="str">
            <v>v2</v>
          </cell>
          <cell r="BH84" t="str">
            <v xml:space="preserve">-  </v>
          </cell>
          <cell r="BI84" t="str">
            <v>M3</v>
          </cell>
        </row>
        <row r="85">
          <cell r="BA85" t="str">
            <v>3.</v>
          </cell>
          <cell r="BC85" t="str">
            <v>ATB</v>
          </cell>
          <cell r="BG85" t="str">
            <v>v3</v>
          </cell>
          <cell r="BH85" t="e">
            <v>#REF!</v>
          </cell>
          <cell r="BI85" t="str">
            <v>M3</v>
          </cell>
        </row>
        <row r="86">
          <cell r="BA86" t="str">
            <v>4.</v>
          </cell>
          <cell r="BC86" t="str">
            <v>ATBL</v>
          </cell>
          <cell r="BG86" t="str">
            <v>v4</v>
          </cell>
          <cell r="BH86" t="e">
            <v>#REF!</v>
          </cell>
          <cell r="BI86" t="str">
            <v>Ton</v>
          </cell>
        </row>
        <row r="87">
          <cell r="BA87" t="str">
            <v>5.</v>
          </cell>
          <cell r="BC87" t="str">
            <v>AC</v>
          </cell>
          <cell r="BG87" t="str">
            <v>v5</v>
          </cell>
          <cell r="BH87" t="e">
            <v>#REF!</v>
          </cell>
          <cell r="BI87" t="str">
            <v>M2</v>
          </cell>
        </row>
        <row r="88">
          <cell r="BA88" t="str">
            <v>6.</v>
          </cell>
          <cell r="BC88" t="str">
            <v>HRS</v>
          </cell>
          <cell r="BG88" t="str">
            <v>v6</v>
          </cell>
          <cell r="BH88" t="e">
            <v>#REF!</v>
          </cell>
          <cell r="BI88" t="str">
            <v>M2</v>
          </cell>
        </row>
        <row r="89">
          <cell r="BA89" t="str">
            <v>7.</v>
          </cell>
          <cell r="BC89" t="str">
            <v>SBST</v>
          </cell>
          <cell r="BG89" t="str">
            <v>v7</v>
          </cell>
          <cell r="BH89" t="e">
            <v>#REF!</v>
          </cell>
          <cell r="BI89" t="str">
            <v>M2</v>
          </cell>
        </row>
        <row r="90">
          <cell r="BA90" t="str">
            <v>8.</v>
          </cell>
          <cell r="BC90" t="str">
            <v>DBST</v>
          </cell>
          <cell r="BG90" t="str">
            <v>v8</v>
          </cell>
          <cell r="BH90" t="e">
            <v>#REF!</v>
          </cell>
          <cell r="BI90" t="str">
            <v>M2</v>
          </cell>
        </row>
        <row r="92">
          <cell r="BA92" t="str">
            <v>IV</v>
          </cell>
          <cell r="BC92" t="str">
            <v>VOLUME PEKERJAAN ALAT</v>
          </cell>
        </row>
        <row r="94">
          <cell r="BA94" t="str">
            <v>1.</v>
          </cell>
          <cell r="BC94" t="str">
            <v>Agregat Kelas A</v>
          </cell>
          <cell r="BD94" t="str">
            <v>=  v1 x D1 x 80% x 1.05</v>
          </cell>
          <cell r="BG94" t="str">
            <v>w1</v>
          </cell>
          <cell r="BH94">
            <v>0</v>
          </cell>
          <cell r="BI94" t="str">
            <v>Ton</v>
          </cell>
        </row>
        <row r="95">
          <cell r="BA95" t="str">
            <v>2.</v>
          </cell>
          <cell r="BC95" t="str">
            <v>Agregat Kelas B</v>
          </cell>
          <cell r="BD95" t="str">
            <v>=  v2 x D1 x 80% x 1.05</v>
          </cell>
          <cell r="BG95" t="str">
            <v>w2</v>
          </cell>
          <cell r="BH95">
            <v>0</v>
          </cell>
          <cell r="BI95" t="str">
            <v>Ton</v>
          </cell>
        </row>
        <row r="96">
          <cell r="BA96" t="str">
            <v>3.</v>
          </cell>
          <cell r="BC96" t="str">
            <v>ATB</v>
          </cell>
          <cell r="BD96" t="str">
            <v>=  v3 x D2 x 1.05</v>
          </cell>
          <cell r="BG96" t="str">
            <v>w3</v>
          </cell>
          <cell r="BH96" t="e">
            <v>#REF!</v>
          </cell>
          <cell r="BI96" t="str">
            <v>Ton</v>
          </cell>
        </row>
        <row r="97">
          <cell r="BA97" t="str">
            <v>4.</v>
          </cell>
          <cell r="BC97" t="str">
            <v>ATBL</v>
          </cell>
          <cell r="BD97" t="str">
            <v>=  v4 x 1.05</v>
          </cell>
          <cell r="BG97" t="str">
            <v>w4</v>
          </cell>
          <cell r="BH97" t="e">
            <v>#REF!</v>
          </cell>
          <cell r="BI97" t="str">
            <v>Ton</v>
          </cell>
        </row>
        <row r="98">
          <cell r="BA98" t="str">
            <v>5.</v>
          </cell>
          <cell r="BC98" t="str">
            <v>AC</v>
          </cell>
          <cell r="BD98" t="str">
            <v>=  v5 x t2 x D2 x 1.05</v>
          </cell>
          <cell r="BG98" t="str">
            <v>w5</v>
          </cell>
          <cell r="BH98" t="e">
            <v>#REF!</v>
          </cell>
          <cell r="BI98" t="str">
            <v>Ton</v>
          </cell>
        </row>
        <row r="99">
          <cell r="BA99" t="str">
            <v>6.</v>
          </cell>
          <cell r="BC99" t="str">
            <v>HRS</v>
          </cell>
          <cell r="BD99" t="str">
            <v>=  v6 x t3 x D2 x 1.05</v>
          </cell>
          <cell r="BG99" t="str">
            <v>w6</v>
          </cell>
          <cell r="BH99" t="e">
            <v>#REF!</v>
          </cell>
          <cell r="BI99" t="str">
            <v>Ton</v>
          </cell>
        </row>
        <row r="100">
          <cell r="BA100" t="str">
            <v>7.</v>
          </cell>
          <cell r="BC100" t="str">
            <v>SBST</v>
          </cell>
          <cell r="BD100" t="str">
            <v>=  v7 x t4 x D3 x 1.05</v>
          </cell>
          <cell r="BG100" t="str">
            <v>w7</v>
          </cell>
          <cell r="BH100" t="e">
            <v>#REF!</v>
          </cell>
          <cell r="BI100" t="str">
            <v>Ton</v>
          </cell>
        </row>
        <row r="101">
          <cell r="BA101" t="str">
            <v>8.</v>
          </cell>
          <cell r="BC101" t="str">
            <v>DBST</v>
          </cell>
          <cell r="BD101" t="str">
            <v>=  v8 x t4 x D3 x 1.05</v>
          </cell>
          <cell r="BG101" t="str">
            <v>w8</v>
          </cell>
          <cell r="BH101" t="e">
            <v>#REF!</v>
          </cell>
          <cell r="BI101" t="str">
            <v>Ton</v>
          </cell>
        </row>
        <row r="103">
          <cell r="BC103" t="str">
            <v>Total Volume Pekerjaan Alat</v>
          </cell>
          <cell r="BE103" t="str">
            <v>=  w1 + . . . + w8</v>
          </cell>
          <cell r="BG103" t="str">
            <v>W</v>
          </cell>
          <cell r="BH103" t="e">
            <v>#REF!</v>
          </cell>
          <cell r="BI103" t="str">
            <v>Ton</v>
          </cell>
        </row>
        <row r="105">
          <cell r="BA105" t="str">
            <v>V</v>
          </cell>
          <cell r="BC105" t="str">
            <v>PERHITUNGAN KAPASITAS ALAT</v>
          </cell>
        </row>
        <row r="106">
          <cell r="BA106" t="str">
            <v>1.</v>
          </cell>
          <cell r="BC106" t="str">
            <v>Masa Mobilisasi / Demobilisasi</v>
          </cell>
          <cell r="BG106" t="str">
            <v>Tm</v>
          </cell>
          <cell r="BH106">
            <v>3</v>
          </cell>
          <cell r="BI106" t="str">
            <v>Bulan</v>
          </cell>
        </row>
        <row r="107">
          <cell r="BA107" t="str">
            <v>2.</v>
          </cell>
          <cell r="BC107" t="str">
            <v>Waktu Produksi (Di luar masa Mobilisasi &amp; Hari Libur)</v>
          </cell>
          <cell r="BG107" t="str">
            <v>T</v>
          </cell>
          <cell r="BH107">
            <v>3.3333333333333335</v>
          </cell>
          <cell r="BI107" t="str">
            <v>Bulan</v>
          </cell>
        </row>
        <row r="108">
          <cell r="BA108" t="str">
            <v>3.</v>
          </cell>
          <cell r="BC108" t="str">
            <v>Jumlah hari kerja efektif / bulan</v>
          </cell>
          <cell r="BG108" t="str">
            <v>Te1</v>
          </cell>
          <cell r="BH108">
            <v>25</v>
          </cell>
          <cell r="BI108" t="str">
            <v>Hari/Bln</v>
          </cell>
        </row>
        <row r="109">
          <cell r="BA109" t="str">
            <v>4.</v>
          </cell>
          <cell r="BC109" t="str">
            <v>Jumlah jam kerja efektif / hari</v>
          </cell>
          <cell r="BG109" t="str">
            <v>Te2</v>
          </cell>
          <cell r="BH109">
            <v>7</v>
          </cell>
          <cell r="BI109" t="str">
            <v>Jam/Hari</v>
          </cell>
        </row>
        <row r="110">
          <cell r="BA110" t="str">
            <v>5.</v>
          </cell>
          <cell r="BC110" t="str">
            <v>Faktor efisiensi alat</v>
          </cell>
          <cell r="BG110" t="str">
            <v>Fa</v>
          </cell>
          <cell r="BH110">
            <v>0.7</v>
          </cell>
          <cell r="BI110" t="str">
            <v>-</v>
          </cell>
        </row>
        <row r="112">
          <cell r="BC112" t="str">
            <v>Kapasitas alat yang diperlukan =</v>
          </cell>
          <cell r="BE112" t="str">
            <v>W</v>
          </cell>
          <cell r="BG112" t="str">
            <v>SC</v>
          </cell>
          <cell r="BH112" t="e">
            <v>#REF!</v>
          </cell>
          <cell r="BI112" t="str">
            <v>Ton/Jam</v>
          </cell>
        </row>
        <row r="113">
          <cell r="BE113" t="str">
            <v>T x Te1 x Te2 x Fa</v>
          </cell>
        </row>
        <row r="115">
          <cell r="BA115" t="str">
            <v>VI.</v>
          </cell>
          <cell r="BC115" t="str">
            <v>ALAT YANG DIPAKAI</v>
          </cell>
        </row>
        <row r="116">
          <cell r="BC116" t="str">
            <v>Kapasitas alat yang dipakai pada proyek ini</v>
          </cell>
          <cell r="BG116" t="str">
            <v>SCa</v>
          </cell>
          <cell r="BH116">
            <v>50</v>
          </cell>
          <cell r="BI116" t="str">
            <v>Ton/Jam</v>
          </cell>
          <cell r="BJ116" t="e">
            <v>#REF!</v>
          </cell>
        </row>
        <row r="296">
          <cell r="A296" t="str">
            <v>URAIAN PENGGUNAAN ALAT / ANALISA ALAT</v>
          </cell>
        </row>
        <row r="299">
          <cell r="A299" t="str">
            <v>No.</v>
          </cell>
          <cell r="C299" t="str">
            <v>U R A I A N</v>
          </cell>
          <cell r="G299" t="str">
            <v>KODE</v>
          </cell>
          <cell r="H299" t="str">
            <v>KOEF.</v>
          </cell>
          <cell r="I299" t="str">
            <v>SATUAN</v>
          </cell>
          <cell r="J299" t="str">
            <v>KET.</v>
          </cell>
        </row>
        <row r="302">
          <cell r="A302" t="str">
            <v>A.</v>
          </cell>
          <cell r="C302" t="str">
            <v>URAIAN PERALATAN</v>
          </cell>
        </row>
        <row r="303">
          <cell r="A303" t="str">
            <v xml:space="preserve">       1.</v>
          </cell>
          <cell r="C303" t="str">
            <v>Jenis Peralatan</v>
          </cell>
          <cell r="G303" t="str">
            <v>CONCRETE MIXER 0.3-0.6 M3</v>
          </cell>
          <cell r="J303" t="str">
            <v>E06</v>
          </cell>
        </row>
        <row r="304">
          <cell r="A304" t="str">
            <v xml:space="preserve">       2.</v>
          </cell>
          <cell r="C304" t="str">
            <v>Tenaga</v>
          </cell>
          <cell r="G304" t="str">
            <v>Pw</v>
          </cell>
          <cell r="H304">
            <v>15</v>
          </cell>
          <cell r="I304" t="str">
            <v>HP</v>
          </cell>
        </row>
        <row r="305">
          <cell r="A305" t="str">
            <v xml:space="preserve">       3.</v>
          </cell>
          <cell r="C305" t="str">
            <v>Kapasitas</v>
          </cell>
          <cell r="G305" t="str">
            <v>Cp</v>
          </cell>
          <cell r="H305">
            <v>500</v>
          </cell>
          <cell r="I305" t="str">
            <v>Liter</v>
          </cell>
        </row>
        <row r="306">
          <cell r="A306" t="str">
            <v xml:space="preserve">       4.</v>
          </cell>
          <cell r="C306" t="str">
            <v>Alat Baru                :</v>
          </cell>
          <cell r="D306" t="str">
            <v xml:space="preserve">  a.  Umur Ekonomis</v>
          </cell>
          <cell r="G306" t="str">
            <v>A</v>
          </cell>
          <cell r="H306">
            <v>4</v>
          </cell>
          <cell r="I306" t="str">
            <v>Tahun</v>
          </cell>
        </row>
        <row r="307">
          <cell r="D307" t="str">
            <v xml:space="preserve">  b.  Jam Kerja Dalam 1 Tahun</v>
          </cell>
          <cell r="G307" t="str">
            <v>W</v>
          </cell>
          <cell r="H307">
            <v>2000</v>
          </cell>
          <cell r="I307" t="str">
            <v>Jam</v>
          </cell>
        </row>
        <row r="308">
          <cell r="D308" t="str">
            <v xml:space="preserve">  c.  Harga Alat</v>
          </cell>
          <cell r="G308" t="str">
            <v>B</v>
          </cell>
          <cell r="H308">
            <v>39600000</v>
          </cell>
          <cell r="I308" t="str">
            <v>Rupiah</v>
          </cell>
        </row>
        <row r="309">
          <cell r="A309" t="str">
            <v xml:space="preserve">       5.</v>
          </cell>
          <cell r="C309" t="str">
            <v>Alat Yang Dipakai  :</v>
          </cell>
          <cell r="D309" t="str">
            <v xml:space="preserve">  a.  Umur Ekonomis</v>
          </cell>
          <cell r="G309" t="str">
            <v>A'</v>
          </cell>
          <cell r="H309">
            <v>4</v>
          </cell>
          <cell r="I309" t="str">
            <v>Tahun</v>
          </cell>
          <cell r="J309" t="str">
            <v xml:space="preserve"> Alat Baru</v>
          </cell>
        </row>
        <row r="310">
          <cell r="D310" t="str">
            <v xml:space="preserve">  b.  Jam Kerja Dalam 1 Tahun </v>
          </cell>
          <cell r="G310" t="str">
            <v>W'</v>
          </cell>
          <cell r="H310">
            <v>2000</v>
          </cell>
          <cell r="I310" t="str">
            <v>Jam</v>
          </cell>
          <cell r="J310" t="str">
            <v xml:space="preserve"> Alat Baru</v>
          </cell>
        </row>
        <row r="311">
          <cell r="D311" t="str">
            <v xml:space="preserve">  c.  Harga Alat   (*)</v>
          </cell>
          <cell r="G311" t="str">
            <v>B'</v>
          </cell>
          <cell r="H311">
            <v>39600000</v>
          </cell>
          <cell r="I311" t="str">
            <v>Rupiah</v>
          </cell>
          <cell r="J311" t="str">
            <v xml:space="preserve"> Alat Baru</v>
          </cell>
        </row>
        <row r="313">
          <cell r="A313" t="str">
            <v>B.</v>
          </cell>
          <cell r="C313" t="str">
            <v>BIAYA PASTI PER JAM KERJA</v>
          </cell>
        </row>
        <row r="314">
          <cell r="A314" t="str">
            <v xml:space="preserve">       1.</v>
          </cell>
          <cell r="C314" t="str">
            <v>Nilai Sisa Alat</v>
          </cell>
          <cell r="D314" t="str">
            <v>=  10 % x B</v>
          </cell>
          <cell r="G314" t="str">
            <v>C</v>
          </cell>
          <cell r="H314">
            <v>3960000</v>
          </cell>
          <cell r="I314" t="str">
            <v>Rupiah</v>
          </cell>
        </row>
        <row r="316">
          <cell r="A316" t="str">
            <v xml:space="preserve">       2.</v>
          </cell>
          <cell r="C316" t="str">
            <v>Faktor Angsuran Modal    =</v>
          </cell>
          <cell r="E316" t="str">
            <v>i x (1 + i)^A'</v>
          </cell>
          <cell r="G316" t="str">
            <v>D</v>
          </cell>
          <cell r="H316">
            <v>0.38628912071535026</v>
          </cell>
          <cell r="I316" t="str">
            <v>-</v>
          </cell>
        </row>
        <row r="317">
          <cell r="E317" t="str">
            <v>(1 + i)^A' - 1</v>
          </cell>
        </row>
        <row r="318">
          <cell r="A318" t="str">
            <v xml:space="preserve">       3.</v>
          </cell>
          <cell r="C318" t="str">
            <v>Biaya Pasti per Jam  :</v>
          </cell>
        </row>
        <row r="319">
          <cell r="C319" t="str">
            <v>a.  Biaya Pengembalian Modal  =</v>
          </cell>
          <cell r="E319" t="str">
            <v>( B' - C ) x D</v>
          </cell>
          <cell r="G319" t="str">
            <v>E</v>
          </cell>
          <cell r="H319">
            <v>6883.6721311475421</v>
          </cell>
          <cell r="I319" t="str">
            <v>Rupiah</v>
          </cell>
        </row>
        <row r="320">
          <cell r="E320" t="str">
            <v>W'</v>
          </cell>
        </row>
        <row r="322">
          <cell r="C322" t="str">
            <v>b.  Asuransi, dll =</v>
          </cell>
          <cell r="D322">
            <v>2E-3</v>
          </cell>
          <cell r="E322" t="str">
            <v xml:space="preserve">  x   B'</v>
          </cell>
          <cell r="G322" t="str">
            <v>F</v>
          </cell>
          <cell r="H322">
            <v>39.6</v>
          </cell>
          <cell r="I322" t="str">
            <v>Rupiah</v>
          </cell>
        </row>
        <row r="323">
          <cell r="E323" t="str">
            <v>W'</v>
          </cell>
        </row>
        <row r="325">
          <cell r="C325" t="str">
            <v>Biaya Pasti per Jam             =</v>
          </cell>
          <cell r="E325" t="str">
            <v>( E + F )</v>
          </cell>
          <cell r="G325" t="str">
            <v>G</v>
          </cell>
          <cell r="H325">
            <v>6923.2721311475425</v>
          </cell>
          <cell r="I325" t="str">
            <v>Rupiah</v>
          </cell>
        </row>
        <row r="327">
          <cell r="A327" t="str">
            <v>C.</v>
          </cell>
          <cell r="C327" t="str">
            <v>BIAYA OPERASI PER JAM KERJA</v>
          </cell>
        </row>
        <row r="329">
          <cell r="A329" t="str">
            <v xml:space="preserve">       1.</v>
          </cell>
          <cell r="C329" t="str">
            <v xml:space="preserve">Bahan Bakar  =  (0.125-0.175 Ltr/HP/Jam)   x Pw x Ms </v>
          </cell>
          <cell r="G329" t="str">
            <v>H</v>
          </cell>
          <cell r="H329">
            <v>10312.5</v>
          </cell>
          <cell r="I329" t="str">
            <v>Rupiah</v>
          </cell>
        </row>
        <row r="331">
          <cell r="A331" t="str">
            <v xml:space="preserve">       2.</v>
          </cell>
          <cell r="C331" t="str">
            <v>Pelumas         =  (0.01-0.02 Ltr/HP/Jam) x Pw x Mp</v>
          </cell>
          <cell r="G331" t="str">
            <v>I</v>
          </cell>
          <cell r="H331">
            <v>6000</v>
          </cell>
          <cell r="I331" t="str">
            <v>Rupiah</v>
          </cell>
        </row>
        <row r="333">
          <cell r="A333" t="str">
            <v xml:space="preserve">       3.</v>
          </cell>
          <cell r="C333" t="str">
            <v>Perawatan dan</v>
          </cell>
          <cell r="D333" t="str">
            <v>(12,5 % - 17,5 %)  x  B'</v>
          </cell>
          <cell r="G333" t="str">
            <v>K</v>
          </cell>
          <cell r="H333">
            <v>2475</v>
          </cell>
          <cell r="I333" t="str">
            <v>Rupiah</v>
          </cell>
        </row>
        <row r="334">
          <cell r="C334" t="str">
            <v xml:space="preserve">        perbaikan    =</v>
          </cell>
          <cell r="D334" t="str">
            <v>W'</v>
          </cell>
        </row>
        <row r="336">
          <cell r="A336" t="str">
            <v xml:space="preserve">       4.</v>
          </cell>
          <cell r="C336" t="str">
            <v>Operator</v>
          </cell>
          <cell r="D336" t="str">
            <v>=   ( 1  Orang / Jam )  x  U1</v>
          </cell>
          <cell r="G336" t="str">
            <v>L</v>
          </cell>
          <cell r="H336">
            <v>10000</v>
          </cell>
          <cell r="I336" t="str">
            <v>Rupiah</v>
          </cell>
        </row>
        <row r="337">
          <cell r="A337" t="str">
            <v xml:space="preserve">       5.</v>
          </cell>
          <cell r="C337" t="str">
            <v>Pembantu Operator</v>
          </cell>
          <cell r="D337" t="str">
            <v>=   ( 1  Orang / Jam )  x  U2</v>
          </cell>
          <cell r="G337" t="str">
            <v>M</v>
          </cell>
          <cell r="H337">
            <v>6500</v>
          </cell>
          <cell r="I337" t="str">
            <v>Rupiah</v>
          </cell>
        </row>
        <row r="339">
          <cell r="C339" t="str">
            <v>Biaya Operasi per Jam        =</v>
          </cell>
          <cell r="E339" t="str">
            <v>(H+I+K+L+M)</v>
          </cell>
          <cell r="G339" t="str">
            <v>P</v>
          </cell>
          <cell r="H339">
            <v>35287.5</v>
          </cell>
          <cell r="I339" t="str">
            <v>Rupiah</v>
          </cell>
        </row>
        <row r="341">
          <cell r="A341" t="str">
            <v>D.</v>
          </cell>
          <cell r="C341" t="str">
            <v>TOTAL BIAYA SEWA ALAT / JAM   =   ( G + P )</v>
          </cell>
          <cell r="G341" t="str">
            <v>S</v>
          </cell>
          <cell r="H341">
            <v>42210.77213114754</v>
          </cell>
          <cell r="I341" t="str">
            <v>Rupiah</v>
          </cell>
        </row>
        <row r="344">
          <cell r="A344" t="str">
            <v>E.</v>
          </cell>
          <cell r="C344" t="str">
            <v>LAIN - LAIN</v>
          </cell>
        </row>
        <row r="345">
          <cell r="A345" t="str">
            <v xml:space="preserve">       1.</v>
          </cell>
          <cell r="C345" t="str">
            <v>Tingkat Suku Bunga</v>
          </cell>
          <cell r="G345" t="str">
            <v>i</v>
          </cell>
          <cell r="H345">
            <v>20</v>
          </cell>
          <cell r="I345" t="str">
            <v>% / Tahun</v>
          </cell>
        </row>
        <row r="346">
          <cell r="A346" t="str">
            <v xml:space="preserve">       2.</v>
          </cell>
          <cell r="C346" t="str">
            <v>Upah Operator / Sopir</v>
          </cell>
          <cell r="G346" t="str">
            <v>U1</v>
          </cell>
          <cell r="H346">
            <v>10000</v>
          </cell>
          <cell r="I346" t="str">
            <v>Rp./Jam</v>
          </cell>
        </row>
        <row r="347">
          <cell r="A347" t="str">
            <v xml:space="preserve">       3.</v>
          </cell>
          <cell r="C347" t="str">
            <v>Upah Pembantu Operator / Pmb.Sopir</v>
          </cell>
          <cell r="G347" t="str">
            <v>U2</v>
          </cell>
          <cell r="H347">
            <v>6500</v>
          </cell>
          <cell r="I347" t="str">
            <v>Rp./Jam</v>
          </cell>
        </row>
        <row r="348">
          <cell r="A348" t="str">
            <v xml:space="preserve">       4.</v>
          </cell>
          <cell r="C348" t="str">
            <v>Bahan Bakar Bensin</v>
          </cell>
          <cell r="G348" t="str">
            <v>Mb</v>
          </cell>
          <cell r="H348">
            <v>6500</v>
          </cell>
          <cell r="I348" t="str">
            <v>Liter</v>
          </cell>
        </row>
        <row r="349">
          <cell r="A349" t="str">
            <v xml:space="preserve">       5.</v>
          </cell>
          <cell r="C349" t="str">
            <v>Bahan Bakar Solar</v>
          </cell>
          <cell r="G349" t="str">
            <v>Ms</v>
          </cell>
          <cell r="H349">
            <v>5500</v>
          </cell>
          <cell r="I349" t="str">
            <v>Liter</v>
          </cell>
        </row>
        <row r="350">
          <cell r="A350" t="str">
            <v xml:space="preserve">       6.</v>
          </cell>
          <cell r="C350" t="str">
            <v>Minyak Pelumas</v>
          </cell>
          <cell r="G350" t="str">
            <v>Mp</v>
          </cell>
          <cell r="H350">
            <v>40000</v>
          </cell>
          <cell r="I350" t="str">
            <v>Liter</v>
          </cell>
        </row>
        <row r="351">
          <cell r="A351" t="str">
            <v xml:space="preserve">       7.</v>
          </cell>
          <cell r="C351" t="str">
            <v>PPN diperhitungkan pada lembar Rekapitulasi</v>
          </cell>
        </row>
        <row r="352">
          <cell r="C352" t="str">
            <v>Biaya Pekerjaan</v>
          </cell>
        </row>
        <row r="355">
          <cell r="A355" t="str">
            <v>URAIAN PENGGUNAAN ALAT / ANALISA ALAT</v>
          </cell>
        </row>
        <row r="358">
          <cell r="A358" t="str">
            <v>No.</v>
          </cell>
          <cell r="C358" t="str">
            <v>U R A I A N</v>
          </cell>
          <cell r="G358" t="str">
            <v>KODE</v>
          </cell>
          <cell r="H358" t="str">
            <v>KOEF.</v>
          </cell>
          <cell r="I358" t="str">
            <v>SATUAN</v>
          </cell>
          <cell r="J358" t="str">
            <v>KET.</v>
          </cell>
        </row>
        <row r="361">
          <cell r="A361" t="str">
            <v>A.</v>
          </cell>
          <cell r="C361" t="str">
            <v>URAIAN PERALATAN</v>
          </cell>
        </row>
        <row r="362">
          <cell r="A362" t="str">
            <v xml:space="preserve">       1.</v>
          </cell>
          <cell r="C362" t="str">
            <v>Jenis Peralatan</v>
          </cell>
          <cell r="G362" t="str">
            <v>CRANE 10-15 TON</v>
          </cell>
          <cell r="J362" t="str">
            <v>E07</v>
          </cell>
        </row>
        <row r="363">
          <cell r="A363" t="str">
            <v xml:space="preserve">       2.</v>
          </cell>
          <cell r="C363" t="str">
            <v>Tenaga</v>
          </cell>
          <cell r="G363" t="str">
            <v>Pw</v>
          </cell>
          <cell r="H363">
            <v>150</v>
          </cell>
          <cell r="I363" t="str">
            <v>HP</v>
          </cell>
        </row>
        <row r="364">
          <cell r="A364" t="str">
            <v xml:space="preserve">       3.</v>
          </cell>
          <cell r="C364" t="str">
            <v>Kapasitas</v>
          </cell>
          <cell r="G364" t="str">
            <v>Cp</v>
          </cell>
          <cell r="H364">
            <v>15</v>
          </cell>
          <cell r="I364" t="str">
            <v>Ton</v>
          </cell>
        </row>
        <row r="365">
          <cell r="A365" t="str">
            <v xml:space="preserve">       4.</v>
          </cell>
          <cell r="C365" t="str">
            <v>Alat Baru                :</v>
          </cell>
          <cell r="D365" t="str">
            <v xml:space="preserve">  a.  Umur Ekonomis</v>
          </cell>
          <cell r="G365" t="str">
            <v>A</v>
          </cell>
          <cell r="H365">
            <v>5</v>
          </cell>
          <cell r="I365" t="str">
            <v>Tahun</v>
          </cell>
        </row>
        <row r="366">
          <cell r="D366" t="str">
            <v xml:space="preserve">  b.  Jam Kerja Dalam 1 Tahun</v>
          </cell>
          <cell r="G366" t="str">
            <v>W</v>
          </cell>
          <cell r="H366">
            <v>2000</v>
          </cell>
          <cell r="I366" t="str">
            <v>Jam</v>
          </cell>
        </row>
        <row r="367">
          <cell r="D367" t="str">
            <v xml:space="preserve">  c.  Harga Alat</v>
          </cell>
          <cell r="G367" t="str">
            <v>B</v>
          </cell>
          <cell r="H367">
            <v>836000000.00000012</v>
          </cell>
          <cell r="I367" t="str">
            <v>Rupiah</v>
          </cell>
        </row>
        <row r="368">
          <cell r="A368" t="str">
            <v xml:space="preserve">       5.</v>
          </cell>
          <cell r="C368" t="str">
            <v>Alat Yang Dipakai  :</v>
          </cell>
          <cell r="D368" t="str">
            <v xml:space="preserve">  a.  Umur Ekonomis</v>
          </cell>
          <cell r="G368" t="str">
            <v>A'</v>
          </cell>
          <cell r="H368">
            <v>5</v>
          </cell>
          <cell r="I368" t="str">
            <v>Tahun</v>
          </cell>
          <cell r="J368" t="str">
            <v xml:space="preserve"> Alat Baru</v>
          </cell>
        </row>
        <row r="369">
          <cell r="D369" t="str">
            <v xml:space="preserve">  b.  Jam Kerja Dalam 1 Tahun </v>
          </cell>
          <cell r="G369" t="str">
            <v>W'</v>
          </cell>
          <cell r="H369">
            <v>2000</v>
          </cell>
          <cell r="I369" t="str">
            <v>Jam</v>
          </cell>
          <cell r="J369" t="str">
            <v xml:space="preserve"> Alat Baru</v>
          </cell>
        </row>
        <row r="370">
          <cell r="D370" t="str">
            <v xml:space="preserve">  c.  Harga Alat   (*)</v>
          </cell>
          <cell r="G370" t="str">
            <v>B'</v>
          </cell>
          <cell r="H370">
            <v>836000000.00000012</v>
          </cell>
          <cell r="I370" t="str">
            <v>Rupiah</v>
          </cell>
          <cell r="J370" t="str">
            <v xml:space="preserve"> Alat Baru</v>
          </cell>
        </row>
        <row r="372">
          <cell r="A372" t="str">
            <v>B.</v>
          </cell>
          <cell r="C372" t="str">
            <v>BIAYA PASTI PER JAM KERJA</v>
          </cell>
        </row>
        <row r="373">
          <cell r="A373" t="str">
            <v xml:space="preserve">       1.</v>
          </cell>
          <cell r="C373" t="str">
            <v>Nilai Sisa Alat</v>
          </cell>
          <cell r="D373" t="str">
            <v>=  10 % x B</v>
          </cell>
          <cell r="G373" t="str">
            <v>C</v>
          </cell>
          <cell r="H373">
            <v>83600000.000000015</v>
          </cell>
          <cell r="I373" t="str">
            <v>Rupiah</v>
          </cell>
        </row>
        <row r="375">
          <cell r="A375" t="str">
            <v xml:space="preserve">       2.</v>
          </cell>
          <cell r="C375" t="str">
            <v>Faktor Angsuran Modal    =</v>
          </cell>
          <cell r="E375" t="str">
            <v>i x (1 + i)^A'</v>
          </cell>
          <cell r="G375" t="str">
            <v>D</v>
          </cell>
          <cell r="H375">
            <v>0.33437970328961514</v>
          </cell>
          <cell r="I375" t="str">
            <v>-</v>
          </cell>
        </row>
        <row r="376">
          <cell r="E376" t="str">
            <v>(1 + i)^A' - 1</v>
          </cell>
        </row>
        <row r="377">
          <cell r="A377" t="str">
            <v xml:space="preserve">       3.</v>
          </cell>
          <cell r="C377" t="str">
            <v>Biaya Pasti per Jam  :</v>
          </cell>
        </row>
        <row r="378">
          <cell r="C378" t="str">
            <v>a.  Biaya Pengembalian Modal  =</v>
          </cell>
          <cell r="E378" t="str">
            <v>( B' - C ) x D</v>
          </cell>
          <cell r="G378" t="str">
            <v>E</v>
          </cell>
          <cell r="H378">
            <v>125793.64437755324</v>
          </cell>
          <cell r="I378" t="str">
            <v>Rupiah</v>
          </cell>
        </row>
        <row r="379">
          <cell r="E379" t="str">
            <v>W'</v>
          </cell>
        </row>
        <row r="381">
          <cell r="C381" t="str">
            <v>b.  Asuransi, dll =</v>
          </cell>
          <cell r="D381">
            <v>2E-3</v>
          </cell>
          <cell r="E381" t="str">
            <v xml:space="preserve">  x   B'</v>
          </cell>
          <cell r="G381" t="str">
            <v>F</v>
          </cell>
          <cell r="H381">
            <v>836.00000000000011</v>
          </cell>
          <cell r="I381" t="str">
            <v>Rupiah</v>
          </cell>
        </row>
        <row r="382">
          <cell r="E382" t="str">
            <v>W'</v>
          </cell>
        </row>
        <row r="384">
          <cell r="C384" t="str">
            <v>Biaya Pasti per Jam             =</v>
          </cell>
          <cell r="E384" t="str">
            <v>( E + F )</v>
          </cell>
          <cell r="G384" t="str">
            <v>G</v>
          </cell>
          <cell r="H384">
            <v>126629.64437755324</v>
          </cell>
          <cell r="I384" t="str">
            <v>Rupiah</v>
          </cell>
        </row>
        <row r="386">
          <cell r="A386" t="str">
            <v>C.</v>
          </cell>
          <cell r="C386" t="str">
            <v>BIAYA OPERASI PER JAM KERJA</v>
          </cell>
        </row>
        <row r="388">
          <cell r="A388" t="str">
            <v xml:space="preserve">       1.</v>
          </cell>
          <cell r="C388" t="str">
            <v xml:space="preserve">Bahan Bakar  =  (0.125-0.175 Ltr/HP/Jam)   x Pw x Ms </v>
          </cell>
          <cell r="G388" t="str">
            <v>H</v>
          </cell>
          <cell r="H388">
            <v>103125</v>
          </cell>
          <cell r="I388" t="str">
            <v>Rupiah</v>
          </cell>
        </row>
        <row r="390">
          <cell r="A390" t="str">
            <v xml:space="preserve">       2.</v>
          </cell>
          <cell r="C390" t="str">
            <v>Pelumas         =  (0.01-0.02 Ltr/HP/Jam) x Pw x Mp</v>
          </cell>
          <cell r="G390" t="str">
            <v>I</v>
          </cell>
          <cell r="H390">
            <v>60000</v>
          </cell>
          <cell r="I390" t="str">
            <v>Rupiah</v>
          </cell>
        </row>
        <row r="392">
          <cell r="A392" t="str">
            <v xml:space="preserve">       3.</v>
          </cell>
          <cell r="C392" t="str">
            <v>Perawatan dan</v>
          </cell>
          <cell r="D392" t="str">
            <v>(12,5 % - 17,5 %)  x  B'</v>
          </cell>
          <cell r="G392" t="str">
            <v>K</v>
          </cell>
          <cell r="H392">
            <v>52250.000000000007</v>
          </cell>
          <cell r="I392" t="str">
            <v>Rupiah</v>
          </cell>
        </row>
        <row r="393">
          <cell r="C393" t="str">
            <v xml:space="preserve">        perbaikan    =</v>
          </cell>
          <cell r="D393" t="str">
            <v>W'</v>
          </cell>
        </row>
        <row r="395">
          <cell r="A395" t="str">
            <v xml:space="preserve">       4.</v>
          </cell>
          <cell r="C395" t="str">
            <v>Operator</v>
          </cell>
          <cell r="D395" t="str">
            <v>=   ( 1  Orang / Jam )  x  U1</v>
          </cell>
          <cell r="G395" t="str">
            <v>L</v>
          </cell>
          <cell r="H395">
            <v>10000</v>
          </cell>
          <cell r="I395" t="str">
            <v>Rupiah</v>
          </cell>
        </row>
        <row r="396">
          <cell r="A396" t="str">
            <v xml:space="preserve">       5.</v>
          </cell>
          <cell r="C396" t="str">
            <v>Pembantu Operator</v>
          </cell>
          <cell r="D396" t="str">
            <v>=   ( 1  Orang / Jam )  x  U2</v>
          </cell>
          <cell r="G396" t="str">
            <v>M</v>
          </cell>
          <cell r="H396">
            <v>6500</v>
          </cell>
          <cell r="I396" t="str">
            <v>Rupiah</v>
          </cell>
        </row>
        <row r="398">
          <cell r="C398" t="str">
            <v>Biaya Operasi per Jam        =</v>
          </cell>
          <cell r="E398" t="str">
            <v>(H+I+K+L+M)</v>
          </cell>
          <cell r="G398" t="str">
            <v>P</v>
          </cell>
          <cell r="H398">
            <v>231875</v>
          </cell>
          <cell r="I398" t="str">
            <v>Rupiah</v>
          </cell>
        </row>
        <row r="400">
          <cell r="A400" t="str">
            <v>D.</v>
          </cell>
          <cell r="C400" t="str">
            <v>TOTAL BIAYA SEWA ALAT / JAM   =   ( G + P )</v>
          </cell>
          <cell r="G400" t="str">
            <v>S</v>
          </cell>
          <cell r="H400">
            <v>358504.64437755325</v>
          </cell>
          <cell r="I400" t="str">
            <v>Rupiah</v>
          </cell>
        </row>
        <row r="403">
          <cell r="A403" t="str">
            <v>E.</v>
          </cell>
          <cell r="C403" t="str">
            <v>LAIN - LAIN</v>
          </cell>
        </row>
        <row r="404">
          <cell r="A404" t="str">
            <v xml:space="preserve">       1.</v>
          </cell>
          <cell r="C404" t="str">
            <v>Tingkat Suku Bunga</v>
          </cell>
          <cell r="G404" t="str">
            <v>i</v>
          </cell>
          <cell r="H404">
            <v>20</v>
          </cell>
          <cell r="I404" t="str">
            <v>% / Tahun</v>
          </cell>
        </row>
        <row r="405">
          <cell r="A405" t="str">
            <v xml:space="preserve">       2.</v>
          </cell>
          <cell r="C405" t="str">
            <v>Upah Operator / Sopir</v>
          </cell>
          <cell r="G405" t="str">
            <v>U1</v>
          </cell>
          <cell r="H405">
            <v>10000</v>
          </cell>
          <cell r="I405" t="str">
            <v>Rp./Jam</v>
          </cell>
        </row>
        <row r="406">
          <cell r="A406" t="str">
            <v xml:space="preserve">       3.</v>
          </cell>
          <cell r="C406" t="str">
            <v>Upah Pembantu Operator / Pmb.Sopir</v>
          </cell>
          <cell r="G406" t="str">
            <v>U2</v>
          </cell>
          <cell r="H406">
            <v>6500</v>
          </cell>
          <cell r="I406" t="str">
            <v>Rp./Jam</v>
          </cell>
        </row>
        <row r="407">
          <cell r="A407" t="str">
            <v xml:space="preserve">       4.</v>
          </cell>
          <cell r="C407" t="str">
            <v>Bahan Bakar Bensin</v>
          </cell>
          <cell r="G407" t="str">
            <v>Mb</v>
          </cell>
          <cell r="H407">
            <v>6500</v>
          </cell>
          <cell r="I407" t="str">
            <v>Liter</v>
          </cell>
        </row>
        <row r="408">
          <cell r="A408" t="str">
            <v xml:space="preserve">       5.</v>
          </cell>
          <cell r="C408" t="str">
            <v>Bahan Bakar Solar</v>
          </cell>
          <cell r="G408" t="str">
            <v>Ms</v>
          </cell>
          <cell r="H408">
            <v>5500</v>
          </cell>
          <cell r="I408" t="str">
            <v>Liter</v>
          </cell>
        </row>
        <row r="409">
          <cell r="A409" t="str">
            <v xml:space="preserve">       6.</v>
          </cell>
          <cell r="C409" t="str">
            <v>Minyak Pelumas</v>
          </cell>
          <cell r="G409" t="str">
            <v>Mp</v>
          </cell>
          <cell r="H409">
            <v>40000</v>
          </cell>
          <cell r="I409" t="str">
            <v>Liter</v>
          </cell>
        </row>
        <row r="410">
          <cell r="A410" t="str">
            <v xml:space="preserve">       7.</v>
          </cell>
          <cell r="C410" t="str">
            <v>PPN diperhitungkan pada lembar Rekapitulasi</v>
          </cell>
        </row>
        <row r="411">
          <cell r="C411" t="str">
            <v>Biaya Pekerjaan</v>
          </cell>
        </row>
        <row r="414">
          <cell r="A414" t="str">
            <v>URAIAN PENGGUNAAN ALAT / ANALISA ALAT</v>
          </cell>
        </row>
        <row r="417">
          <cell r="A417" t="str">
            <v>No.</v>
          </cell>
          <cell r="C417" t="str">
            <v>U R A I A N</v>
          </cell>
          <cell r="G417" t="str">
            <v>KODE</v>
          </cell>
          <cell r="H417" t="str">
            <v>KOEF.</v>
          </cell>
          <cell r="I417" t="str">
            <v>SATUAN</v>
          </cell>
          <cell r="J417" t="str">
            <v>KET.</v>
          </cell>
        </row>
        <row r="420">
          <cell r="A420" t="str">
            <v>A.</v>
          </cell>
          <cell r="C420" t="str">
            <v>URAIAN PERALATAN</v>
          </cell>
        </row>
        <row r="421">
          <cell r="A421" t="str">
            <v xml:space="preserve">       1.</v>
          </cell>
          <cell r="C421" t="str">
            <v>Jenis Peralatan</v>
          </cell>
          <cell r="G421" t="str">
            <v>DUMP TRUCK 3-4 M3</v>
          </cell>
          <cell r="J421" t="str">
            <v>E08</v>
          </cell>
        </row>
        <row r="422">
          <cell r="A422" t="str">
            <v xml:space="preserve">       2.</v>
          </cell>
          <cell r="C422" t="str">
            <v>Tenaga</v>
          </cell>
          <cell r="G422" t="str">
            <v>Pw</v>
          </cell>
          <cell r="H422">
            <v>100</v>
          </cell>
          <cell r="I422" t="str">
            <v>HP</v>
          </cell>
        </row>
        <row r="423">
          <cell r="A423" t="str">
            <v xml:space="preserve">       3.</v>
          </cell>
          <cell r="C423" t="str">
            <v>Kapasitas</v>
          </cell>
          <cell r="G423" t="str">
            <v>Cp</v>
          </cell>
          <cell r="H423">
            <v>6</v>
          </cell>
          <cell r="I423" t="str">
            <v>Ton</v>
          </cell>
        </row>
        <row r="424">
          <cell r="A424" t="str">
            <v xml:space="preserve">       4.</v>
          </cell>
          <cell r="C424" t="str">
            <v>Alat Baru                :</v>
          </cell>
          <cell r="D424" t="str">
            <v xml:space="preserve">  a.  Umur Ekonomis</v>
          </cell>
          <cell r="G424" t="str">
            <v>A</v>
          </cell>
          <cell r="H424">
            <v>5</v>
          </cell>
          <cell r="I424" t="str">
            <v>Tahun</v>
          </cell>
        </row>
        <row r="425">
          <cell r="D425" t="str">
            <v xml:space="preserve">  b.  Jam Kerja Dalam 1 Tahun</v>
          </cell>
          <cell r="G425" t="str">
            <v>W</v>
          </cell>
          <cell r="H425">
            <v>2000</v>
          </cell>
          <cell r="I425" t="str">
            <v>Jam</v>
          </cell>
        </row>
        <row r="426">
          <cell r="D426" t="str">
            <v xml:space="preserve">  c.  Harga Alat</v>
          </cell>
          <cell r="G426" t="str">
            <v>B</v>
          </cell>
          <cell r="H426">
            <v>209000000.00000003</v>
          </cell>
          <cell r="I426" t="str">
            <v>Rupiah</v>
          </cell>
        </row>
        <row r="427">
          <cell r="A427" t="str">
            <v xml:space="preserve">       5.</v>
          </cell>
          <cell r="C427" t="str">
            <v>Alat Yang Dipakai  :</v>
          </cell>
          <cell r="D427" t="str">
            <v xml:space="preserve">  a.  Umur Ekonomis</v>
          </cell>
          <cell r="G427" t="str">
            <v>A'</v>
          </cell>
          <cell r="H427">
            <v>5</v>
          </cell>
          <cell r="I427" t="str">
            <v>Tahun</v>
          </cell>
          <cell r="J427" t="str">
            <v xml:space="preserve"> Alat Baru</v>
          </cell>
        </row>
        <row r="428">
          <cell r="D428" t="str">
            <v xml:space="preserve">  b.  Jam Kerja Dalam 1 Tahun </v>
          </cell>
          <cell r="G428" t="str">
            <v>W'</v>
          </cell>
          <cell r="H428">
            <v>2000</v>
          </cell>
          <cell r="I428" t="str">
            <v>Jam</v>
          </cell>
          <cell r="J428" t="str">
            <v xml:space="preserve"> Alat Baru</v>
          </cell>
        </row>
        <row r="429">
          <cell r="D429" t="str">
            <v xml:space="preserve">  c.  Harga Alat   (*)</v>
          </cell>
          <cell r="G429" t="str">
            <v>B'</v>
          </cell>
          <cell r="H429">
            <v>209000000.00000003</v>
          </cell>
          <cell r="I429" t="str">
            <v>Rupiah</v>
          </cell>
          <cell r="J429" t="str">
            <v xml:space="preserve"> Alat Baru</v>
          </cell>
        </row>
        <row r="431">
          <cell r="A431" t="str">
            <v>B.</v>
          </cell>
          <cell r="C431" t="str">
            <v>BIAYA PASTI PER JAM KERJA</v>
          </cell>
        </row>
        <row r="432">
          <cell r="A432" t="str">
            <v xml:space="preserve">       1.</v>
          </cell>
          <cell r="C432" t="str">
            <v>Nilai Sisa Alat</v>
          </cell>
          <cell r="D432" t="str">
            <v>=  10 % x B</v>
          </cell>
          <cell r="G432" t="str">
            <v>C</v>
          </cell>
          <cell r="H432">
            <v>20900000.000000004</v>
          </cell>
          <cell r="I432" t="str">
            <v>Rupiah</v>
          </cell>
        </row>
        <row r="434">
          <cell r="A434" t="str">
            <v xml:space="preserve">       2.</v>
          </cell>
          <cell r="C434" t="str">
            <v>Faktor Angsuran Modal    =</v>
          </cell>
          <cell r="E434" t="str">
            <v>i x (1 + i)^A'</v>
          </cell>
          <cell r="G434" t="str">
            <v>D</v>
          </cell>
          <cell r="H434">
            <v>0.33437970328961514</v>
          </cell>
          <cell r="I434" t="str">
            <v>-</v>
          </cell>
        </row>
        <row r="435">
          <cell r="E435" t="str">
            <v>(1 + i)^A' - 1</v>
          </cell>
        </row>
        <row r="436">
          <cell r="A436" t="str">
            <v xml:space="preserve">       3.</v>
          </cell>
          <cell r="C436" t="str">
            <v>Biaya Pasti per Jam  :</v>
          </cell>
        </row>
        <row r="437">
          <cell r="C437" t="str">
            <v>a.  Biaya Pengembalian Modal  =</v>
          </cell>
          <cell r="E437" t="str">
            <v>( B' - C ) x D</v>
          </cell>
          <cell r="G437" t="str">
            <v>E</v>
          </cell>
          <cell r="H437">
            <v>31448.41109438831</v>
          </cell>
          <cell r="I437" t="str">
            <v>Rupiah</v>
          </cell>
        </row>
        <row r="438">
          <cell r="E438" t="str">
            <v>W'</v>
          </cell>
        </row>
        <row r="440">
          <cell r="C440" t="str">
            <v>b.  Asuransi, dll =</v>
          </cell>
          <cell r="D440">
            <v>2E-3</v>
          </cell>
          <cell r="E440" t="str">
            <v xml:space="preserve">  x   B'</v>
          </cell>
          <cell r="G440" t="str">
            <v>F</v>
          </cell>
          <cell r="H440">
            <v>209.00000000000003</v>
          </cell>
          <cell r="I440" t="str">
            <v>Rupiah</v>
          </cell>
        </row>
        <row r="441">
          <cell r="E441" t="str">
            <v>W'</v>
          </cell>
        </row>
        <row r="443">
          <cell r="C443" t="str">
            <v>Biaya Pasti per Jam             =</v>
          </cell>
          <cell r="E443" t="str">
            <v>( E + F )</v>
          </cell>
          <cell r="G443" t="str">
            <v>G</v>
          </cell>
          <cell r="H443">
            <v>31657.41109438831</v>
          </cell>
          <cell r="I443" t="str">
            <v>Rupiah</v>
          </cell>
        </row>
        <row r="445">
          <cell r="A445" t="str">
            <v>C.</v>
          </cell>
          <cell r="C445" t="str">
            <v>BIAYA OPERASI PER JAM KERJA</v>
          </cell>
        </row>
        <row r="447">
          <cell r="A447" t="str">
            <v xml:space="preserve">       1.</v>
          </cell>
          <cell r="C447" t="str">
            <v xml:space="preserve">Bahan Bakar  =  (0.125-0.175 Ltr/HP/Jam)   x Pw x Ms </v>
          </cell>
          <cell r="G447" t="str">
            <v>H</v>
          </cell>
          <cell r="H447">
            <v>68750</v>
          </cell>
          <cell r="I447" t="str">
            <v>Rupiah</v>
          </cell>
        </row>
        <row r="449">
          <cell r="A449" t="str">
            <v xml:space="preserve">       2.</v>
          </cell>
          <cell r="C449" t="str">
            <v>Pelumas         =  (0.01-0.02 Ltr/HP/Jam) x Pw x Mp</v>
          </cell>
          <cell r="G449" t="str">
            <v>I</v>
          </cell>
          <cell r="H449">
            <v>40000</v>
          </cell>
          <cell r="I449" t="str">
            <v>Rupiah</v>
          </cell>
        </row>
        <row r="451">
          <cell r="A451" t="str">
            <v xml:space="preserve">       3.</v>
          </cell>
          <cell r="C451" t="str">
            <v>Perawatan dan</v>
          </cell>
          <cell r="D451" t="str">
            <v>(12,5 % - 17,5 %)  x  B'</v>
          </cell>
          <cell r="G451" t="str">
            <v>K</v>
          </cell>
          <cell r="H451">
            <v>13062.500000000002</v>
          </cell>
          <cell r="I451" t="str">
            <v>Rupiah</v>
          </cell>
        </row>
        <row r="452">
          <cell r="C452" t="str">
            <v xml:space="preserve">        perbaikan    =</v>
          </cell>
          <cell r="D452" t="str">
            <v>W'</v>
          </cell>
        </row>
        <row r="454">
          <cell r="A454" t="str">
            <v xml:space="preserve">       4.</v>
          </cell>
          <cell r="C454" t="str">
            <v>Operator</v>
          </cell>
          <cell r="D454" t="str">
            <v>=   ( 1  Orang / Jam )  x  U1</v>
          </cell>
          <cell r="G454" t="str">
            <v>L</v>
          </cell>
          <cell r="H454">
            <v>10000</v>
          </cell>
          <cell r="I454" t="str">
            <v>Rupiah</v>
          </cell>
        </row>
        <row r="455">
          <cell r="A455" t="str">
            <v xml:space="preserve">       5.</v>
          </cell>
          <cell r="C455" t="str">
            <v>Pembantu Operator</v>
          </cell>
          <cell r="D455" t="str">
            <v>=   ( 1  Orang / Jam )  x  U2</v>
          </cell>
          <cell r="G455" t="str">
            <v>M</v>
          </cell>
          <cell r="H455">
            <v>6500</v>
          </cell>
          <cell r="I455" t="str">
            <v>Rupiah</v>
          </cell>
        </row>
        <row r="457">
          <cell r="C457" t="str">
            <v>Biaya Operasi per Jam        =</v>
          </cell>
          <cell r="E457" t="str">
            <v>(H+I+K+L+M)</v>
          </cell>
          <cell r="G457" t="str">
            <v>P</v>
          </cell>
          <cell r="H457">
            <v>138312.5</v>
          </cell>
          <cell r="I457" t="str">
            <v>Rupiah</v>
          </cell>
        </row>
        <row r="459">
          <cell r="A459" t="str">
            <v>D.</v>
          </cell>
          <cell r="C459" t="str">
            <v>TOTAL BIAYA SEWA ALAT / JAM   =   ( G + P )</v>
          </cell>
          <cell r="G459" t="str">
            <v>S</v>
          </cell>
          <cell r="H459">
            <v>169969.91109438831</v>
          </cell>
          <cell r="I459" t="str">
            <v>Rupiah</v>
          </cell>
        </row>
        <row r="462">
          <cell r="A462" t="str">
            <v>E.</v>
          </cell>
          <cell r="C462" t="str">
            <v>LAIN - LAIN</v>
          </cell>
        </row>
        <row r="463">
          <cell r="A463" t="str">
            <v xml:space="preserve">       1.</v>
          </cell>
          <cell r="C463" t="str">
            <v>Tingkat Suku Bunga</v>
          </cell>
          <cell r="G463" t="str">
            <v>i</v>
          </cell>
          <cell r="H463">
            <v>20</v>
          </cell>
          <cell r="I463" t="str">
            <v>% / Tahun</v>
          </cell>
        </row>
        <row r="464">
          <cell r="A464" t="str">
            <v xml:space="preserve">       2.</v>
          </cell>
          <cell r="C464" t="str">
            <v>Upah Operator / Sopir / Mekanik</v>
          </cell>
          <cell r="G464" t="str">
            <v>U1</v>
          </cell>
          <cell r="H464">
            <v>10000</v>
          </cell>
          <cell r="I464" t="str">
            <v>Rp./Jam</v>
          </cell>
        </row>
        <row r="465">
          <cell r="A465" t="str">
            <v xml:space="preserve">       3.</v>
          </cell>
          <cell r="C465" t="str">
            <v>Upah Pembantu Operator / Pmb.Sopir / Pmb.Mekanik</v>
          </cell>
          <cell r="G465" t="str">
            <v>U2</v>
          </cell>
          <cell r="H465">
            <v>6500</v>
          </cell>
          <cell r="I465" t="str">
            <v>Rp./Jam</v>
          </cell>
        </row>
        <row r="466">
          <cell r="A466" t="str">
            <v xml:space="preserve">       4.</v>
          </cell>
          <cell r="C466" t="str">
            <v>Bahan Bakar Bensin</v>
          </cell>
          <cell r="G466" t="str">
            <v>Mb</v>
          </cell>
          <cell r="H466">
            <v>6500</v>
          </cell>
          <cell r="I466" t="str">
            <v>Liter</v>
          </cell>
        </row>
        <row r="467">
          <cell r="A467" t="str">
            <v xml:space="preserve">       5.</v>
          </cell>
          <cell r="C467" t="str">
            <v>Bahan Bakar Solar</v>
          </cell>
          <cell r="G467" t="str">
            <v>Ms</v>
          </cell>
          <cell r="H467">
            <v>5500</v>
          </cell>
          <cell r="I467" t="str">
            <v>Liter</v>
          </cell>
        </row>
        <row r="468">
          <cell r="A468" t="str">
            <v xml:space="preserve">       6.</v>
          </cell>
          <cell r="C468" t="str">
            <v>Minyak Pelumas</v>
          </cell>
          <cell r="G468" t="str">
            <v>Mp</v>
          </cell>
          <cell r="H468">
            <v>40000</v>
          </cell>
          <cell r="I468" t="str">
            <v>Liter</v>
          </cell>
        </row>
        <row r="469">
          <cell r="A469" t="str">
            <v xml:space="preserve">       7.</v>
          </cell>
          <cell r="C469" t="str">
            <v>PPN diperhitungkan pada lembar Rekapitulasi</v>
          </cell>
        </row>
        <row r="470">
          <cell r="C470" t="str">
            <v>Biaya Pekerjaan</v>
          </cell>
        </row>
        <row r="473">
          <cell r="A473" t="str">
            <v>URAIAN PENGGUNAAN ALAT / ANALISA ALAT</v>
          </cell>
        </row>
        <row r="476">
          <cell r="A476" t="str">
            <v>No.</v>
          </cell>
          <cell r="C476" t="str">
            <v>U R A I A N</v>
          </cell>
          <cell r="G476" t="str">
            <v>KODE</v>
          </cell>
          <cell r="H476" t="str">
            <v>KOEF.</v>
          </cell>
          <cell r="I476" t="str">
            <v>SATUAN</v>
          </cell>
          <cell r="J476" t="str">
            <v>KET.</v>
          </cell>
        </row>
        <row r="479">
          <cell r="A479" t="str">
            <v>A.</v>
          </cell>
          <cell r="C479" t="str">
            <v>URAIAN PERALATAN</v>
          </cell>
        </row>
        <row r="480">
          <cell r="A480" t="str">
            <v xml:space="preserve">       1.</v>
          </cell>
          <cell r="C480" t="str">
            <v>Jenis Peralatan</v>
          </cell>
          <cell r="G480" t="str">
            <v>DUMP TRUCK</v>
          </cell>
          <cell r="J480" t="str">
            <v>E09</v>
          </cell>
        </row>
        <row r="481">
          <cell r="A481" t="str">
            <v xml:space="preserve">       2.</v>
          </cell>
          <cell r="C481" t="str">
            <v>Tenaga</v>
          </cell>
          <cell r="G481" t="str">
            <v>Pw</v>
          </cell>
          <cell r="H481">
            <v>125</v>
          </cell>
          <cell r="I481" t="str">
            <v>HP</v>
          </cell>
        </row>
        <row r="482">
          <cell r="A482" t="str">
            <v xml:space="preserve">       3.</v>
          </cell>
          <cell r="C482" t="str">
            <v>Kapasitas</v>
          </cell>
          <cell r="G482" t="str">
            <v>Cp</v>
          </cell>
          <cell r="H482">
            <v>8</v>
          </cell>
          <cell r="I482" t="str">
            <v>Ton</v>
          </cell>
        </row>
        <row r="483">
          <cell r="A483" t="str">
            <v xml:space="preserve">       4.</v>
          </cell>
          <cell r="C483" t="str">
            <v>Alat Baru                :</v>
          </cell>
          <cell r="D483" t="str">
            <v xml:space="preserve">  a.  Umur Ekonomis</v>
          </cell>
          <cell r="G483" t="str">
            <v>A</v>
          </cell>
          <cell r="H483">
            <v>5</v>
          </cell>
          <cell r="I483" t="str">
            <v>Tahun</v>
          </cell>
        </row>
        <row r="484">
          <cell r="D484" t="str">
            <v xml:space="preserve">  b.  Jam Kerja Dalam 1 Tahun</v>
          </cell>
          <cell r="G484" t="str">
            <v>W</v>
          </cell>
          <cell r="H484">
            <v>2000</v>
          </cell>
          <cell r="I484" t="str">
            <v>Jam</v>
          </cell>
        </row>
        <row r="485">
          <cell r="D485" t="str">
            <v xml:space="preserve">  c.  Harga Alat</v>
          </cell>
          <cell r="G485" t="str">
            <v>B</v>
          </cell>
          <cell r="H485">
            <v>330000000</v>
          </cell>
          <cell r="I485" t="str">
            <v>Rupiah</v>
          </cell>
        </row>
        <row r="486">
          <cell r="A486" t="str">
            <v xml:space="preserve">       5.</v>
          </cell>
          <cell r="C486" t="str">
            <v>Alat Yang Dipakai  :</v>
          </cell>
          <cell r="D486" t="str">
            <v xml:space="preserve">  a.  Umur Ekonomis</v>
          </cell>
          <cell r="G486" t="str">
            <v>A'</v>
          </cell>
          <cell r="H486">
            <v>5</v>
          </cell>
          <cell r="I486" t="str">
            <v>Tahun</v>
          </cell>
          <cell r="J486" t="str">
            <v xml:space="preserve"> Alat Baru</v>
          </cell>
        </row>
        <row r="487">
          <cell r="D487" t="str">
            <v xml:space="preserve">  b.  Jam Kerja Dalam 1 Tahun </v>
          </cell>
          <cell r="G487" t="str">
            <v>W'</v>
          </cell>
          <cell r="H487">
            <v>2000</v>
          </cell>
          <cell r="I487" t="str">
            <v>Jam</v>
          </cell>
          <cell r="J487" t="str">
            <v xml:space="preserve"> Alat Baru</v>
          </cell>
        </row>
        <row r="488">
          <cell r="D488" t="str">
            <v xml:space="preserve">  c.  Harga Alat   (*)</v>
          </cell>
          <cell r="G488" t="str">
            <v>B'</v>
          </cell>
          <cell r="H488">
            <v>330000000</v>
          </cell>
          <cell r="I488" t="str">
            <v>Rupiah</v>
          </cell>
          <cell r="J488" t="str">
            <v xml:space="preserve"> Alat Baru</v>
          </cell>
        </row>
        <row r="490">
          <cell r="A490" t="str">
            <v>B.</v>
          </cell>
          <cell r="C490" t="str">
            <v>BIAYA PASTI PER JAM KERJA</v>
          </cell>
        </row>
        <row r="491">
          <cell r="A491" t="str">
            <v xml:space="preserve">       1.</v>
          </cell>
          <cell r="C491" t="str">
            <v>Nilai Sisa Alat</v>
          </cell>
          <cell r="D491" t="str">
            <v>=  10 % x B</v>
          </cell>
          <cell r="G491" t="str">
            <v>C</v>
          </cell>
          <cell r="H491">
            <v>33000000</v>
          </cell>
          <cell r="I491" t="str">
            <v>Rupiah</v>
          </cell>
        </row>
        <row r="493">
          <cell r="A493" t="str">
            <v xml:space="preserve">       2.</v>
          </cell>
          <cell r="C493" t="str">
            <v>Faktor Angsuran Modal    =</v>
          </cell>
          <cell r="E493" t="str">
            <v>i x (1 + i)^A'</v>
          </cell>
          <cell r="G493" t="str">
            <v>D</v>
          </cell>
          <cell r="H493">
            <v>0.33437970328961514</v>
          </cell>
          <cell r="I493" t="str">
            <v>-</v>
          </cell>
        </row>
        <row r="494">
          <cell r="E494" t="str">
            <v>(1 + i)^A' - 1</v>
          </cell>
        </row>
        <row r="495">
          <cell r="A495" t="str">
            <v xml:space="preserve">       3.</v>
          </cell>
          <cell r="C495" t="str">
            <v>Biaya Pasti per Jam  :</v>
          </cell>
        </row>
        <row r="496">
          <cell r="C496" t="str">
            <v>a.  Biaya Pengembalian Modal  =</v>
          </cell>
          <cell r="E496" t="str">
            <v>( B' - C ) x D</v>
          </cell>
          <cell r="G496" t="str">
            <v>E</v>
          </cell>
          <cell r="H496">
            <v>49655.385938507847</v>
          </cell>
          <cell r="I496" t="str">
            <v>Rupiah</v>
          </cell>
        </row>
        <row r="497">
          <cell r="E497" t="str">
            <v>W'</v>
          </cell>
        </row>
        <row r="499">
          <cell r="C499" t="str">
            <v>b.  Asuransi, dll =</v>
          </cell>
          <cell r="D499">
            <v>2E-3</v>
          </cell>
          <cell r="E499" t="str">
            <v xml:space="preserve">  x   B'</v>
          </cell>
          <cell r="G499" t="str">
            <v>F</v>
          </cell>
          <cell r="H499">
            <v>330</v>
          </cell>
          <cell r="I499" t="str">
            <v>Rupiah</v>
          </cell>
        </row>
        <row r="500">
          <cell r="E500" t="str">
            <v>W'</v>
          </cell>
        </row>
        <row r="502">
          <cell r="C502" t="str">
            <v>Biaya Pasti per Jam             =</v>
          </cell>
          <cell r="E502" t="str">
            <v>( E + F )</v>
          </cell>
          <cell r="G502" t="str">
            <v>G</v>
          </cell>
          <cell r="H502">
            <v>49985.385938507847</v>
          </cell>
          <cell r="I502" t="str">
            <v>Rupiah</v>
          </cell>
        </row>
        <row r="504">
          <cell r="A504" t="str">
            <v>C.</v>
          </cell>
          <cell r="C504" t="str">
            <v>BIAYA OPERASI PER JAM KERJA</v>
          </cell>
        </row>
        <row r="506">
          <cell r="A506" t="str">
            <v xml:space="preserve">       1.</v>
          </cell>
          <cell r="C506" t="str">
            <v xml:space="preserve">Bahan Bakar  =  (0.125-0.175 Ltr/HP/Jam)   x Pw x Ms </v>
          </cell>
          <cell r="G506" t="str">
            <v>H</v>
          </cell>
          <cell r="H506">
            <v>85937.5</v>
          </cell>
          <cell r="I506" t="str">
            <v>Rupiah</v>
          </cell>
        </row>
        <row r="508">
          <cell r="A508" t="str">
            <v xml:space="preserve">       2.</v>
          </cell>
          <cell r="C508" t="str">
            <v>Pelumas         =  (0.01-0.02 Ltr/HP/Jam) x Pw x Mp</v>
          </cell>
          <cell r="G508" t="str">
            <v>I</v>
          </cell>
          <cell r="H508">
            <v>50000</v>
          </cell>
          <cell r="I508" t="str">
            <v>Rupiah</v>
          </cell>
        </row>
        <row r="510">
          <cell r="A510" t="str">
            <v xml:space="preserve">       3.</v>
          </cell>
          <cell r="C510" t="str">
            <v>Perawatan dan</v>
          </cell>
          <cell r="D510" t="str">
            <v>(12,5 % - 17,5 %)  x  B'</v>
          </cell>
          <cell r="G510" t="str">
            <v>K</v>
          </cell>
          <cell r="H510">
            <v>20625</v>
          </cell>
          <cell r="I510" t="str">
            <v>Rupiah</v>
          </cell>
        </row>
        <row r="511">
          <cell r="C511" t="str">
            <v xml:space="preserve">        perbaikan    =</v>
          </cell>
          <cell r="D511" t="str">
            <v>W'</v>
          </cell>
        </row>
        <row r="513">
          <cell r="A513" t="str">
            <v xml:space="preserve">       4.</v>
          </cell>
          <cell r="C513" t="str">
            <v>Operator</v>
          </cell>
          <cell r="D513" t="str">
            <v>=   ( 1  Orang / Jam )  x  U1</v>
          </cell>
          <cell r="G513" t="str">
            <v>L</v>
          </cell>
          <cell r="H513">
            <v>10000</v>
          </cell>
          <cell r="I513" t="str">
            <v>Rupiah</v>
          </cell>
        </row>
        <row r="514">
          <cell r="A514" t="str">
            <v xml:space="preserve">       5.</v>
          </cell>
          <cell r="C514" t="str">
            <v>Pembantu Operator</v>
          </cell>
          <cell r="D514" t="str">
            <v>=   ( 1  Orang / Jam )  x  U2</v>
          </cell>
          <cell r="G514" t="str">
            <v>M</v>
          </cell>
          <cell r="H514">
            <v>6500</v>
          </cell>
          <cell r="I514" t="str">
            <v>Rupiah</v>
          </cell>
        </row>
        <row r="516">
          <cell r="C516" t="str">
            <v>Biaya Operasi per Jam        =</v>
          </cell>
          <cell r="E516" t="str">
            <v>(H+I+K+L+M)</v>
          </cell>
          <cell r="G516" t="str">
            <v>P</v>
          </cell>
          <cell r="H516">
            <v>173062.5</v>
          </cell>
          <cell r="I516" t="str">
            <v>Rupiah</v>
          </cell>
        </row>
        <row r="518">
          <cell r="A518" t="str">
            <v>D.</v>
          </cell>
          <cell r="C518" t="str">
            <v>TOTAL BIAYA SEWA ALAT / JAM   =   ( G + P )</v>
          </cell>
          <cell r="G518" t="str">
            <v>S</v>
          </cell>
          <cell r="H518">
            <v>223047.88593850785</v>
          </cell>
          <cell r="I518" t="str">
            <v>Rupiah</v>
          </cell>
        </row>
        <row r="521">
          <cell r="A521" t="str">
            <v>E.</v>
          </cell>
          <cell r="C521" t="str">
            <v>LAIN - LAIN</v>
          </cell>
        </row>
        <row r="522">
          <cell r="A522" t="str">
            <v xml:space="preserve">       1.</v>
          </cell>
          <cell r="C522" t="str">
            <v>Tingkat Suku Bunga</v>
          </cell>
          <cell r="G522" t="str">
            <v>i</v>
          </cell>
          <cell r="H522">
            <v>20</v>
          </cell>
          <cell r="I522" t="str">
            <v>% / Tahun</v>
          </cell>
        </row>
        <row r="523">
          <cell r="A523" t="str">
            <v xml:space="preserve">       2.</v>
          </cell>
          <cell r="C523" t="str">
            <v>Upah Operator / Sopir / Mekanik</v>
          </cell>
          <cell r="G523" t="str">
            <v>U1</v>
          </cell>
          <cell r="H523">
            <v>10000</v>
          </cell>
          <cell r="I523" t="str">
            <v>Rp./Jam</v>
          </cell>
        </row>
        <row r="524">
          <cell r="A524" t="str">
            <v xml:space="preserve">       3.</v>
          </cell>
          <cell r="C524" t="str">
            <v>Upah Pembantu Operator / Pmb.Sopir / Pmb.Mekanik</v>
          </cell>
          <cell r="G524" t="str">
            <v>U2</v>
          </cell>
          <cell r="H524">
            <v>6500</v>
          </cell>
          <cell r="I524" t="str">
            <v>Rp./Jam</v>
          </cell>
        </row>
        <row r="525">
          <cell r="A525" t="str">
            <v xml:space="preserve">       4.</v>
          </cell>
          <cell r="C525" t="str">
            <v>Bahan Bakar Bensin</v>
          </cell>
          <cell r="G525" t="str">
            <v>Mb</v>
          </cell>
          <cell r="H525">
            <v>6500</v>
          </cell>
          <cell r="I525" t="str">
            <v>Liter</v>
          </cell>
        </row>
        <row r="526">
          <cell r="A526" t="str">
            <v xml:space="preserve">       5.</v>
          </cell>
          <cell r="C526" t="str">
            <v>Bahan Bakar Solar</v>
          </cell>
          <cell r="G526" t="str">
            <v>Ms</v>
          </cell>
          <cell r="H526">
            <v>5500</v>
          </cell>
          <cell r="I526" t="str">
            <v>Liter</v>
          </cell>
        </row>
        <row r="527">
          <cell r="A527" t="str">
            <v xml:space="preserve">       6.</v>
          </cell>
          <cell r="C527" t="str">
            <v>Minyak Pelumas</v>
          </cell>
          <cell r="G527" t="str">
            <v>Mp</v>
          </cell>
          <cell r="H527">
            <v>40000</v>
          </cell>
          <cell r="I527" t="str">
            <v>Liter</v>
          </cell>
        </row>
        <row r="528">
          <cell r="A528" t="str">
            <v xml:space="preserve">       7.</v>
          </cell>
          <cell r="C528" t="str">
            <v>PPN diperhitungkan pada lembar Rekapitulasi</v>
          </cell>
        </row>
        <row r="529">
          <cell r="C529" t="str">
            <v>Biaya Pekerjaan</v>
          </cell>
        </row>
        <row r="1122">
          <cell r="A1122" t="str">
            <v>URAIAN PENGGUNAAN ALAT / ANALISA ALAT</v>
          </cell>
        </row>
        <row r="1125">
          <cell r="A1125" t="str">
            <v>No.</v>
          </cell>
          <cell r="C1125" t="str">
            <v>U R A I A N</v>
          </cell>
          <cell r="G1125" t="str">
            <v>KODE</v>
          </cell>
          <cell r="H1125" t="str">
            <v>KOEF.</v>
          </cell>
          <cell r="I1125" t="str">
            <v>SATUAN</v>
          </cell>
          <cell r="J1125" t="str">
            <v>KET.</v>
          </cell>
        </row>
        <row r="1128">
          <cell r="A1128" t="str">
            <v>A.</v>
          </cell>
          <cell r="C1128" t="str">
            <v>URAIAN PERALATAN</v>
          </cell>
        </row>
        <row r="1129">
          <cell r="A1129" t="str">
            <v xml:space="preserve">       1.</v>
          </cell>
          <cell r="C1129" t="str">
            <v>Jenis Peralatan</v>
          </cell>
          <cell r="G1129" t="str">
            <v>CONCRETE VIBRATOR</v>
          </cell>
          <cell r="J1129" t="str">
            <v>E20</v>
          </cell>
        </row>
        <row r="1130">
          <cell r="A1130" t="str">
            <v xml:space="preserve">       2.</v>
          </cell>
          <cell r="C1130" t="str">
            <v>Tenaga</v>
          </cell>
          <cell r="G1130" t="str">
            <v>Pw</v>
          </cell>
          <cell r="H1130">
            <v>10</v>
          </cell>
          <cell r="I1130" t="str">
            <v>HP</v>
          </cell>
        </row>
        <row r="1131">
          <cell r="A1131" t="str">
            <v xml:space="preserve">       3.</v>
          </cell>
          <cell r="C1131" t="str">
            <v>Kapasitas</v>
          </cell>
          <cell r="G1131" t="str">
            <v>Cp</v>
          </cell>
          <cell r="H1131" t="str">
            <v xml:space="preserve">-  </v>
          </cell>
          <cell r="I1131" t="str">
            <v>-</v>
          </cell>
        </row>
        <row r="1132">
          <cell r="A1132" t="str">
            <v xml:space="preserve">       4.</v>
          </cell>
          <cell r="C1132" t="str">
            <v>Alat Baru                :</v>
          </cell>
          <cell r="D1132" t="str">
            <v xml:space="preserve">  a.  Umur Ekonomis</v>
          </cell>
          <cell r="G1132" t="str">
            <v>A</v>
          </cell>
          <cell r="H1132">
            <v>4</v>
          </cell>
          <cell r="I1132" t="str">
            <v>Tahun</v>
          </cell>
        </row>
        <row r="1133">
          <cell r="D1133" t="str">
            <v xml:space="preserve">  b.  Jam Kerja Dalam 1 Tahun</v>
          </cell>
          <cell r="G1133" t="str">
            <v>W</v>
          </cell>
          <cell r="H1133">
            <v>1000</v>
          </cell>
          <cell r="I1133" t="str">
            <v>Jam</v>
          </cell>
        </row>
        <row r="1134">
          <cell r="D1134" t="str">
            <v xml:space="preserve">  c.  Harga Alat</v>
          </cell>
          <cell r="G1134" t="str">
            <v>B</v>
          </cell>
          <cell r="H1134">
            <v>21120000</v>
          </cell>
          <cell r="I1134" t="str">
            <v>Rupiah</v>
          </cell>
        </row>
        <row r="1135">
          <cell r="A1135" t="str">
            <v xml:space="preserve">       5.</v>
          </cell>
          <cell r="C1135" t="str">
            <v>Alat Yang Dipakai  :</v>
          </cell>
          <cell r="D1135" t="str">
            <v xml:space="preserve">  a.  Umur Ekonomis</v>
          </cell>
          <cell r="G1135" t="str">
            <v>A'</v>
          </cell>
          <cell r="H1135">
            <v>4</v>
          </cell>
          <cell r="I1135" t="str">
            <v>Tahun</v>
          </cell>
          <cell r="J1135" t="str">
            <v xml:space="preserve"> Alat Baru</v>
          </cell>
        </row>
        <row r="1136">
          <cell r="D1136" t="str">
            <v xml:space="preserve">  b.  Jam Kerja Dalam 1 Tahun </v>
          </cell>
          <cell r="G1136" t="str">
            <v>W'</v>
          </cell>
          <cell r="H1136">
            <v>1000</v>
          </cell>
          <cell r="I1136" t="str">
            <v>Jam</v>
          </cell>
          <cell r="J1136" t="str">
            <v xml:space="preserve"> Alat Baru</v>
          </cell>
        </row>
        <row r="1137">
          <cell r="D1137" t="str">
            <v xml:space="preserve">  c.  Harga Alat   (*)</v>
          </cell>
          <cell r="G1137" t="str">
            <v>B'</v>
          </cell>
          <cell r="H1137">
            <v>21120000</v>
          </cell>
          <cell r="I1137" t="str">
            <v>Rupiah</v>
          </cell>
          <cell r="J1137" t="str">
            <v xml:space="preserve"> Alat Baru</v>
          </cell>
        </row>
        <row r="1139">
          <cell r="A1139" t="str">
            <v>B.</v>
          </cell>
          <cell r="C1139" t="str">
            <v>BIAYA PASTI PER JAM KERJA</v>
          </cell>
        </row>
        <row r="1140">
          <cell r="A1140" t="str">
            <v xml:space="preserve">       1.</v>
          </cell>
          <cell r="C1140" t="str">
            <v>Nilai Sisa Alat</v>
          </cell>
          <cell r="D1140" t="str">
            <v>=  10 % x B</v>
          </cell>
          <cell r="G1140" t="str">
            <v>C</v>
          </cell>
          <cell r="H1140">
            <v>2112000</v>
          </cell>
          <cell r="I1140" t="str">
            <v>Rupiah</v>
          </cell>
        </row>
        <row r="1142">
          <cell r="A1142" t="str">
            <v xml:space="preserve">       2.</v>
          </cell>
          <cell r="C1142" t="str">
            <v>Faktor Angsuran Modal    =</v>
          </cell>
          <cell r="E1142" t="str">
            <v>i x (1 + i)^A'</v>
          </cell>
          <cell r="G1142" t="str">
            <v>D</v>
          </cell>
          <cell r="H1142">
            <v>0.38628912071535026</v>
          </cell>
          <cell r="I1142" t="str">
            <v>-</v>
          </cell>
        </row>
        <row r="1143">
          <cell r="E1143" t="str">
            <v>(1 + i)^A' - 1</v>
          </cell>
        </row>
        <row r="1144">
          <cell r="A1144" t="str">
            <v xml:space="preserve">       3.</v>
          </cell>
          <cell r="C1144" t="str">
            <v>Biaya Pasti per Jam  :</v>
          </cell>
        </row>
        <row r="1145">
          <cell r="C1145" t="str">
            <v>a.  Biaya Pengembalian Modal  =</v>
          </cell>
          <cell r="E1145" t="str">
            <v>( B' - C ) x D</v>
          </cell>
          <cell r="G1145" t="str">
            <v>E</v>
          </cell>
          <cell r="H1145">
            <v>7342.5836065573776</v>
          </cell>
          <cell r="I1145" t="str">
            <v>Rupiah</v>
          </cell>
        </row>
        <row r="1146">
          <cell r="E1146" t="str">
            <v>W'</v>
          </cell>
        </row>
        <row r="1148">
          <cell r="C1148" t="str">
            <v>b.  Asuransi, dll =</v>
          </cell>
          <cell r="D1148">
            <v>2E-3</v>
          </cell>
          <cell r="E1148" t="str">
            <v xml:space="preserve">  x   B'</v>
          </cell>
          <cell r="G1148" t="str">
            <v>F</v>
          </cell>
          <cell r="H1148">
            <v>42.24</v>
          </cell>
          <cell r="I1148" t="str">
            <v>Rupiah</v>
          </cell>
        </row>
        <row r="1149">
          <cell r="E1149" t="str">
            <v>W'</v>
          </cell>
        </row>
        <row r="1151">
          <cell r="C1151" t="str">
            <v>Biaya Pasti per Jam             =</v>
          </cell>
          <cell r="E1151" t="str">
            <v>( E + F )</v>
          </cell>
          <cell r="G1151" t="str">
            <v>G</v>
          </cell>
          <cell r="H1151">
            <v>7384.8236065573774</v>
          </cell>
          <cell r="I1151" t="str">
            <v>Rupiah</v>
          </cell>
        </row>
        <row r="1153">
          <cell r="A1153" t="str">
            <v>C.</v>
          </cell>
          <cell r="C1153" t="str">
            <v>BIAYA OPERASI PER JAM KERJA</v>
          </cell>
        </row>
        <row r="1155">
          <cell r="A1155" t="str">
            <v xml:space="preserve">       1.</v>
          </cell>
          <cell r="C1155" t="str">
            <v xml:space="preserve">Bahan Bakar  =  (0.125-0.175 Ltr/HP/Jam)   x Pw x Ms </v>
          </cell>
          <cell r="G1155" t="str">
            <v>H</v>
          </cell>
          <cell r="H1155">
            <v>6875</v>
          </cell>
          <cell r="I1155" t="str">
            <v>Rupiah</v>
          </cell>
        </row>
        <row r="1157">
          <cell r="A1157" t="str">
            <v xml:space="preserve">       2.</v>
          </cell>
          <cell r="C1157" t="str">
            <v>Pelumas         =  (0.01-0.02 Ltr/HP/Jam) x Pw x Mp</v>
          </cell>
          <cell r="G1157" t="str">
            <v>I</v>
          </cell>
          <cell r="H1157">
            <v>4000</v>
          </cell>
          <cell r="I1157" t="str">
            <v>Rupiah</v>
          </cell>
        </row>
        <row r="1159">
          <cell r="A1159" t="str">
            <v xml:space="preserve">       3.</v>
          </cell>
          <cell r="C1159" t="str">
            <v>Perawatan dan</v>
          </cell>
          <cell r="D1159" t="str">
            <v>(12,5 % - 17,5 %)  x  B'</v>
          </cell>
          <cell r="G1159" t="str">
            <v>K</v>
          </cell>
          <cell r="H1159">
            <v>2640</v>
          </cell>
          <cell r="I1159" t="str">
            <v>Rupiah</v>
          </cell>
        </row>
        <row r="1160">
          <cell r="C1160" t="str">
            <v xml:space="preserve">        perbaikan    =</v>
          </cell>
          <cell r="D1160" t="str">
            <v>W'</v>
          </cell>
        </row>
        <row r="1162">
          <cell r="A1162" t="str">
            <v xml:space="preserve">       4.</v>
          </cell>
          <cell r="C1162" t="str">
            <v>Operator</v>
          </cell>
          <cell r="D1162" t="str">
            <v>=   ( 1  Orang / Jam )  x  U1</v>
          </cell>
          <cell r="G1162" t="str">
            <v>L</v>
          </cell>
          <cell r="H1162">
            <v>10000</v>
          </cell>
          <cell r="I1162" t="str">
            <v>Rupiah</v>
          </cell>
        </row>
        <row r="1163">
          <cell r="A1163" t="str">
            <v xml:space="preserve">       5.</v>
          </cell>
          <cell r="C1163" t="str">
            <v>Pembantu Operator</v>
          </cell>
          <cell r="D1163" t="str">
            <v>=   ( 1  Orang / Jam )  x  U2</v>
          </cell>
          <cell r="G1163" t="str">
            <v>M</v>
          </cell>
          <cell r="H1163">
            <v>6500</v>
          </cell>
          <cell r="I1163" t="str">
            <v>Rupiah</v>
          </cell>
        </row>
        <row r="1165">
          <cell r="C1165" t="str">
            <v>Biaya Operasi per Jam        =</v>
          </cell>
          <cell r="E1165" t="str">
            <v>(H+I+K+L+M)</v>
          </cell>
          <cell r="G1165" t="str">
            <v>P</v>
          </cell>
          <cell r="H1165">
            <v>30015</v>
          </cell>
          <cell r="I1165" t="str">
            <v>Rupiah</v>
          </cell>
        </row>
        <row r="1167">
          <cell r="A1167" t="str">
            <v>D.</v>
          </cell>
          <cell r="C1167" t="str">
            <v>TOTAL BIAYA SEWA ALAT / JAM   =   ( G + P )</v>
          </cell>
          <cell r="G1167" t="str">
            <v>S</v>
          </cell>
          <cell r="H1167">
            <v>37399.82360655738</v>
          </cell>
          <cell r="I1167" t="str">
            <v>Rupiah</v>
          </cell>
        </row>
        <row r="1170">
          <cell r="A1170" t="str">
            <v>E.</v>
          </cell>
          <cell r="C1170" t="str">
            <v>LAIN - LAIN</v>
          </cell>
        </row>
        <row r="1171">
          <cell r="A1171" t="str">
            <v xml:space="preserve">       1.</v>
          </cell>
          <cell r="C1171" t="str">
            <v>Tingkat Suku Bunga</v>
          </cell>
          <cell r="G1171" t="str">
            <v>i</v>
          </cell>
          <cell r="H1171">
            <v>20</v>
          </cell>
          <cell r="I1171" t="str">
            <v>% / Tahun</v>
          </cell>
        </row>
        <row r="1172">
          <cell r="A1172" t="str">
            <v xml:space="preserve">       2.</v>
          </cell>
          <cell r="C1172" t="str">
            <v>Upah Operator / Sopir</v>
          </cell>
          <cell r="G1172" t="str">
            <v>U1</v>
          </cell>
          <cell r="H1172">
            <v>10000</v>
          </cell>
          <cell r="I1172" t="str">
            <v>Rp./Jam</v>
          </cell>
        </row>
        <row r="1173">
          <cell r="A1173" t="str">
            <v xml:space="preserve">       3.</v>
          </cell>
          <cell r="C1173" t="str">
            <v>Upah Pembantu Operator / Pmb.Sopir</v>
          </cell>
          <cell r="G1173" t="str">
            <v>U2</v>
          </cell>
          <cell r="H1173">
            <v>6500</v>
          </cell>
          <cell r="I1173" t="str">
            <v>Rp./Jam</v>
          </cell>
        </row>
        <row r="1174">
          <cell r="A1174" t="str">
            <v xml:space="preserve">       4.</v>
          </cell>
          <cell r="C1174" t="str">
            <v>Bahan Bakar Bensin</v>
          </cell>
          <cell r="G1174" t="str">
            <v>Mb</v>
          </cell>
          <cell r="H1174">
            <v>6500</v>
          </cell>
          <cell r="I1174" t="str">
            <v>Liter</v>
          </cell>
        </row>
        <row r="1175">
          <cell r="A1175" t="str">
            <v xml:space="preserve">       5.</v>
          </cell>
          <cell r="C1175" t="str">
            <v>Bahan Bakar Solar</v>
          </cell>
          <cell r="G1175" t="str">
            <v>Ms</v>
          </cell>
          <cell r="H1175">
            <v>5500</v>
          </cell>
          <cell r="I1175" t="str">
            <v>Liter</v>
          </cell>
        </row>
        <row r="1176">
          <cell r="A1176" t="str">
            <v xml:space="preserve">       6.</v>
          </cell>
          <cell r="C1176" t="str">
            <v>Minyak Pelumas</v>
          </cell>
          <cell r="G1176" t="str">
            <v>Mp</v>
          </cell>
          <cell r="H1176">
            <v>40000</v>
          </cell>
          <cell r="I1176" t="str">
            <v>Liter</v>
          </cell>
        </row>
        <row r="1177">
          <cell r="A1177" t="str">
            <v xml:space="preserve">       7.</v>
          </cell>
          <cell r="C1177" t="str">
            <v>PPN diperhitungkan pada lembar Rekapitulasi</v>
          </cell>
        </row>
        <row r="1178">
          <cell r="C1178" t="str">
            <v>Biaya Pekerjaan</v>
          </cell>
        </row>
      </sheetData>
      <sheetData sheetId="12"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BAHAN OK"/>
      <sheetName val="BAHAN"/>
      <sheetName val="ANA (SNI)"/>
      <sheetName val="RAB"/>
      <sheetName val="PIPA"/>
      <sheetName val="PERL-SUNGAI"/>
      <sheetName val="JARINGAN"/>
      <sheetName val="Qtt"/>
      <sheetName val="BQ-E20-02(Rp)"/>
    </sheetNames>
    <sheetDataSet>
      <sheetData sheetId="0" refreshError="1">
        <row r="26">
          <cell r="F26">
            <v>183000</v>
          </cell>
        </row>
        <row r="69">
          <cell r="F69">
            <v>10000</v>
          </cell>
        </row>
        <row r="330">
          <cell r="F330">
            <v>556000</v>
          </cell>
        </row>
        <row r="399">
          <cell r="F399">
            <v>198700</v>
          </cell>
        </row>
        <row r="409">
          <cell r="F409">
            <v>230000</v>
          </cell>
        </row>
        <row r="420">
          <cell r="F420">
            <v>474000</v>
          </cell>
        </row>
        <row r="616">
          <cell r="F616">
            <v>411650</v>
          </cell>
        </row>
      </sheetData>
      <sheetData sheetId="1" refreshError="1"/>
      <sheetData sheetId="2" refreshError="1">
        <row r="33">
          <cell r="I33">
            <v>28300</v>
          </cell>
        </row>
        <row r="116">
          <cell r="I116">
            <v>152500</v>
          </cell>
        </row>
        <row r="169">
          <cell r="I169">
            <v>304200</v>
          </cell>
        </row>
        <row r="389">
          <cell r="I389">
            <v>21200</v>
          </cell>
        </row>
        <row r="406">
          <cell r="I406">
            <v>20900</v>
          </cell>
        </row>
        <row r="422">
          <cell r="I422">
            <v>20800</v>
          </cell>
        </row>
        <row r="438">
          <cell r="I438">
            <v>20700</v>
          </cell>
        </row>
        <row r="464">
          <cell r="I464">
            <v>3776600</v>
          </cell>
        </row>
        <row r="483">
          <cell r="I483">
            <v>580200</v>
          </cell>
        </row>
        <row r="501">
          <cell r="I501">
            <v>30800</v>
          </cell>
        </row>
        <row r="553">
          <cell r="I553">
            <v>150000</v>
          </cell>
        </row>
        <row r="571">
          <cell r="I571">
            <v>10700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daft sewa alt"/>
      <sheetName val="RAB"/>
      <sheetName val="INFO"/>
      <sheetName val="ANA.SAT"/>
      <sheetName val="Baru"/>
    </sheetNames>
    <sheetDataSet>
      <sheetData sheetId="0" refreshError="1"/>
      <sheetData sheetId="1" refreshError="1"/>
      <sheetData sheetId="2" refreshError="1"/>
      <sheetData sheetId="3" refreshError="1"/>
      <sheetData sheetId="4"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00000"/>
      <sheetName val="XXXXX"/>
      <sheetName val="Time (Laporan)"/>
      <sheetName val="Rab (Add)"/>
      <sheetName val="Harga"/>
      <sheetName val="Analisa"/>
      <sheetName val="Rab"/>
      <sheetName val="Rekap"/>
      <sheetName val="Time"/>
      <sheetName val="Sheet1"/>
      <sheetName val="bahan "/>
    </sheetNames>
    <sheetDataSet>
      <sheetData sheetId="0" refreshError="1"/>
      <sheetData sheetId="1" refreshError="1"/>
      <sheetData sheetId="2" refreshError="1"/>
      <sheetData sheetId="3" refreshError="1"/>
      <sheetData sheetId="4" refreshError="1">
        <row r="14">
          <cell r="D14">
            <v>40000</v>
          </cell>
        </row>
        <row r="17">
          <cell r="D17">
            <v>33500</v>
          </cell>
        </row>
        <row r="18">
          <cell r="D18">
            <v>40000</v>
          </cell>
        </row>
        <row r="21">
          <cell r="D21">
            <v>70000</v>
          </cell>
        </row>
        <row r="22">
          <cell r="D22">
            <v>75000</v>
          </cell>
        </row>
        <row r="27">
          <cell r="D27">
            <v>450</v>
          </cell>
        </row>
        <row r="28">
          <cell r="D28">
            <v>100000</v>
          </cell>
        </row>
        <row r="29">
          <cell r="D29">
            <v>65000</v>
          </cell>
        </row>
        <row r="30">
          <cell r="D30">
            <v>5000</v>
          </cell>
        </row>
        <row r="31">
          <cell r="D31">
            <v>4000</v>
          </cell>
        </row>
        <row r="33">
          <cell r="D33">
            <v>350</v>
          </cell>
        </row>
        <row r="34">
          <cell r="D34">
            <v>6000</v>
          </cell>
        </row>
        <row r="37">
          <cell r="D37">
            <v>22000</v>
          </cell>
        </row>
        <row r="38">
          <cell r="D38">
            <v>18000</v>
          </cell>
        </row>
        <row r="39">
          <cell r="D39">
            <v>10000</v>
          </cell>
        </row>
        <row r="41">
          <cell r="D41">
            <v>8500</v>
          </cell>
        </row>
        <row r="42">
          <cell r="D42">
            <v>12000</v>
          </cell>
        </row>
        <row r="43">
          <cell r="D43">
            <v>59000</v>
          </cell>
        </row>
        <row r="44">
          <cell r="D44">
            <v>35000</v>
          </cell>
        </row>
        <row r="45">
          <cell r="D45">
            <v>13500</v>
          </cell>
        </row>
        <row r="46">
          <cell r="D46">
            <v>9000</v>
          </cell>
        </row>
        <row r="47">
          <cell r="D47">
            <v>8000</v>
          </cell>
        </row>
        <row r="50">
          <cell r="D50">
            <v>47500</v>
          </cell>
        </row>
        <row r="51">
          <cell r="D51">
            <v>47500</v>
          </cell>
        </row>
        <row r="52">
          <cell r="D52">
            <v>47500</v>
          </cell>
        </row>
        <row r="53">
          <cell r="D53">
            <v>47000</v>
          </cell>
        </row>
        <row r="54">
          <cell r="D54">
            <v>1800</v>
          </cell>
        </row>
        <row r="55">
          <cell r="D55">
            <v>80000</v>
          </cell>
        </row>
        <row r="56">
          <cell r="D56">
            <v>75000</v>
          </cell>
        </row>
        <row r="57">
          <cell r="D57">
            <v>70000</v>
          </cell>
        </row>
        <row r="58">
          <cell r="D58">
            <v>2500000</v>
          </cell>
        </row>
        <row r="59">
          <cell r="D59">
            <v>2200000</v>
          </cell>
        </row>
        <row r="60">
          <cell r="D60">
            <v>1650000</v>
          </cell>
        </row>
        <row r="61">
          <cell r="D61">
            <v>1400000</v>
          </cell>
        </row>
        <row r="62">
          <cell r="D62">
            <v>120000</v>
          </cell>
        </row>
        <row r="63">
          <cell r="D63">
            <v>2500000</v>
          </cell>
        </row>
        <row r="68">
          <cell r="D68">
            <v>3000</v>
          </cell>
        </row>
        <row r="69">
          <cell r="D69">
            <v>17000</v>
          </cell>
        </row>
        <row r="70">
          <cell r="D70">
            <v>3000</v>
          </cell>
        </row>
        <row r="71">
          <cell r="D71">
            <v>4000</v>
          </cell>
        </row>
        <row r="72">
          <cell r="D72">
            <v>15000</v>
          </cell>
        </row>
        <row r="73">
          <cell r="D73">
            <v>7500</v>
          </cell>
        </row>
        <row r="74">
          <cell r="D74">
            <v>8000</v>
          </cell>
        </row>
        <row r="75">
          <cell r="D75">
            <v>100</v>
          </cell>
        </row>
        <row r="76">
          <cell r="D76">
            <v>150</v>
          </cell>
        </row>
        <row r="77">
          <cell r="D77">
            <v>200</v>
          </cell>
        </row>
        <row r="78">
          <cell r="D78">
            <v>30000</v>
          </cell>
        </row>
        <row r="79">
          <cell r="D79">
            <v>75000</v>
          </cell>
        </row>
        <row r="82">
          <cell r="D82">
            <v>45000</v>
          </cell>
        </row>
        <row r="83">
          <cell r="D83">
            <v>30000</v>
          </cell>
        </row>
        <row r="84">
          <cell r="D84">
            <v>20000</v>
          </cell>
        </row>
        <row r="85">
          <cell r="D85">
            <v>15000</v>
          </cell>
        </row>
        <row r="87">
          <cell r="D87">
            <v>32000</v>
          </cell>
        </row>
        <row r="88">
          <cell r="D88">
            <v>3000</v>
          </cell>
        </row>
        <row r="89">
          <cell r="D89">
            <v>98000</v>
          </cell>
        </row>
        <row r="90">
          <cell r="D90">
            <v>30000</v>
          </cell>
        </row>
        <row r="91">
          <cell r="D91">
            <v>27500</v>
          </cell>
        </row>
      </sheetData>
      <sheetData sheetId="5" refreshError="1">
        <row r="11">
          <cell r="L11">
            <v>26062</v>
          </cell>
        </row>
        <row r="17">
          <cell r="L17">
            <v>68237</v>
          </cell>
        </row>
        <row r="23">
          <cell r="L23">
            <v>52125</v>
          </cell>
        </row>
        <row r="29">
          <cell r="L29">
            <v>7912</v>
          </cell>
        </row>
        <row r="36">
          <cell r="L36">
            <v>64425</v>
          </cell>
        </row>
        <row r="43">
          <cell r="L43">
            <v>46425</v>
          </cell>
        </row>
        <row r="55">
          <cell r="L55">
            <v>265912</v>
          </cell>
        </row>
        <row r="65">
          <cell r="L65">
            <v>119898</v>
          </cell>
        </row>
        <row r="74">
          <cell r="L74">
            <v>84273</v>
          </cell>
        </row>
        <row r="86">
          <cell r="L86">
            <v>443360</v>
          </cell>
        </row>
        <row r="97">
          <cell r="L97">
            <v>63968</v>
          </cell>
        </row>
        <row r="108">
          <cell r="L108">
            <v>58508</v>
          </cell>
        </row>
        <row r="119">
          <cell r="L119">
            <v>56508</v>
          </cell>
        </row>
        <row r="130">
          <cell r="L130">
            <v>113012</v>
          </cell>
        </row>
        <row r="141">
          <cell r="L141">
            <v>148999</v>
          </cell>
        </row>
        <row r="151">
          <cell r="L151">
            <v>30350</v>
          </cell>
        </row>
        <row r="161">
          <cell r="L161">
            <v>27870</v>
          </cell>
        </row>
        <row r="173">
          <cell r="L173">
            <v>22906</v>
          </cell>
        </row>
        <row r="179">
          <cell r="L179">
            <v>54450</v>
          </cell>
        </row>
        <row r="191">
          <cell r="L191">
            <v>146359</v>
          </cell>
        </row>
        <row r="206">
          <cell r="L206">
            <v>73774</v>
          </cell>
        </row>
        <row r="221">
          <cell r="L221">
            <v>73774</v>
          </cell>
        </row>
        <row r="236">
          <cell r="L236">
            <v>73274</v>
          </cell>
        </row>
        <row r="251">
          <cell r="L251">
            <v>83630</v>
          </cell>
        </row>
        <row r="265">
          <cell r="L265">
            <v>3459250</v>
          </cell>
        </row>
        <row r="278">
          <cell r="L278">
            <v>3699062</v>
          </cell>
        </row>
        <row r="287">
          <cell r="L287">
            <v>268975</v>
          </cell>
        </row>
        <row r="297">
          <cell r="L297">
            <v>343975</v>
          </cell>
        </row>
        <row r="309">
          <cell r="L309">
            <v>209925</v>
          </cell>
        </row>
        <row r="321">
          <cell r="L321">
            <v>194600</v>
          </cell>
        </row>
        <row r="331">
          <cell r="L331">
            <v>339750</v>
          </cell>
        </row>
        <row r="341">
          <cell r="L341">
            <v>133525</v>
          </cell>
        </row>
        <row r="350">
          <cell r="L350">
            <v>87320</v>
          </cell>
        </row>
        <row r="361">
          <cell r="L361">
            <v>87665</v>
          </cell>
        </row>
        <row r="371">
          <cell r="L371">
            <v>118997</v>
          </cell>
        </row>
        <row r="381">
          <cell r="L381">
            <v>55997</v>
          </cell>
        </row>
        <row r="392">
          <cell r="L392">
            <v>66452</v>
          </cell>
        </row>
        <row r="402">
          <cell r="L402">
            <v>22055</v>
          </cell>
        </row>
        <row r="413">
          <cell r="L413">
            <v>81365</v>
          </cell>
        </row>
        <row r="423">
          <cell r="L423">
            <v>47025</v>
          </cell>
        </row>
        <row r="437">
          <cell r="L437">
            <v>15042</v>
          </cell>
        </row>
        <row r="448">
          <cell r="L448">
            <v>8334</v>
          </cell>
        </row>
        <row r="462">
          <cell r="L462">
            <v>22716</v>
          </cell>
        </row>
        <row r="469">
          <cell r="L469">
            <v>4937</v>
          </cell>
        </row>
        <row r="476">
          <cell r="L476">
            <v>527016</v>
          </cell>
        </row>
        <row r="484">
          <cell r="L484">
            <v>28062</v>
          </cell>
        </row>
        <row r="500">
          <cell r="L500">
            <v>561150</v>
          </cell>
        </row>
        <row r="518">
          <cell r="L518">
            <v>12452</v>
          </cell>
        </row>
        <row r="532">
          <cell r="L532">
            <v>870250</v>
          </cell>
        </row>
        <row r="537">
          <cell r="L537">
            <v>134000</v>
          </cell>
        </row>
        <row r="547">
          <cell r="L547">
            <v>1151562</v>
          </cell>
        </row>
        <row r="556">
          <cell r="L556">
            <v>2181003</v>
          </cell>
        </row>
        <row r="564">
          <cell r="L564">
            <v>2814686</v>
          </cell>
        </row>
        <row r="572">
          <cell r="L572">
            <v>2593289</v>
          </cell>
        </row>
        <row r="580">
          <cell r="L580">
            <v>2597494</v>
          </cell>
        </row>
        <row r="588">
          <cell r="L588">
            <v>2988736</v>
          </cell>
        </row>
        <row r="596">
          <cell r="L596">
            <v>1914890</v>
          </cell>
        </row>
        <row r="604">
          <cell r="L604">
            <v>2680314</v>
          </cell>
        </row>
        <row r="612">
          <cell r="L612">
            <v>2412970</v>
          </cell>
        </row>
        <row r="620">
          <cell r="L620">
            <v>2825226</v>
          </cell>
        </row>
        <row r="629">
          <cell r="L629">
            <v>3544330</v>
          </cell>
        </row>
        <row r="638">
          <cell r="L638">
            <v>3038281</v>
          </cell>
        </row>
        <row r="646">
          <cell r="L646">
            <v>2935120</v>
          </cell>
        </row>
        <row r="654">
          <cell r="L654">
            <v>1225</v>
          </cell>
        </row>
        <row r="663">
          <cell r="L663">
            <v>9565</v>
          </cell>
        </row>
        <row r="670">
          <cell r="L670">
            <v>3725</v>
          </cell>
        </row>
        <row r="676">
          <cell r="L676">
            <v>70750</v>
          </cell>
        </row>
        <row r="685">
          <cell r="L685">
            <v>2789241</v>
          </cell>
        </row>
        <row r="695">
          <cell r="L695">
            <v>28310</v>
          </cell>
        </row>
        <row r="706">
          <cell r="L706">
            <v>84237</v>
          </cell>
        </row>
        <row r="717">
          <cell r="L717">
            <v>23437</v>
          </cell>
        </row>
        <row r="728">
          <cell r="L728">
            <v>91900</v>
          </cell>
        </row>
        <row r="738">
          <cell r="L738">
            <v>105910</v>
          </cell>
        </row>
      </sheetData>
      <sheetData sheetId="6" refreshError="1"/>
      <sheetData sheetId="7" refreshError="1"/>
      <sheetData sheetId="8" refreshError="1"/>
      <sheetData sheetId="9" refreshError="1"/>
      <sheetData sheetId="10"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RAB"/>
      <sheetName val="harga upah &amp; bahan"/>
      <sheetName val="Analisa"/>
      <sheetName val="BasicPrice"/>
      <sheetName val="Hargasatuan"/>
      <sheetName val="Akun Jurna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000000"/>
      <sheetName val="kunci"/>
      <sheetName val="Rek.Analisa"/>
      <sheetName val="Analisa"/>
      <sheetName val="ASUMSI HS"/>
      <sheetName val="Harga Satuan"/>
      <sheetName val="HS Print"/>
      <sheetName val="srt-pnrw tender"/>
      <sheetName val="RAB bendung"/>
      <sheetName val="Konvert "/>
      <sheetName val="scedul"/>
      <sheetName val="Jadwal Tenaga"/>
      <sheetName val="Jadwal Bahan"/>
      <sheetName val="Jadwal Alat"/>
      <sheetName val="metode pelak"/>
      <sheetName val="Estimasi Overhead"/>
      <sheetName val=" PERSONIL"/>
      <sheetName val="PERALATAN"/>
      <sheetName val="caver "/>
      <sheetName val="analis_alat"/>
      <sheetName val="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1">
          <cell r="D11" t="str">
            <v>E. 001</v>
          </cell>
          <cell r="E11" t="str">
            <v>: Rp.</v>
          </cell>
          <cell r="F11">
            <v>726000000</v>
          </cell>
        </row>
        <row r="12">
          <cell r="E12" t="str">
            <v>:</v>
          </cell>
          <cell r="F12">
            <v>9600</v>
          </cell>
          <cell r="G12" t="str">
            <v>Jam</v>
          </cell>
        </row>
        <row r="13">
          <cell r="E13" t="str">
            <v>:</v>
          </cell>
          <cell r="F13">
            <v>300</v>
          </cell>
          <cell r="G13" t="str">
            <v xml:space="preserve">Hr/Krj = </v>
          </cell>
          <cell r="I13">
            <v>1200</v>
          </cell>
          <cell r="J13" t="str">
            <v>Jam</v>
          </cell>
        </row>
        <row r="14">
          <cell r="E14" t="str">
            <v>:</v>
          </cell>
          <cell r="F14">
            <v>1</v>
          </cell>
          <cell r="G14" t="str">
            <v>Hari</v>
          </cell>
          <cell r="H14">
            <v>5</v>
          </cell>
          <cell r="I14" t="str">
            <v>Jam Kerja</v>
          </cell>
          <cell r="P14" t="str">
            <v>Faktor  :</v>
          </cell>
          <cell r="Q14">
            <v>0.20483219999999999</v>
          </cell>
        </row>
        <row r="15">
          <cell r="P15" t="str">
            <v>(CRF)</v>
          </cell>
          <cell r="Q15" t="str">
            <v>Pada 12,50 %</v>
          </cell>
        </row>
        <row r="20">
          <cell r="E20" t="str">
            <v>:</v>
          </cell>
          <cell r="F20">
            <v>90</v>
          </cell>
          <cell r="G20" t="str">
            <v>%</v>
          </cell>
          <cell r="H20" t="str">
            <v>x</v>
          </cell>
          <cell r="I20" t="str">
            <v>Alat</v>
          </cell>
          <cell r="J20" t="str">
            <v>x</v>
          </cell>
          <cell r="K20" t="str">
            <v>(CRF)</v>
          </cell>
          <cell r="L20" t="str">
            <v>x</v>
          </cell>
          <cell r="M20">
            <v>0</v>
          </cell>
          <cell r="N20" t="str">
            <v xml:space="preserve">  1</v>
          </cell>
        </row>
        <row r="21">
          <cell r="M21" t="str">
            <v xml:space="preserve"> Jam / Tahun</v>
          </cell>
        </row>
        <row r="22">
          <cell r="Q22">
            <v>111531.1329</v>
          </cell>
        </row>
        <row r="23">
          <cell r="E23" t="str">
            <v>=</v>
          </cell>
          <cell r="F23">
            <v>0.9</v>
          </cell>
          <cell r="H23" t="str">
            <v>x</v>
          </cell>
          <cell r="I23">
            <v>726000000</v>
          </cell>
          <cell r="J23" t="str">
            <v>x</v>
          </cell>
          <cell r="K23">
            <v>0.20483219999999999</v>
          </cell>
          <cell r="L23" t="str">
            <v>x</v>
          </cell>
          <cell r="N23">
            <v>1</v>
          </cell>
          <cell r="P23" t="str">
            <v>= Rp.</v>
          </cell>
          <cell r="Q23">
            <v>111531.14</v>
          </cell>
        </row>
        <row r="24">
          <cell r="I24">
            <v>1200</v>
          </cell>
        </row>
        <row r="26">
          <cell r="E26" t="str">
            <v>:</v>
          </cell>
        </row>
        <row r="27">
          <cell r="F27">
            <v>3.3</v>
          </cell>
          <cell r="G27" t="str">
            <v>%</v>
          </cell>
          <cell r="H27" t="str">
            <v>x</v>
          </cell>
          <cell r="I27" t="str">
            <v>Harga</v>
          </cell>
        </row>
        <row r="28">
          <cell r="I28" t="str">
            <v>Jam/Thn</v>
          </cell>
          <cell r="Q28">
            <v>19965</v>
          </cell>
        </row>
        <row r="29">
          <cell r="F29">
            <v>3.3000000000000002E-2</v>
          </cell>
          <cell r="H29" t="str">
            <v>x</v>
          </cell>
          <cell r="I29">
            <v>726000000</v>
          </cell>
          <cell r="J29" t="str">
            <v>x</v>
          </cell>
          <cell r="K29">
            <v>1</v>
          </cell>
          <cell r="P29" t="str">
            <v>= Rp.</v>
          </cell>
          <cell r="Q29">
            <v>19965</v>
          </cell>
        </row>
        <row r="30">
          <cell r="I30">
            <v>1200</v>
          </cell>
        </row>
        <row r="33">
          <cell r="F33" t="str">
            <v>SUB TOTAL</v>
          </cell>
          <cell r="P33" t="str">
            <v>= Rp.</v>
          </cell>
          <cell r="Q33">
            <v>131496.14000000001</v>
          </cell>
        </row>
        <row r="38">
          <cell r="E38" t="str">
            <v>=</v>
          </cell>
          <cell r="F38">
            <v>0.16</v>
          </cell>
          <cell r="G38" t="str">
            <v>liter/HP/Jam</v>
          </cell>
        </row>
        <row r="39">
          <cell r="E39" t="str">
            <v>=</v>
          </cell>
          <cell r="F39">
            <v>0.17</v>
          </cell>
          <cell r="G39" t="str">
            <v>liter/HP/Jam</v>
          </cell>
        </row>
        <row r="40">
          <cell r="E40" t="str">
            <v>=</v>
          </cell>
          <cell r="F40">
            <v>6.0000000000000001E-3</v>
          </cell>
          <cell r="G40" t="str">
            <v>liter/HP/Jam</v>
          </cell>
        </row>
        <row r="42">
          <cell r="E42" t="str">
            <v>= Rp.</v>
          </cell>
          <cell r="F42">
            <v>4300</v>
          </cell>
          <cell r="G42" t="str">
            <v>/liter</v>
          </cell>
        </row>
        <row r="43">
          <cell r="E43" t="str">
            <v>= Rp.</v>
          </cell>
          <cell r="F43">
            <v>4500</v>
          </cell>
          <cell r="G43" t="str">
            <v>/liter</v>
          </cell>
        </row>
        <row r="44">
          <cell r="E44" t="str">
            <v>= Rp.</v>
          </cell>
          <cell r="F44">
            <v>20000</v>
          </cell>
          <cell r="G44" t="str">
            <v>/liter</v>
          </cell>
        </row>
        <row r="46">
          <cell r="E46" t="str">
            <v>=</v>
          </cell>
          <cell r="F46">
            <v>0.16</v>
          </cell>
          <cell r="H46" t="str">
            <v>x</v>
          </cell>
          <cell r="I46">
            <v>100</v>
          </cell>
          <cell r="J46" t="str">
            <v>x</v>
          </cell>
          <cell r="K46">
            <v>4300</v>
          </cell>
          <cell r="P46" t="str">
            <v>= Rp.</v>
          </cell>
          <cell r="Q46">
            <v>68800</v>
          </cell>
        </row>
        <row r="47">
          <cell r="E47" t="str">
            <v>=</v>
          </cell>
          <cell r="F47">
            <v>6.0000000000000001E-3</v>
          </cell>
          <cell r="H47" t="str">
            <v>x</v>
          </cell>
          <cell r="I47">
            <v>100</v>
          </cell>
          <cell r="J47" t="str">
            <v>x</v>
          </cell>
          <cell r="K47">
            <v>20000</v>
          </cell>
          <cell r="P47" t="str">
            <v>= Rp.</v>
          </cell>
          <cell r="Q47">
            <v>12000</v>
          </cell>
        </row>
        <row r="48">
          <cell r="E48" t="str">
            <v>=</v>
          </cell>
          <cell r="F48">
            <v>0.6</v>
          </cell>
          <cell r="H48" t="str">
            <v>x</v>
          </cell>
          <cell r="I48">
            <v>111531.1329</v>
          </cell>
          <cell r="J48">
            <v>0</v>
          </cell>
          <cell r="P48" t="str">
            <v>= Rp.</v>
          </cell>
          <cell r="Q48">
            <v>66918.679739999992</v>
          </cell>
        </row>
        <row r="49">
          <cell r="E49">
            <v>0</v>
          </cell>
        </row>
        <row r="50">
          <cell r="E50" t="str">
            <v>SUB TOTAL</v>
          </cell>
          <cell r="P50" t="str">
            <v>= Rp.</v>
          </cell>
          <cell r="Q50">
            <v>147718.68000000002</v>
          </cell>
        </row>
        <row r="51">
          <cell r="Q51">
            <v>147718.67973999999</v>
          </cell>
        </row>
        <row r="56">
          <cell r="D56">
            <v>1</v>
          </cell>
          <cell r="E56" t="str">
            <v>+ Rp.</v>
          </cell>
          <cell r="F56">
            <v>147718.68000000002</v>
          </cell>
          <cell r="P56" t="str">
            <v>= Rp.</v>
          </cell>
          <cell r="Q56">
            <v>279214.82000000007</v>
          </cell>
          <cell r="R56" t="str">
            <v>/Jam</v>
          </cell>
        </row>
        <row r="57">
          <cell r="E57" t="str">
            <v>x  Rp.</v>
          </cell>
          <cell r="F57">
            <v>279214.82000000007</v>
          </cell>
          <cell r="P57" t="str">
            <v>= Rp.</v>
          </cell>
          <cell r="Q57">
            <v>1396074.1000000003</v>
          </cell>
          <cell r="R57" t="str">
            <v>/Hari</v>
          </cell>
        </row>
        <row r="64">
          <cell r="G64" t="str">
            <v>BIAYA ALAT UNTUK PERHITUNGAN</v>
          </cell>
          <cell r="Q64" t="str">
            <v>K O D E</v>
          </cell>
        </row>
        <row r="65">
          <cell r="G65" t="str">
            <v>ANALISA BIAYA PEKERJAAN</v>
          </cell>
          <cell r="Q65" t="str">
            <v>E. 053</v>
          </cell>
        </row>
        <row r="67">
          <cell r="F67" t="str">
            <v>KODE</v>
          </cell>
          <cell r="G67" t="str">
            <v xml:space="preserve"> KABUPATEN</v>
          </cell>
          <cell r="N67" t="str">
            <v xml:space="preserve">   KODE</v>
          </cell>
          <cell r="P67" t="str">
            <v xml:space="preserve"> _x001E__DISIAPKAN OLEH</v>
          </cell>
          <cell r="R67" t="str">
            <v>Tanggal</v>
          </cell>
        </row>
        <row r="68">
          <cell r="F68" t="str">
            <v>[ 52 ]</v>
          </cell>
          <cell r="G68" t="str">
            <v xml:space="preserve"> SUMBAWA</v>
          </cell>
          <cell r="N68" t="str">
            <v>[ 04 ]</v>
          </cell>
        </row>
        <row r="69">
          <cell r="N69">
            <v>0</v>
          </cell>
          <cell r="P69" t="str">
            <v>CV. PRASETYA</v>
          </cell>
          <cell r="R69">
            <v>2006</v>
          </cell>
        </row>
        <row r="71">
          <cell r="E71" t="str">
            <v>: EXCAVATOR</v>
          </cell>
          <cell r="P71" t="str">
            <v>Tenaga</v>
          </cell>
          <cell r="Q71">
            <v>105</v>
          </cell>
          <cell r="R71" t="str">
            <v>HP</v>
          </cell>
        </row>
        <row r="72">
          <cell r="D72" t="str">
            <v>E. 053</v>
          </cell>
          <cell r="E72" t="str">
            <v>: Rp.</v>
          </cell>
          <cell r="F72">
            <v>758000000</v>
          </cell>
        </row>
        <row r="73">
          <cell r="E73" t="str">
            <v>:</v>
          </cell>
          <cell r="F73">
            <v>15000</v>
          </cell>
          <cell r="G73" t="str">
            <v>Jam</v>
          </cell>
        </row>
        <row r="74">
          <cell r="E74" t="str">
            <v>:</v>
          </cell>
          <cell r="F74">
            <v>300</v>
          </cell>
          <cell r="G74" t="str">
            <v xml:space="preserve">Hr/Krj = </v>
          </cell>
          <cell r="I74">
            <v>1200</v>
          </cell>
          <cell r="J74" t="str">
            <v>Jam</v>
          </cell>
        </row>
        <row r="75">
          <cell r="E75" t="str">
            <v>:</v>
          </cell>
          <cell r="F75">
            <v>1</v>
          </cell>
          <cell r="G75" t="str">
            <v>Hari</v>
          </cell>
          <cell r="H75">
            <v>5</v>
          </cell>
          <cell r="I75" t="str">
            <v>Jam Kerja</v>
          </cell>
          <cell r="P75" t="str">
            <v>Faktor  :</v>
          </cell>
          <cell r="Q75">
            <v>0.180622</v>
          </cell>
        </row>
        <row r="76">
          <cell r="P76" t="str">
            <v>(CRF)</v>
          </cell>
          <cell r="Q76" t="str">
            <v>Pada 12,50 %</v>
          </cell>
        </row>
        <row r="81">
          <cell r="E81" t="str">
            <v>:</v>
          </cell>
          <cell r="F81">
            <v>90</v>
          </cell>
          <cell r="G81" t="str">
            <v>%</v>
          </cell>
          <cell r="H81" t="str">
            <v>x</v>
          </cell>
          <cell r="I81" t="str">
            <v>Alat</v>
          </cell>
          <cell r="J81" t="str">
            <v>x</v>
          </cell>
          <cell r="K81" t="str">
            <v>(CRF)</v>
          </cell>
          <cell r="L81" t="str">
            <v>x</v>
          </cell>
          <cell r="M81">
            <v>0</v>
          </cell>
          <cell r="N81" t="str">
            <v xml:space="preserve">  1</v>
          </cell>
        </row>
        <row r="82">
          <cell r="M82" t="str">
            <v xml:space="preserve"> Jam / Tahun</v>
          </cell>
        </row>
        <row r="84">
          <cell r="E84" t="str">
            <v>=</v>
          </cell>
          <cell r="F84">
            <v>0.9</v>
          </cell>
          <cell r="H84" t="str">
            <v>x</v>
          </cell>
          <cell r="I84">
            <v>758000000</v>
          </cell>
          <cell r="J84" t="str">
            <v>x</v>
          </cell>
          <cell r="K84">
            <v>0.180622</v>
          </cell>
          <cell r="L84" t="str">
            <v>x</v>
          </cell>
          <cell r="N84">
            <v>1</v>
          </cell>
          <cell r="P84" t="str">
            <v>= Rp.</v>
          </cell>
          <cell r="Q84">
            <v>102683.607</v>
          </cell>
        </row>
        <row r="85">
          <cell r="I85">
            <v>1200</v>
          </cell>
        </row>
        <row r="87">
          <cell r="E87" t="str">
            <v>:</v>
          </cell>
        </row>
        <row r="88">
          <cell r="F88">
            <v>3.3</v>
          </cell>
          <cell r="G88" t="str">
            <v>%</v>
          </cell>
          <cell r="H88" t="str">
            <v>x</v>
          </cell>
          <cell r="I88" t="str">
            <v>Harga</v>
          </cell>
        </row>
        <row r="89">
          <cell r="I89" t="str">
            <v>Jam/Thn</v>
          </cell>
        </row>
        <row r="90">
          <cell r="F90">
            <v>3.3000000000000002E-2</v>
          </cell>
          <cell r="H90" t="str">
            <v>x</v>
          </cell>
          <cell r="I90">
            <v>758000000</v>
          </cell>
          <cell r="J90" t="str">
            <v>x</v>
          </cell>
          <cell r="K90">
            <v>1</v>
          </cell>
          <cell r="P90" t="str">
            <v>= Rp.</v>
          </cell>
          <cell r="Q90">
            <v>20845</v>
          </cell>
        </row>
        <row r="91">
          <cell r="I91">
            <v>1200</v>
          </cell>
        </row>
        <row r="94">
          <cell r="F94" t="str">
            <v>SUB TOTAL</v>
          </cell>
          <cell r="P94" t="str">
            <v>= Rp.</v>
          </cell>
          <cell r="Q94">
            <v>123528.607</v>
          </cell>
        </row>
        <row r="99">
          <cell r="E99" t="str">
            <v>=</v>
          </cell>
          <cell r="F99">
            <v>0.16</v>
          </cell>
          <cell r="G99" t="str">
            <v>liter/HP/Jam</v>
          </cell>
        </row>
        <row r="100">
          <cell r="E100" t="str">
            <v>=</v>
          </cell>
          <cell r="F100">
            <v>0.17</v>
          </cell>
          <cell r="G100" t="str">
            <v>liter/HP/Jam</v>
          </cell>
        </row>
        <row r="101">
          <cell r="E101" t="str">
            <v>=</v>
          </cell>
          <cell r="F101">
            <v>6.0000000000000001E-3</v>
          </cell>
          <cell r="G101" t="str">
            <v>liter/HP/Jam</v>
          </cell>
        </row>
        <row r="103">
          <cell r="E103" t="str">
            <v>= Rp.</v>
          </cell>
          <cell r="F103">
            <v>4300</v>
          </cell>
          <cell r="G103" t="str">
            <v>/liter</v>
          </cell>
        </row>
        <row r="104">
          <cell r="E104" t="str">
            <v>= Rp.</v>
          </cell>
          <cell r="F104">
            <v>4500</v>
          </cell>
          <cell r="G104" t="str">
            <v>/liter</v>
          </cell>
        </row>
        <row r="105">
          <cell r="E105" t="str">
            <v>= Rp.</v>
          </cell>
          <cell r="F105">
            <v>20000</v>
          </cell>
          <cell r="G105" t="str">
            <v>/liter</v>
          </cell>
        </row>
        <row r="107">
          <cell r="E107" t="str">
            <v>=</v>
          </cell>
          <cell r="F107">
            <v>0.16</v>
          </cell>
          <cell r="H107" t="str">
            <v>x</v>
          </cell>
          <cell r="I107">
            <v>105</v>
          </cell>
          <cell r="J107" t="str">
            <v>x</v>
          </cell>
          <cell r="K107">
            <v>4300</v>
          </cell>
          <cell r="P107" t="str">
            <v>= Rp.</v>
          </cell>
          <cell r="Q107">
            <v>72240</v>
          </cell>
        </row>
        <row r="108">
          <cell r="E108" t="str">
            <v>=</v>
          </cell>
          <cell r="F108">
            <v>6.0000000000000001E-3</v>
          </cell>
          <cell r="H108" t="str">
            <v>x</v>
          </cell>
          <cell r="I108">
            <v>105</v>
          </cell>
          <cell r="J108" t="str">
            <v>x</v>
          </cell>
          <cell r="K108">
            <v>20000</v>
          </cell>
          <cell r="P108" t="str">
            <v>= Rp.</v>
          </cell>
          <cell r="Q108">
            <v>12600</v>
          </cell>
        </row>
        <row r="109">
          <cell r="E109" t="str">
            <v>=</v>
          </cell>
          <cell r="F109">
            <v>0.6</v>
          </cell>
          <cell r="H109" t="str">
            <v>x</v>
          </cell>
          <cell r="I109">
            <v>102683.607</v>
          </cell>
          <cell r="J109">
            <v>0</v>
          </cell>
          <cell r="P109" t="str">
            <v>= Rp.</v>
          </cell>
          <cell r="Q109">
            <v>61610.164199999999</v>
          </cell>
        </row>
        <row r="110">
          <cell r="E110">
            <v>0</v>
          </cell>
        </row>
        <row r="111">
          <cell r="E111" t="str">
            <v>SUB TOTAL</v>
          </cell>
          <cell r="P111" t="str">
            <v>= Rp.</v>
          </cell>
          <cell r="Q111">
            <v>146450.1642</v>
          </cell>
        </row>
        <row r="116">
          <cell r="Q116">
            <v>269978.77120000002</v>
          </cell>
        </row>
        <row r="117">
          <cell r="D117">
            <v>6</v>
          </cell>
          <cell r="E117" t="str">
            <v>+ Rp.</v>
          </cell>
          <cell r="F117">
            <v>146450.1642</v>
          </cell>
          <cell r="P117" t="str">
            <v>= Rp.</v>
          </cell>
          <cell r="Q117">
            <v>269978.78000000003</v>
          </cell>
          <cell r="R117" t="str">
            <v>/Jam</v>
          </cell>
        </row>
        <row r="118">
          <cell r="E118" t="str">
            <v>x  Rp.</v>
          </cell>
          <cell r="F118">
            <v>269978.78000000003</v>
          </cell>
          <cell r="P118" t="str">
            <v>= Rp.</v>
          </cell>
          <cell r="Q118">
            <v>1349893.9000000001</v>
          </cell>
          <cell r="R118" t="str">
            <v>/Hari</v>
          </cell>
        </row>
        <row r="125">
          <cell r="G125" t="str">
            <v>BIAYA ALAT UNTUK PERHITUNGAN</v>
          </cell>
          <cell r="Q125" t="str">
            <v>K O D E</v>
          </cell>
        </row>
        <row r="126">
          <cell r="G126" t="str">
            <v>ANALISA BIAYA PEKERJAAN</v>
          </cell>
          <cell r="Q126" t="str">
            <v>E. 211</v>
          </cell>
        </row>
        <row r="128">
          <cell r="F128" t="str">
            <v>KODE</v>
          </cell>
          <cell r="G128" t="str">
            <v xml:space="preserve"> KABUPATEN</v>
          </cell>
          <cell r="N128" t="str">
            <v xml:space="preserve">   KODE</v>
          </cell>
          <cell r="P128" t="str">
            <v xml:space="preserve"> _x001E__DISIAPKAN OLEH</v>
          </cell>
          <cell r="R128" t="str">
            <v>Tanggal</v>
          </cell>
        </row>
        <row r="129">
          <cell r="F129" t="str">
            <v>[ 52 ]</v>
          </cell>
          <cell r="G129" t="str">
            <v xml:space="preserve"> SUMBAWA</v>
          </cell>
          <cell r="N129" t="str">
            <v>[ 04 ]</v>
          </cell>
        </row>
        <row r="130">
          <cell r="N130">
            <v>0</v>
          </cell>
          <cell r="P130" t="str">
            <v>CV. PRASETYA</v>
          </cell>
          <cell r="R130">
            <v>2006</v>
          </cell>
        </row>
        <row r="132">
          <cell r="E132" t="str">
            <v>:  DUMP TRUCK 3,5 T</v>
          </cell>
          <cell r="P132" t="str">
            <v>Tenaga</v>
          </cell>
          <cell r="Q132">
            <v>106</v>
          </cell>
          <cell r="R132" t="str">
            <v>HP</v>
          </cell>
        </row>
        <row r="133">
          <cell r="D133" t="str">
            <v>E. 211</v>
          </cell>
          <cell r="E133" t="str">
            <v>: Rp.</v>
          </cell>
          <cell r="F133">
            <v>160000000</v>
          </cell>
        </row>
        <row r="134">
          <cell r="E134" t="str">
            <v>:</v>
          </cell>
          <cell r="G134" t="str">
            <v>Jam</v>
          </cell>
        </row>
        <row r="135">
          <cell r="E135" t="str">
            <v>:</v>
          </cell>
          <cell r="F135">
            <v>300</v>
          </cell>
          <cell r="G135" t="str">
            <v xml:space="preserve">Hr/Krj = </v>
          </cell>
          <cell r="I135">
            <v>1500</v>
          </cell>
          <cell r="J135" t="str">
            <v>Jam</v>
          </cell>
        </row>
        <row r="136">
          <cell r="E136" t="str">
            <v>:</v>
          </cell>
          <cell r="F136">
            <v>1</v>
          </cell>
          <cell r="G136" t="str">
            <v>Hari</v>
          </cell>
          <cell r="H136">
            <v>5</v>
          </cell>
          <cell r="I136" t="str">
            <v>Jam Kerja</v>
          </cell>
          <cell r="P136" t="str">
            <v>Faktor  :</v>
          </cell>
          <cell r="Q136">
            <v>0.24667990000000001</v>
          </cell>
        </row>
        <row r="137">
          <cell r="P137" t="str">
            <v>(CRF)</v>
          </cell>
          <cell r="Q137" t="str">
            <v>Pada 12,50 %</v>
          </cell>
        </row>
        <row r="142">
          <cell r="E142" t="str">
            <v>:</v>
          </cell>
          <cell r="F142">
            <v>90</v>
          </cell>
          <cell r="G142" t="str">
            <v>%</v>
          </cell>
          <cell r="H142" t="str">
            <v>x</v>
          </cell>
          <cell r="I142" t="str">
            <v>Alat</v>
          </cell>
          <cell r="J142" t="str">
            <v>x</v>
          </cell>
          <cell r="K142" t="str">
            <v>(CRF)</v>
          </cell>
          <cell r="L142" t="str">
            <v>x</v>
          </cell>
          <cell r="M142">
            <v>0</v>
          </cell>
          <cell r="N142" t="str">
            <v xml:space="preserve">  1</v>
          </cell>
        </row>
        <row r="143">
          <cell r="M143" t="str">
            <v xml:space="preserve"> Jam / Tahun</v>
          </cell>
        </row>
        <row r="145">
          <cell r="E145" t="str">
            <v>=</v>
          </cell>
          <cell r="F145">
            <v>0.9</v>
          </cell>
          <cell r="H145" t="str">
            <v>x</v>
          </cell>
          <cell r="I145">
            <v>160000000</v>
          </cell>
          <cell r="J145" t="str">
            <v>x</v>
          </cell>
          <cell r="K145">
            <v>0.24667990000000001</v>
          </cell>
          <cell r="L145" t="str">
            <v>x</v>
          </cell>
          <cell r="N145">
            <v>1</v>
          </cell>
          <cell r="P145" t="str">
            <v>= Rp.</v>
          </cell>
          <cell r="Q145">
            <v>23681.270400000001</v>
          </cell>
        </row>
        <row r="146">
          <cell r="I146">
            <v>1500</v>
          </cell>
        </row>
        <row r="148">
          <cell r="E148" t="str">
            <v>:</v>
          </cell>
        </row>
        <row r="149">
          <cell r="F149">
            <v>3.3</v>
          </cell>
          <cell r="G149" t="str">
            <v>%</v>
          </cell>
          <cell r="H149" t="str">
            <v>x</v>
          </cell>
          <cell r="I149" t="str">
            <v>Harga</v>
          </cell>
        </row>
        <row r="150">
          <cell r="I150" t="str">
            <v>Jam/Thn</v>
          </cell>
        </row>
        <row r="151">
          <cell r="F151">
            <v>3.3000000000000002E-2</v>
          </cell>
          <cell r="H151" t="str">
            <v>x</v>
          </cell>
          <cell r="I151">
            <v>160000000</v>
          </cell>
          <cell r="J151" t="str">
            <v>x</v>
          </cell>
          <cell r="K151">
            <v>1</v>
          </cell>
          <cell r="P151" t="str">
            <v>= Rp.</v>
          </cell>
          <cell r="Q151">
            <v>3520</v>
          </cell>
        </row>
        <row r="152">
          <cell r="I152">
            <v>1500</v>
          </cell>
        </row>
        <row r="155">
          <cell r="F155" t="str">
            <v>SUB TOTAL</v>
          </cell>
          <cell r="P155" t="str">
            <v>= Rp.</v>
          </cell>
          <cell r="Q155">
            <v>27201.270400000001</v>
          </cell>
        </row>
        <row r="160">
          <cell r="E160" t="str">
            <v>=</v>
          </cell>
          <cell r="F160">
            <v>0.16</v>
          </cell>
          <cell r="G160" t="str">
            <v>liter/HP/Jam</v>
          </cell>
        </row>
        <row r="161">
          <cell r="E161" t="str">
            <v>=</v>
          </cell>
          <cell r="F161">
            <v>0.17</v>
          </cell>
          <cell r="G161" t="str">
            <v>liter/HP/Jam</v>
          </cell>
        </row>
        <row r="162">
          <cell r="E162" t="str">
            <v>=</v>
          </cell>
          <cell r="F162">
            <v>6.0000000000000001E-3</v>
          </cell>
          <cell r="G162" t="str">
            <v>liter/HP/Jam</v>
          </cell>
        </row>
        <row r="164">
          <cell r="E164" t="str">
            <v>= Rp.</v>
          </cell>
          <cell r="F164">
            <v>4300</v>
          </cell>
          <cell r="G164" t="str">
            <v>/liter</v>
          </cell>
        </row>
        <row r="165">
          <cell r="E165" t="str">
            <v>= Rp.</v>
          </cell>
          <cell r="F165">
            <v>4500</v>
          </cell>
          <cell r="G165" t="str">
            <v>/liter</v>
          </cell>
        </row>
        <row r="166">
          <cell r="E166" t="str">
            <v>= Rp.</v>
          </cell>
          <cell r="F166">
            <v>20000</v>
          </cell>
          <cell r="G166" t="str">
            <v>/liter</v>
          </cell>
        </row>
        <row r="168">
          <cell r="E168" t="str">
            <v>=</v>
          </cell>
          <cell r="F168">
            <v>0.16</v>
          </cell>
          <cell r="H168" t="str">
            <v>x</v>
          </cell>
          <cell r="I168">
            <v>106</v>
          </cell>
          <cell r="J168" t="str">
            <v>x</v>
          </cell>
          <cell r="K168">
            <v>4300</v>
          </cell>
          <cell r="P168" t="str">
            <v>= Rp.</v>
          </cell>
          <cell r="Q168">
            <v>72928</v>
          </cell>
        </row>
        <row r="169">
          <cell r="E169" t="str">
            <v>=</v>
          </cell>
          <cell r="F169">
            <v>6.0000000000000001E-3</v>
          </cell>
          <cell r="H169" t="str">
            <v>x</v>
          </cell>
          <cell r="I169">
            <v>106</v>
          </cell>
          <cell r="J169" t="str">
            <v>x</v>
          </cell>
          <cell r="K169">
            <v>20000</v>
          </cell>
          <cell r="P169" t="str">
            <v>= Rp.</v>
          </cell>
          <cell r="Q169">
            <v>12720</v>
          </cell>
        </row>
        <row r="170">
          <cell r="E170" t="str">
            <v>=</v>
          </cell>
          <cell r="F170">
            <v>0.6</v>
          </cell>
          <cell r="H170" t="str">
            <v>x</v>
          </cell>
          <cell r="I170">
            <v>23681.270400000001</v>
          </cell>
          <cell r="J170">
            <v>0</v>
          </cell>
          <cell r="P170" t="str">
            <v>= Rp.</v>
          </cell>
          <cell r="Q170">
            <v>14208.76224</v>
          </cell>
        </row>
        <row r="171">
          <cell r="E171">
            <v>0</v>
          </cell>
        </row>
        <row r="172">
          <cell r="E172" t="str">
            <v>SUB TOTAL</v>
          </cell>
          <cell r="P172" t="str">
            <v>= Rp.</v>
          </cell>
          <cell r="Q172">
            <v>99856.762239999996</v>
          </cell>
        </row>
        <row r="177">
          <cell r="Q177">
            <v>127058.03263999999</v>
          </cell>
        </row>
        <row r="178">
          <cell r="D178">
            <v>21</v>
          </cell>
          <cell r="E178" t="str">
            <v>+ Rp.</v>
          </cell>
          <cell r="F178">
            <v>99856.762239999996</v>
          </cell>
          <cell r="P178" t="str">
            <v>= Rp.</v>
          </cell>
          <cell r="Q178">
            <v>127058.04</v>
          </cell>
          <cell r="R178" t="str">
            <v>/Jam</v>
          </cell>
        </row>
        <row r="179">
          <cell r="E179" t="str">
            <v>x  Rp.</v>
          </cell>
          <cell r="F179">
            <v>127058.04</v>
          </cell>
          <cell r="P179" t="str">
            <v>= Rp.</v>
          </cell>
          <cell r="Q179">
            <v>635290.19999999995</v>
          </cell>
          <cell r="R179" t="str">
            <v>/Hari</v>
          </cell>
        </row>
      </sheetData>
      <sheetData sheetId="2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kap"/>
      <sheetName val="Mobilisasi"/>
      <sheetName val="BOQ"/>
      <sheetName val="schedule"/>
      <sheetName val="4-Basic Price"/>
      <sheetName val="5-ALAT(1)"/>
      <sheetName val="Div3"/>
      <sheetName val="Div4"/>
      <sheetName val="Div5"/>
      <sheetName val="Div6"/>
      <sheetName val="Div7(1)"/>
      <sheetName val="Div7(2)"/>
      <sheetName val="MPU"/>
      <sheetName val="DAFTAR ALAT &amp; PERSONIL"/>
      <sheetName val="Sub Kontrak"/>
    </sheetNames>
    <sheetDataSet>
      <sheetData sheetId="0" refreshError="1"/>
      <sheetData sheetId="1" refreshError="1"/>
      <sheetData sheetId="2" refreshError="1"/>
      <sheetData sheetId="3" refreshError="1"/>
      <sheetData sheetId="4" refreshError="1">
        <row r="57">
          <cell r="F57">
            <v>8911.4249999999993</v>
          </cell>
        </row>
        <row r="69">
          <cell r="F69">
            <v>640000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Rek ubah"/>
      <sheetName val="hasil"/>
      <sheetName val="ubah1"/>
      <sheetName val="Sheet"/>
      <sheetName val="Rekap BQ-Pompong"/>
      <sheetName val="BQ-Pompong"/>
      <sheetName val="Rek-Analisa"/>
      <sheetName val="A"/>
      <sheetName val="B"/>
      <sheetName val="C"/>
      <sheetName val="D"/>
      <sheetName val="E"/>
      <sheetName val="F"/>
      <sheetName val="Anal Pemb Utm"/>
      <sheetName val="Rmh O&amp;P"/>
      <sheetName val="Upah"/>
      <sheetName val="Hrg Bahan"/>
      <sheetName val="Hrg Alat"/>
      <sheetName val="Anal Alat"/>
      <sheetName val="Analisa.Hour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Pernyataan"/>
      <sheetName val="Penawaran"/>
      <sheetName val="hrg_upah (2)"/>
      <sheetName val="Peningkat_Penggantian Jbt (2)"/>
      <sheetName val=" "/>
      <sheetName val="kunci"/>
      <sheetName val="Sanggup"/>
      <sheetName val="k_9"/>
      <sheetName val="analis_alat"/>
      <sheetName val="rkp an_alat"/>
      <sheetName val="Peningkat_Penggantian Jbt"/>
      <sheetName val="hrg_alt"/>
      <sheetName val="hrg_upah"/>
      <sheetName val="k12k321"/>
      <sheetName val="k341k612"/>
      <sheetName val="k613k804"/>
      <sheetName val="k805k885"/>
      <sheetName val="rk_an_k"/>
      <sheetName val="Rekap KRLL"/>
      <sheetName val="k_8"/>
      <sheetName val="k_800_R"/>
      <sheetName val="k_801_BRS"/>
      <sheetName val="k_802_BRS"/>
      <sheetName val="k_803_BRS"/>
      <sheetName val="k_804_BRS"/>
      <sheetName val="k_805_BRS"/>
      <sheetName val="k_12a"/>
      <sheetName val="k_16a"/>
      <sheetName val="k_514a"/>
      <sheetName val="k_522a"/>
      <sheetName val="RAB PENINGKATAN"/>
      <sheetName val="GOA-JELEN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Mob _ demob"/>
    </sheetNames>
    <sheetDataSet>
      <sheetData sheetId="0"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HB "/>
      <sheetName val="ANALISA"/>
      <sheetName val="REKAP"/>
      <sheetName val="BANGUNAN UTAMA"/>
      <sheetName val="INSTALASI ME "/>
      <sheetName val="KANTOR"/>
      <sheetName val="MUSHOLLA"/>
      <sheetName val="POS JAGA"/>
      <sheetName val="KM&amp;WC musolla"/>
      <sheetName val="KM&amp;WC 2bh"/>
      <sheetName val="KM&amp;WC 3 bh"/>
      <sheetName val="PAGAR DEPAN"/>
      <sheetName val="PAGAR SAMP &amp; BEL"/>
      <sheetName val="HALAMAN"/>
      <sheetName val="DEPO SAMPAH"/>
      <sheetName val="REKAP (2)"/>
      <sheetName val="LOS LESEHAN"/>
      <sheetName val="KIOS SAMPING"/>
      <sheetName val="INSTALASI ME KIOS"/>
      <sheetName val="FINISHING"/>
      <sheetName val="Bill-2"/>
      <sheetName val="Harga Satuan"/>
      <sheetName val=" R A B"/>
      <sheetName val="Bill rekap"/>
      <sheetName val="Bill of Qty"/>
      <sheetName val="DAFTAR UPAH"/>
      <sheetName val="LIST HARGA"/>
      <sheetName val="analisa pakai"/>
      <sheetName val="daf-3(OK)"/>
      <sheetName val="daf-7(OK)"/>
      <sheetName val="Sat Upah"/>
      <sheetName val="hit RAB STR-ARS"/>
      <sheetName val="LMPIR"/>
      <sheetName val="Barang"/>
      <sheetName val="HB"/>
      <sheetName val="Reservoir"/>
      <sheetName val="har-sat"/>
      <sheetName val="HARGA ALAT"/>
      <sheetName val="AHS"/>
      <sheetName val="RAB RIIL kayu"/>
      <sheetName val="Bhn"/>
      <sheetName val="Upah"/>
      <sheetName val="5.Plstr"/>
      <sheetName val="14. Jalan"/>
      <sheetName val="HARSAT"/>
      <sheetName val="112-885"/>
      <sheetName val="Anl.+"/>
      <sheetName val="bahan "/>
      <sheetName val="ANALISA A-Persiapan"/>
      <sheetName val="ANALISA Q-Pek. Air Bersih"/>
      <sheetName val="ANALISA S-Pek. Lain-Lain"/>
      <sheetName val="Sheet2"/>
      <sheetName val="k341k6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Harga Satuan"/>
      <sheetName val="Analisa"/>
      <sheetName val="Rekap (2)"/>
      <sheetName val="rumahstaf"/>
      <sheetName val="Hatchery"/>
      <sheetName val="gudang"/>
      <sheetName val="rumahjaga"/>
      <sheetName val="RUMAHPIMPINAN"/>
      <sheetName val="kantor"/>
      <sheetName val="aula"/>
      <sheetName val="kolam"/>
      <sheetName val="saluran"/>
      <sheetName val="Rekap _2_"/>
      <sheetName val="OP. ALAT"/>
      <sheetName val="OP. PERJAM"/>
      <sheetName val="B. PERSONIL"/>
      <sheetName val="KAN. LOKAL"/>
    </sheetNames>
    <sheetDataSet>
      <sheetData sheetId="0" refreshError="1"/>
      <sheetData sheetId="1" refreshError="1"/>
      <sheetData sheetId="2" refreshError="1">
        <row r="4">
          <cell r="B4" t="str">
            <v>A. 1</v>
          </cell>
          <cell r="C4" t="str">
            <v>: 1 M3 GALIAN TANAH BIASA (dalamnya tidak lebih dari 1 m)</v>
          </cell>
          <cell r="D4">
            <v>14506.25</v>
          </cell>
        </row>
        <row r="5">
          <cell r="B5" t="str">
            <v>A. 16.1</v>
          </cell>
          <cell r="C5" t="str">
            <v>: 1 M3 PEMADATAN TANAH</v>
          </cell>
          <cell r="D5">
            <v>8800</v>
          </cell>
        </row>
        <row r="6">
          <cell r="B6" t="str">
            <v>A. 16.3</v>
          </cell>
          <cell r="C6" t="str">
            <v>: 1 M3 URUGAN TANAH DIPADATKAN</v>
          </cell>
          <cell r="D6">
            <v>58630</v>
          </cell>
        </row>
        <row r="7">
          <cell r="B7" t="str">
            <v>A.16</v>
          </cell>
          <cell r="C7" t="str">
            <v xml:space="preserve">: 1 M3 URUGAN TANAH </v>
          </cell>
          <cell r="D7">
            <v>39283.75</v>
          </cell>
        </row>
        <row r="8">
          <cell r="B8" t="str">
            <v>A.16a</v>
          </cell>
          <cell r="C8" t="str">
            <v>: 1 M3 URUGAN TANAH KEMBALI (Tanah Bekas Galian)</v>
          </cell>
          <cell r="D8">
            <v>4895</v>
          </cell>
        </row>
        <row r="9">
          <cell r="B9" t="str">
            <v>A.18</v>
          </cell>
          <cell r="C9" t="str">
            <v>: 1 M3 URUGAN PASIR</v>
          </cell>
          <cell r="D9">
            <v>46062.5</v>
          </cell>
        </row>
        <row r="10">
          <cell r="B10" t="str">
            <v>A.2</v>
          </cell>
          <cell r="C10" t="str">
            <v>: 1 M3 GALIAN TANAH KERAS (BELINCONG)</v>
          </cell>
          <cell r="D10">
            <v>19329.75</v>
          </cell>
        </row>
        <row r="11">
          <cell r="B11" t="str">
            <v>A.3</v>
          </cell>
          <cell r="C11" t="str">
            <v>: 1 M3 GALIAN TANAH BERBATU</v>
          </cell>
          <cell r="D11">
            <v>29012.5</v>
          </cell>
        </row>
        <row r="12">
          <cell r="B12" t="str">
            <v>A.3.1</v>
          </cell>
          <cell r="C12" t="str">
            <v>: 1 M3 GALIAN TANAH CAMPURAN</v>
          </cell>
          <cell r="D12">
            <v>22335.692499999997</v>
          </cell>
        </row>
        <row r="13">
          <cell r="B13" t="str">
            <v>A.4</v>
          </cell>
          <cell r="C13" t="str">
            <v>: 1 M3 GALIAN TANAH BERLUMPUR</v>
          </cell>
          <cell r="D13">
            <v>29012.5</v>
          </cell>
        </row>
        <row r="14">
          <cell r="B14" t="str">
            <v>A.6a</v>
          </cell>
          <cell r="C14" t="str">
            <v>:1 M' MEMASANG BUIS BETON DIA 40</v>
          </cell>
          <cell r="D14">
            <v>87197</v>
          </cell>
        </row>
        <row r="15">
          <cell r="B15" t="str">
            <v>A.6b</v>
          </cell>
          <cell r="C15" t="str">
            <v>:1 M' MEMASANG BUIS BETON 1/2 DIA 40</v>
          </cell>
          <cell r="D15">
            <v>45947</v>
          </cell>
        </row>
        <row r="16">
          <cell r="B16" t="str">
            <v>A.6c</v>
          </cell>
          <cell r="C16" t="str">
            <v>:1 M' MEMASANG BUIS BETON DIA 20</v>
          </cell>
          <cell r="D16">
            <v>52547</v>
          </cell>
        </row>
        <row r="17">
          <cell r="B17" t="str">
            <v>A.6d</v>
          </cell>
          <cell r="C17" t="str">
            <v>:1 M' MEMASANG BUIS BETON 1/2 DIA 20</v>
          </cell>
          <cell r="D17">
            <v>28902.5</v>
          </cell>
        </row>
        <row r="18">
          <cell r="B18" t="str">
            <v>A.6e</v>
          </cell>
          <cell r="C18" t="str">
            <v>:1 M' MEMASANG BUIS BETON 1/2 DIA 30</v>
          </cell>
          <cell r="D18">
            <v>34947</v>
          </cell>
        </row>
        <row r="19">
          <cell r="B19" t="str">
            <v>A.6f</v>
          </cell>
          <cell r="C19" t="str">
            <v>:1 M' MEMASANG BUIS BETON DIA 30</v>
          </cell>
          <cell r="D19">
            <v>64097</v>
          </cell>
        </row>
        <row r="20">
          <cell r="B20" t="str">
            <v>F.16</v>
          </cell>
          <cell r="C20" t="str">
            <v>: 1 M2 MENGERJAKAN USUK/RENG (Kayu Kelas I)</v>
          </cell>
          <cell r="D20">
            <v>49641.9</v>
          </cell>
        </row>
        <row r="21">
          <cell r="B21" t="str">
            <v>F.16a</v>
          </cell>
          <cell r="C21" t="str">
            <v>: 1 M2 MENGERJAKAN USUK/RENG (Kayu Kelas II)</v>
          </cell>
          <cell r="D21">
            <v>32755.25</v>
          </cell>
        </row>
        <row r="22">
          <cell r="B22" t="str">
            <v>F.21</v>
          </cell>
          <cell r="C22" t="str">
            <v>: 1 M2 MENGERJAKAN LISPLANK</v>
          </cell>
          <cell r="D22">
            <v>88117.7</v>
          </cell>
        </row>
        <row r="23">
          <cell r="B23" t="str">
            <v>F.21a</v>
          </cell>
          <cell r="C23" t="str">
            <v>: 1 M2 MENGERJAKAN DINDING PAPAN</v>
          </cell>
          <cell r="D23">
            <v>67622.5</v>
          </cell>
        </row>
        <row r="24">
          <cell r="B24" t="str">
            <v>F.21.c</v>
          </cell>
          <cell r="C24" t="str">
            <v>: 1 M2 MENGERJAKAN PAPAN REUTER</v>
          </cell>
          <cell r="D24">
            <v>88117.7</v>
          </cell>
        </row>
        <row r="25">
          <cell r="B25" t="str">
            <v>F.22</v>
          </cell>
          <cell r="C25" t="str">
            <v>:1 M3 MENGERJAKAN KAYU KUDA-KUDA (KAYU KELAS I)</v>
          </cell>
          <cell r="D25">
            <v>3785056</v>
          </cell>
        </row>
        <row r="26">
          <cell r="B26" t="str">
            <v>F.22a</v>
          </cell>
          <cell r="C26" t="str">
            <v>:1 M3 MENGERJAKAN KAYU KUDA-KUDA (KAYU KELAS II)</v>
          </cell>
          <cell r="D26">
            <v>2685056</v>
          </cell>
        </row>
        <row r="27">
          <cell r="B27" t="str">
            <v>F.26</v>
          </cell>
          <cell r="C27" t="str">
            <v>:1 M3 MENGERJAKAN KAYU KUSEN PINTU/JENDELA (KAYU KLAS I)</v>
          </cell>
          <cell r="D27">
            <v>4043820</v>
          </cell>
        </row>
        <row r="28">
          <cell r="B28" t="str">
            <v>F.26a</v>
          </cell>
          <cell r="C28" t="str">
            <v>:1 M3 MENGERJAKAN KAYU KUSEN PINTU/JENDELA (KAYU KLAS II)</v>
          </cell>
          <cell r="D28">
            <v>2943820</v>
          </cell>
        </row>
        <row r="29">
          <cell r="B29" t="str">
            <v>F.33</v>
          </cell>
          <cell r="C29" t="str">
            <v>:1 M2 MENGERJAKAN DAUN PINTU/JENDELA PANIL TEBAL 0.035 M</v>
          </cell>
          <cell r="D29">
            <v>440715</v>
          </cell>
        </row>
        <row r="30">
          <cell r="B30" t="str">
            <v>F.33c</v>
          </cell>
          <cell r="C30" t="str">
            <v>:1 M2 MENGERJAKAN DAUN PINTU DOUBLE TRIPLEKS</v>
          </cell>
          <cell r="D30">
            <v>183964</v>
          </cell>
        </row>
        <row r="31">
          <cell r="B31" t="str">
            <v>F.33d</v>
          </cell>
          <cell r="C31" t="str">
            <v>:1 M2 MENGERJAKAN DAUN PINTU DOUBLE TEAKWOOD</v>
          </cell>
          <cell r="D31">
            <v>237314</v>
          </cell>
        </row>
        <row r="32">
          <cell r="B32" t="str">
            <v>F.36</v>
          </cell>
          <cell r="C32" t="str">
            <v>:1 M2 MENGERJAKAN DAUN PINTU/JENDELA KACA, TEBAL 3 MM</v>
          </cell>
          <cell r="D32">
            <v>398024</v>
          </cell>
        </row>
        <row r="33">
          <cell r="B33" t="str">
            <v>F.36a</v>
          </cell>
          <cell r="C33" t="str">
            <v>:1 M2 MENGERJAKAN PASANGAN KACA MATI 3 MM</v>
          </cell>
          <cell r="D33">
            <v>305624</v>
          </cell>
        </row>
        <row r="34">
          <cell r="B34" t="str">
            <v>F.36b</v>
          </cell>
          <cell r="C34" t="str">
            <v>:1 M2 MENGERJAKAN PASANGAN KAWAT HARMONIKA</v>
          </cell>
          <cell r="D34">
            <v>275264</v>
          </cell>
        </row>
        <row r="35">
          <cell r="B35" t="str">
            <v>G.2</v>
          </cell>
          <cell r="C35" t="str">
            <v>: 1 M3 MEMASANG BATU KOSONG</v>
          </cell>
          <cell r="D35">
            <v>84422.25</v>
          </cell>
        </row>
        <row r="36">
          <cell r="B36" t="str">
            <v>G.32.f</v>
          </cell>
          <cell r="C36" t="str">
            <v>: 1 M3 MEMASANG BATU KALI 1 PC : 5 Ps</v>
          </cell>
          <cell r="D36">
            <v>248184.2</v>
          </cell>
        </row>
        <row r="37">
          <cell r="B37" t="str">
            <v>G.32.h</v>
          </cell>
          <cell r="C37" t="str">
            <v>: 1 M3 MEMASANG BATU KALI 1 PC : 4 Ps</v>
          </cell>
          <cell r="D37">
            <v>265992.53999999998</v>
          </cell>
        </row>
        <row r="38">
          <cell r="B38" t="str">
            <v>G.32.h1</v>
          </cell>
          <cell r="C38" t="str">
            <v>: 1 M3 MEMASANG BATU KALI 1 PC : 4 Ps</v>
          </cell>
          <cell r="D38">
            <v>303645.54000000004</v>
          </cell>
        </row>
        <row r="39">
          <cell r="B39" t="str">
            <v>G.32.k</v>
          </cell>
          <cell r="C39" t="str">
            <v>: 1 M3 MEMASANG TRASRAM BATU KALI 1 PC : 2 Ps</v>
          </cell>
          <cell r="D39">
            <v>323431.24000000005</v>
          </cell>
        </row>
        <row r="40">
          <cell r="B40" t="str">
            <v>G.32.l</v>
          </cell>
          <cell r="C40" t="str">
            <v>: 1 M3 MEMASANG TRASRAM BATU KALI 1 PC : 3 Ps</v>
          </cell>
          <cell r="D40">
            <v>283576.92000000004</v>
          </cell>
        </row>
        <row r="41">
          <cell r="B41" t="str">
            <v>G.32i</v>
          </cell>
          <cell r="C41" t="str">
            <v>: 1 M3 MEMASANG BATU KALI 1 Kp : 2 Ps</v>
          </cell>
          <cell r="D41">
            <v>222782.56</v>
          </cell>
        </row>
        <row r="42">
          <cell r="B42" t="str">
            <v>G.33i</v>
          </cell>
          <cell r="C42" t="str">
            <v>: 1 M3 MEMASANG ROLLAG BATA 1 PC  : 3 Ps</v>
          </cell>
          <cell r="D42">
            <v>468936.70999999996</v>
          </cell>
        </row>
        <row r="43">
          <cell r="B43" t="str">
            <v>G.33j</v>
          </cell>
          <cell r="C43" t="str">
            <v>: 1 M3 MEMASANG BATA MERAH  1 Kp  : 2 Ps</v>
          </cell>
          <cell r="D43">
            <v>315161.43999999994</v>
          </cell>
        </row>
        <row r="44">
          <cell r="B44" t="str">
            <v>G.33l</v>
          </cell>
          <cell r="C44" t="str">
            <v>: 1 M3 MEMASANG TRASRAM BATA MERAH  1 PC  : 2 Ps</v>
          </cell>
          <cell r="D44">
            <v>388024.56</v>
          </cell>
        </row>
        <row r="45">
          <cell r="B45" t="str">
            <v>G.33o</v>
          </cell>
          <cell r="C45" t="str">
            <v>: 1 M3 MEMASANG BATA MERAH  1 PC  : 5 Ps</v>
          </cell>
          <cell r="D45">
            <v>331691.69</v>
          </cell>
        </row>
        <row r="46">
          <cell r="B46" t="str">
            <v>G.41</v>
          </cell>
          <cell r="C46" t="str">
            <v>: 1 M3 PEKERJAAN BETON COR 1PC: 2 PS : 3 Krl</v>
          </cell>
          <cell r="D46">
            <v>467209.6</v>
          </cell>
        </row>
        <row r="47">
          <cell r="B47" t="str">
            <v>G.44</v>
          </cell>
          <cell r="C47" t="str">
            <v>: 1 M3 PEKERJAAN BETON COR 1PC: 3 PS : 6 Krl</v>
          </cell>
          <cell r="D47">
            <v>395279.5</v>
          </cell>
        </row>
        <row r="48">
          <cell r="B48" t="str">
            <v>G.50e</v>
          </cell>
          <cell r="C48" t="str">
            <v>: 1 M2 PLESTERAN DINDING 1 Kp  : 2 Ps</v>
          </cell>
          <cell r="D48">
            <v>15296.908000000001</v>
          </cell>
        </row>
        <row r="49">
          <cell r="B49" t="str">
            <v>G.50h</v>
          </cell>
          <cell r="C49" t="str">
            <v>: 1 M2 PLESTERAN 1 PC  : 2 Ps (Tebal 10 mm)</v>
          </cell>
          <cell r="D49">
            <v>18016.02</v>
          </cell>
        </row>
        <row r="50">
          <cell r="B50" t="str">
            <v>G.50j</v>
          </cell>
          <cell r="C50" t="str">
            <v>: 1 M2 PLESTERAN 1 PC  : 3 Ps (Tebal 10 mm)</v>
          </cell>
          <cell r="D50">
            <v>17214.560000000001</v>
          </cell>
        </row>
        <row r="51">
          <cell r="B51" t="str">
            <v>G.50o</v>
          </cell>
          <cell r="C51" t="str">
            <v xml:space="preserve">: 1 M2 PLESTERAN 1 PC  : 1/2 Kp : 5 Ps </v>
          </cell>
          <cell r="D51">
            <v>16372.73</v>
          </cell>
        </row>
        <row r="52">
          <cell r="B52" t="str">
            <v>G.50q</v>
          </cell>
          <cell r="C52" t="str">
            <v xml:space="preserve">: 1 M2 PLESTERAN 1 PC  :  5 Ps </v>
          </cell>
          <cell r="D52">
            <v>16188.7</v>
          </cell>
        </row>
        <row r="53">
          <cell r="B53" t="str">
            <v>G.51c</v>
          </cell>
          <cell r="C53" t="str">
            <v>: 1 M2 SIARAN 1 PC  : 2 Ps</v>
          </cell>
          <cell r="D53">
            <v>14991.295000000002</v>
          </cell>
        </row>
        <row r="54">
          <cell r="B54" t="str">
            <v>G.53c</v>
          </cell>
          <cell r="C54" t="str">
            <v>:1 M2 MENGECAT ATAP GENTENG</v>
          </cell>
          <cell r="D54">
            <v>9691</v>
          </cell>
        </row>
        <row r="55">
          <cell r="B55" t="str">
            <v>G.55c</v>
          </cell>
          <cell r="C55" t="str">
            <v>:1 M2 MEMASANG PAVING BLOK</v>
          </cell>
          <cell r="D55">
            <v>37239.949999999997</v>
          </cell>
        </row>
        <row r="56">
          <cell r="B56" t="str">
            <v>G.56</v>
          </cell>
          <cell r="C56" t="str">
            <v>: 1 M2 LANTAI 1 LAPIS BATA 1 Kp : 2 Ps &amp; DIPLESTER : 1 PC : 2Ps</v>
          </cell>
          <cell r="D56">
            <v>30279.15</v>
          </cell>
        </row>
        <row r="57">
          <cell r="B57" t="str">
            <v>G.68a</v>
          </cell>
          <cell r="C57" t="str">
            <v>: 1 M MEMASANG TEGEL PLINT  1 PC  : 2 Ps</v>
          </cell>
          <cell r="D57">
            <v>44852.39</v>
          </cell>
        </row>
        <row r="58">
          <cell r="B58" t="str">
            <v>G.69a</v>
          </cell>
          <cell r="C58" t="str">
            <v>: 1 M2 TEGEL ABU-ABU 20 x 20 cm 1 PC  : 2 Ps</v>
          </cell>
          <cell r="D58">
            <v>48449.06</v>
          </cell>
        </row>
        <row r="59">
          <cell r="B59" t="str">
            <v>G.69b</v>
          </cell>
          <cell r="C59" t="str">
            <v>: 1 M2 TEGEL KERAMIK 30X30 cm 1 PC  : 2 Ps</v>
          </cell>
          <cell r="D59">
            <v>98931.414999999994</v>
          </cell>
        </row>
        <row r="60">
          <cell r="B60" t="str">
            <v>G.69c</v>
          </cell>
          <cell r="C60" t="str">
            <v>: 1 M2 TEGEL PORSELINT 1 PC  : 2 Ps</v>
          </cell>
          <cell r="D60">
            <v>98931.414999999994</v>
          </cell>
        </row>
        <row r="61">
          <cell r="B61" t="str">
            <v>G.69d</v>
          </cell>
          <cell r="C61" t="str">
            <v>: 1 M2 DINDING KERAMIK 1 PC  : 2 Ps</v>
          </cell>
          <cell r="D61">
            <v>88495.164999999994</v>
          </cell>
        </row>
        <row r="62">
          <cell r="B62" t="str">
            <v>H.10a</v>
          </cell>
          <cell r="C62" t="str">
            <v>: 10 M' MEMASANG BUBUNGAN SENG PLAT BJLS 20 KI</v>
          </cell>
          <cell r="D62">
            <v>64634.625</v>
          </cell>
        </row>
        <row r="63">
          <cell r="B63" t="str">
            <v>H.10b</v>
          </cell>
          <cell r="C63" t="str">
            <v>: 10 M' MEMASANG BUBUNGAN SENG PLAT BJLS 25 KI</v>
          </cell>
          <cell r="D63">
            <v>65734.625</v>
          </cell>
        </row>
        <row r="64">
          <cell r="B64" t="str">
            <v>H.15</v>
          </cell>
          <cell r="C64" t="str">
            <v xml:space="preserve">:1 M' MEMASANG TALANG AIR </v>
          </cell>
          <cell r="D64">
            <v>56291.125</v>
          </cell>
        </row>
        <row r="65">
          <cell r="B65" t="str">
            <v>H.2</v>
          </cell>
          <cell r="C65" t="str">
            <v>: 1 M2 MEMASANG ATAP GENTENG LOKAL</v>
          </cell>
          <cell r="D65">
            <v>23221</v>
          </cell>
        </row>
        <row r="66">
          <cell r="B66" t="str">
            <v>H.2a</v>
          </cell>
          <cell r="C66" t="str">
            <v>: 1 M2 MEMASANG ATAP GENTENG PRESS LOKAL</v>
          </cell>
          <cell r="D66">
            <v>30811</v>
          </cell>
        </row>
        <row r="67">
          <cell r="B67" t="str">
            <v>H.2b</v>
          </cell>
          <cell r="C67" t="str">
            <v>: 1 M2 MEMASANG ATAP GENTENG PEJATEN</v>
          </cell>
          <cell r="D67">
            <v>37411</v>
          </cell>
        </row>
        <row r="68">
          <cell r="B68" t="str">
            <v>H.6</v>
          </cell>
          <cell r="C68" t="str">
            <v>: 1 M' MEMASANG BUBUNGAN GENTENG LOKAL</v>
          </cell>
          <cell r="D68">
            <v>33614.768000000004</v>
          </cell>
        </row>
        <row r="69">
          <cell r="B69" t="str">
            <v>H.6a</v>
          </cell>
          <cell r="C69" t="str">
            <v>: 1 M' MEMASANG BUBUNGAN GENTENG PRESS LOKAL</v>
          </cell>
          <cell r="D69">
            <v>36364.767999999996</v>
          </cell>
        </row>
        <row r="70">
          <cell r="B70" t="str">
            <v>H.6b</v>
          </cell>
          <cell r="C70" t="str">
            <v>: 1 M' MEMASANG BUBUNGAN GENTENG PEJATEN</v>
          </cell>
          <cell r="D70">
            <v>39095.54</v>
          </cell>
        </row>
        <row r="71">
          <cell r="B71" t="str">
            <v>H.8a</v>
          </cell>
          <cell r="C71" t="str">
            <v>: 1 M2  MEMASANG ATAP SENG GELOMBANG BJLS 25 KI</v>
          </cell>
          <cell r="D71">
            <v>42688.25</v>
          </cell>
        </row>
        <row r="72">
          <cell r="B72" t="str">
            <v>H.8b</v>
          </cell>
          <cell r="C72" t="str">
            <v>: 1 M2   MEMASANG ATAP SENG GELOMBANG BJLS 20 KI</v>
          </cell>
          <cell r="D72">
            <v>37738.25</v>
          </cell>
        </row>
        <row r="73">
          <cell r="B73" t="str">
            <v>H.8c</v>
          </cell>
          <cell r="C73" t="str">
            <v>: 1 M2 MEMASANG ATAP SENG GELOMBANG BJLS 30 KI</v>
          </cell>
          <cell r="D73">
            <v>38728.25</v>
          </cell>
        </row>
        <row r="74">
          <cell r="B74" t="str">
            <v>K.17a</v>
          </cell>
          <cell r="C74" t="str">
            <v>:1 M2 MENGECAT KAYU ( 1 x Meni dan 2 x Cat Kayu )</v>
          </cell>
          <cell r="D74">
            <v>23304.6</v>
          </cell>
        </row>
        <row r="75">
          <cell r="B75" t="str">
            <v>K.19</v>
          </cell>
          <cell r="C75" t="str">
            <v xml:space="preserve">:1 M2 MENGECAT ATAP SENG GELOMBANG DGN CAT GENTENG 2 X </v>
          </cell>
          <cell r="D75">
            <v>7169.8</v>
          </cell>
        </row>
        <row r="76">
          <cell r="B76" t="str">
            <v>K.20a</v>
          </cell>
          <cell r="C76" t="str">
            <v>:1 M2 MENGECAT BESI</v>
          </cell>
          <cell r="D76">
            <v>22814</v>
          </cell>
        </row>
        <row r="77">
          <cell r="B77" t="str">
            <v>K.35</v>
          </cell>
          <cell r="C77" t="str">
            <v>:1 M2 MENGETER KAYU</v>
          </cell>
          <cell r="D77">
            <v>4303.75</v>
          </cell>
        </row>
        <row r="78">
          <cell r="B78" t="str">
            <v>K.41</v>
          </cell>
          <cell r="C78" t="str">
            <v>:1 M2 MENGECAT TEMBOK BARU</v>
          </cell>
          <cell r="D78">
            <v>8767</v>
          </cell>
        </row>
        <row r="79">
          <cell r="B79" t="str">
            <v>K.41a</v>
          </cell>
          <cell r="C79" t="str">
            <v>:1 M2 MENGECAT ULANG TEMBOK</v>
          </cell>
          <cell r="D79">
            <v>5221.9750000000004</v>
          </cell>
        </row>
        <row r="80">
          <cell r="B80" t="str">
            <v>L.11</v>
          </cell>
          <cell r="C80" t="str">
            <v xml:space="preserve">:1 M2 MEMBONGKAR KAYU DINDING LUAR, LANTAI JEMBATAN  </v>
          </cell>
          <cell r="D80">
            <v>6176.39</v>
          </cell>
        </row>
        <row r="81">
          <cell r="B81" t="str">
            <v>L.12</v>
          </cell>
          <cell r="C81" t="str">
            <v>:1 M3 MEMBONGKAR KAYU DARI BALOK LOTENG, KUDA-KUDA</v>
          </cell>
          <cell r="D81">
            <v>298639</v>
          </cell>
        </row>
        <row r="82">
          <cell r="B82" t="str">
            <v>L.14</v>
          </cell>
          <cell r="C82" t="str">
            <v>:1 M3 MEMASANG KEMBALI BANGUNAN KAYU YANG TELAH DIBONGKAR</v>
          </cell>
          <cell r="D82">
            <v>517528</v>
          </cell>
        </row>
        <row r="83">
          <cell r="B83" t="str">
            <v>L.4</v>
          </cell>
          <cell r="C83" t="str">
            <v>:1 M3 MEMBONGKAR TEMBOK DAN MEMBERSIHKAN BATANYA</v>
          </cell>
          <cell r="D83">
            <v>39875</v>
          </cell>
        </row>
        <row r="84">
          <cell r="B84" t="str">
            <v>L.6</v>
          </cell>
          <cell r="C84" t="str">
            <v xml:space="preserve">:1 M2 MENGUPAS PLESTERAN </v>
          </cell>
          <cell r="D84">
            <v>996.875</v>
          </cell>
        </row>
        <row r="85">
          <cell r="B85" t="str">
            <v>L.7</v>
          </cell>
          <cell r="C85" t="str">
            <v>:10 M2 MEMBONGKAR ATAP GENTENG/SIRAP UNTUK DIPERGUNAKAN LAGI</v>
          </cell>
          <cell r="D85">
            <v>39875</v>
          </cell>
        </row>
        <row r="86">
          <cell r="B86" t="str">
            <v>L.8</v>
          </cell>
          <cell r="C86" t="str">
            <v>:10 M2 MEMBONGKAR ATAP SENG</v>
          </cell>
          <cell r="D86">
            <v>34925</v>
          </cell>
        </row>
        <row r="87">
          <cell r="B87" t="str">
            <v>L.9</v>
          </cell>
          <cell r="C87" t="str">
            <v>:1 M2 MEMBONGKAR RANGKA ATAP DARI KAYU/PLAFOND</v>
          </cell>
          <cell r="D87">
            <v>2905.7874999999999</v>
          </cell>
        </row>
        <row r="88">
          <cell r="B88" t="str">
            <v>SP.V</v>
          </cell>
          <cell r="C88" t="str">
            <v>: 1 M3 PEKERJAAN BETON BERTULANG 1PC : 2PS : 3 Krl</v>
          </cell>
          <cell r="D88">
            <v>2383079.6</v>
          </cell>
        </row>
        <row r="89">
          <cell r="B89" t="str">
            <v>SP.VIII</v>
          </cell>
          <cell r="C89" t="str">
            <v xml:space="preserve">:1 M2 MEMASANG PLAFOND TRIPLEKS  </v>
          </cell>
          <cell r="D89">
            <v>40713.75</v>
          </cell>
        </row>
        <row r="90">
          <cell r="B90" t="str">
            <v>SP.VIII c</v>
          </cell>
          <cell r="C90" t="str">
            <v>:1 M2 MEMASANG PLAFOND ETERNIT</v>
          </cell>
          <cell r="D90">
            <v>33185.35</v>
          </cell>
        </row>
        <row r="91">
          <cell r="B91" t="str">
            <v>W.1</v>
          </cell>
          <cell r="C91" t="str">
            <v>:1 M3 PASIR DIBAWAH ALAS JALAN TIAP M3 LAPIS PASIR</v>
          </cell>
          <cell r="D91">
            <v>71282.75</v>
          </cell>
        </row>
        <row r="92">
          <cell r="B92" t="str">
            <v>W.1b</v>
          </cell>
          <cell r="C92" t="str">
            <v xml:space="preserve">:1 M3 URUGAN SIRTU </v>
          </cell>
          <cell r="D92">
            <v>33938.682249999998</v>
          </cell>
        </row>
        <row r="93">
          <cell r="B93" t="str">
            <v xml:space="preserve">W.3b </v>
          </cell>
          <cell r="C93" t="str">
            <v>:100 M2 MENARUH STEENSLAG</v>
          </cell>
          <cell r="D93">
            <v>632398.52500000002</v>
          </cell>
        </row>
        <row r="94">
          <cell r="B94" t="str">
            <v>W.4</v>
          </cell>
          <cell r="C94" t="str">
            <v>:BIAYA MENGGILAS ( UNTUK 1 MESIN GILAS TIAP BULAN )</v>
          </cell>
          <cell r="D94">
            <v>3775750</v>
          </cell>
        </row>
        <row r="95">
          <cell r="B95" t="str">
            <v>W.5</v>
          </cell>
          <cell r="C95" t="str">
            <v>:100 M2 MENGASPAL DENGAN ASPAL PANAS 2,50 Kg</v>
          </cell>
          <cell r="D95">
            <v>2145489.33225</v>
          </cell>
        </row>
        <row r="96">
          <cell r="B96" t="str">
            <v>W.7</v>
          </cell>
          <cell r="C96" t="str">
            <v>:100 M2 MENGASPAL DENGAN ASPAL PANAS 1,50 Kg</v>
          </cell>
          <cell r="D96">
            <v>1998826.33225</v>
          </cell>
        </row>
        <row r="97">
          <cell r="C97" t="str">
            <v xml:space="preserve">  Kayu terbuang dan tapak gergaji telah terhitung</v>
          </cell>
        </row>
        <row r="99">
          <cell r="C99" t="str">
            <v>2 KALI PENGECATAN</v>
          </cell>
        </row>
        <row r="100">
          <cell r="C100" t="str">
            <v>( LAPISAN ATAS DAN BAWAH DIHITUNG TERPISAH )</v>
          </cell>
        </row>
        <row r="101">
          <cell r="C101" t="str">
            <v>GELAGAR JEMBATAN DSB ( KAYU BONGKARAN DIPAKAI LAGI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Rekap Analisa Lama"/>
      <sheetName val="Analisa Umum"/>
      <sheetName val="Rek.Analisa Umum"/>
      <sheetName val="CHECK LIST"/>
      <sheetName val="Sheet1"/>
      <sheetName val="INPUT"/>
      <sheetName val="Rekap.3"/>
      <sheetName val="RAB.3"/>
      <sheetName val="Jadwal Tenaga"/>
      <sheetName val="Jadwal Bahan"/>
      <sheetName val="Jadwal alat"/>
      <sheetName val="JADWAL"/>
      <sheetName val="Harga Satuan"/>
      <sheetName val="Rekap SNI ALL"/>
      <sheetName val="A.PERSIAPAN"/>
      <sheetName val="B.TANAH"/>
      <sheetName val="C.PONDASI"/>
      <sheetName val="D.DINDING"/>
      <sheetName val="E.PLESTERAN"/>
      <sheetName val="F.KAYU"/>
      <sheetName val="G.BETON"/>
      <sheetName val="H. ATAP"/>
      <sheetName val="I. LANGIT-LANGIT"/>
      <sheetName val="J.SANITASI"/>
      <sheetName val="K.BESI &amp; ALUMINIUM"/>
      <sheetName val="L.LANTAI &amp; DINDING"/>
      <sheetName val="M. PENGECATAN"/>
      <sheetName val="A_PERSIAPAN"/>
      <sheetName val="B_TANAH"/>
      <sheetName val="C_PONDASI"/>
      <sheetName val="D_DINDING"/>
      <sheetName val="E_PLESTERAN"/>
      <sheetName val="F_KAYU"/>
      <sheetName val="G_BETON"/>
      <sheetName val="H_ ATAP"/>
      <sheetName val="I_ LANGIT_LANGIT"/>
      <sheetName val="J_SANITASI"/>
      <sheetName val="K_BESI _ ALUMINIUM"/>
      <sheetName val="L_LANTAI _ DINDING"/>
      <sheetName val="M_ PENGECAT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Damija"/>
      <sheetName val="rumput"/>
      <sheetName val="A"/>
      <sheetName val="Sheet1"/>
      <sheetName val="Rincian"/>
      <sheetName val="Analisa Harga"/>
      <sheetName val="anlsa alat"/>
    </sheetNames>
    <sheetDataSet>
      <sheetData sheetId="0" refreshError="1"/>
      <sheetData sheetId="1" refreshError="1"/>
      <sheetData sheetId="2" refreshError="1"/>
      <sheetData sheetId="3" refreshError="1">
        <row r="3">
          <cell r="X3" t="str">
            <v>ANALISA HARGA SATUAN</v>
          </cell>
        </row>
        <row r="8">
          <cell r="X8" t="str">
            <v>KEGIATAN</v>
          </cell>
          <cell r="AA8" t="str">
            <v>: PEMELIHARAAN JALAN DI KABUPATEN INDRAGIRI HULU</v>
          </cell>
        </row>
        <row r="9">
          <cell r="X9" t="str">
            <v>No. PAKET KONTRAK</v>
          </cell>
          <cell r="AA9" t="str">
            <v>: -</v>
          </cell>
        </row>
        <row r="10">
          <cell r="X10" t="str">
            <v>NAMA PAKET</v>
          </cell>
          <cell r="AA10" t="str">
            <v xml:space="preserve">: PEMELIHARAAN JALAN CERENTI - SIMPANG JAPURA </v>
          </cell>
        </row>
        <row r="11">
          <cell r="X11" t="str">
            <v>PROP / KAB / KODYA</v>
          </cell>
          <cell r="AA11" t="str">
            <v>: RIAU</v>
          </cell>
        </row>
        <row r="12">
          <cell r="X12" t="str">
            <v>ITEM PEMBAYARAN NO.</v>
          </cell>
          <cell r="AA12" t="str">
            <v>:  10.1 (3)</v>
          </cell>
        </row>
        <row r="13">
          <cell r="X13" t="str">
            <v>JENIS PEKERJAAN</v>
          </cell>
          <cell r="AA13" t="str">
            <v>:  Pemeliharaan Rutin Selokan, Saluran Air, Galian dan Timbunan</v>
          </cell>
        </row>
        <row r="14">
          <cell r="X14" t="str">
            <v>SATUAN PEMBAYARAN</v>
          </cell>
          <cell r="AA14" t="str">
            <v xml:space="preserve">:  Ls </v>
          </cell>
        </row>
        <row r="17">
          <cell r="AC17" t="str">
            <v>PERKIRAAN</v>
          </cell>
          <cell r="AD17" t="str">
            <v>HARGA</v>
          </cell>
          <cell r="AE17" t="str">
            <v>JUMLAH</v>
          </cell>
        </row>
        <row r="18">
          <cell r="X18" t="str">
            <v>NO.</v>
          </cell>
          <cell r="Z18" t="str">
            <v>JENIS PEKERJAAN</v>
          </cell>
          <cell r="AB18" t="str">
            <v>SATUAN</v>
          </cell>
          <cell r="AC18" t="str">
            <v>KUANTITAS</v>
          </cell>
          <cell r="AD18" t="str">
            <v>SATUAN</v>
          </cell>
          <cell r="AE18" t="str">
            <v>HARGA</v>
          </cell>
        </row>
        <row r="19">
          <cell r="AD19" t="str">
            <v>(Rp.)</v>
          </cell>
          <cell r="AE19" t="str">
            <v>(Rp.)</v>
          </cell>
        </row>
        <row r="22">
          <cell r="X22" t="str">
            <v>10.1(3)a</v>
          </cell>
          <cell r="Z22" t="str">
            <v>Pembersihan Selokan Samping</v>
          </cell>
          <cell r="AB22" t="str">
            <v>M2</v>
          </cell>
          <cell r="AC22">
            <v>5000</v>
          </cell>
          <cell r="AD22">
            <v>5000</v>
          </cell>
          <cell r="AG22">
            <v>25000000</v>
          </cell>
        </row>
        <row r="23">
          <cell r="Z23" t="str">
            <v>Diperkeras</v>
          </cell>
        </row>
        <row r="27">
          <cell r="X27" t="str">
            <v>10.1(3)c</v>
          </cell>
          <cell r="Z27" t="str">
            <v>Pembersihan Gorong - gorong</v>
          </cell>
          <cell r="AB27" t="str">
            <v>Bh</v>
          </cell>
          <cell r="AC27">
            <v>0</v>
          </cell>
          <cell r="AD27">
            <v>134090</v>
          </cell>
          <cell r="AG27">
            <v>0</v>
          </cell>
        </row>
        <row r="53">
          <cell r="Z53" t="str">
            <v>Jumlah Harga Pekerjaan</v>
          </cell>
          <cell r="AF53">
            <v>25000000</v>
          </cell>
        </row>
        <row r="73">
          <cell r="X73" t="str">
            <v>ANALISA HARGA SATUAN</v>
          </cell>
        </row>
        <row r="77">
          <cell r="X77" t="str">
            <v>KEGIATAN</v>
          </cell>
          <cell r="AA77" t="str">
            <v>: PEMELIHARAAN JALAN DI KABUPATEN INDRAGIRI HULU</v>
          </cell>
        </row>
        <row r="78">
          <cell r="X78" t="str">
            <v>No. PAKET KONTRAK</v>
          </cell>
          <cell r="AA78" t="str">
            <v>: -</v>
          </cell>
        </row>
        <row r="79">
          <cell r="X79" t="str">
            <v>NAMA PAKET</v>
          </cell>
          <cell r="AA79" t="str">
            <v xml:space="preserve">: PEMELIHARAAN JALAN CERENTI - SIMPANG JAPURA </v>
          </cell>
        </row>
        <row r="80">
          <cell r="X80" t="str">
            <v>PROP / KAB / KODYA</v>
          </cell>
          <cell r="AA80" t="str">
            <v>: RIAU</v>
          </cell>
        </row>
        <row r="81">
          <cell r="X81" t="str">
            <v>ITEM PEMBAYARAN NO.</v>
          </cell>
          <cell r="AA81" t="str">
            <v>:  10.1 (2)</v>
          </cell>
        </row>
        <row r="82">
          <cell r="X82" t="str">
            <v>JENIS PEKERJAAN</v>
          </cell>
          <cell r="AA82" t="str">
            <v>: Pemeliharaan Rutin Bahu Jalan</v>
          </cell>
        </row>
        <row r="83">
          <cell r="X83" t="str">
            <v>SATUAN PEMBAYARAN</v>
          </cell>
          <cell r="AA83" t="str">
            <v xml:space="preserve">:  Ls </v>
          </cell>
        </row>
        <row r="86">
          <cell r="AC86" t="str">
            <v>PERKIRAAN</v>
          </cell>
          <cell r="AD86" t="str">
            <v>HARGA</v>
          </cell>
          <cell r="AE86" t="str">
            <v>JUMLAH</v>
          </cell>
        </row>
        <row r="87">
          <cell r="X87" t="str">
            <v>NO.</v>
          </cell>
          <cell r="Z87" t="str">
            <v>JENIS PEKERJAAN</v>
          </cell>
          <cell r="AB87" t="str">
            <v>SATUAN</v>
          </cell>
          <cell r="AC87" t="str">
            <v>KUANTITAS</v>
          </cell>
          <cell r="AD87" t="str">
            <v>SATUAN</v>
          </cell>
          <cell r="AE87" t="str">
            <v>HARGA</v>
          </cell>
        </row>
        <row r="88">
          <cell r="AD88" t="str">
            <v>(Rp.)</v>
          </cell>
          <cell r="AE88" t="str">
            <v>(Rp.)</v>
          </cell>
        </row>
        <row r="91">
          <cell r="X91" t="str">
            <v>10.1.(2)a</v>
          </cell>
          <cell r="Z91" t="str">
            <v>Pemotongan Rumput pada Bahu Jalan</v>
          </cell>
          <cell r="AB91" t="str">
            <v>M2</v>
          </cell>
          <cell r="AC91">
            <v>38000</v>
          </cell>
          <cell r="AD91">
            <v>216.22618416666668</v>
          </cell>
          <cell r="AG91">
            <v>8216594.998333334</v>
          </cell>
        </row>
        <row r="92">
          <cell r="Z92" t="str">
            <v>2X Pelaksanaan dalam Kontrak</v>
          </cell>
        </row>
        <row r="110">
          <cell r="Z110" t="str">
            <v>Jumlah Harga Pekerjaan dibulatkan</v>
          </cell>
          <cell r="AG110">
            <v>8216594.998333334</v>
          </cell>
        </row>
        <row r="134">
          <cell r="X134" t="str">
            <v>ANALISA HARGA SATUAN</v>
          </cell>
        </row>
        <row r="138">
          <cell r="X138" t="str">
            <v>KEGIATAN</v>
          </cell>
          <cell r="AA138" t="str">
            <v>: PEMELIHARAAN JALAN DI KABUPATEN INDRAGIRI HULU</v>
          </cell>
        </row>
        <row r="139">
          <cell r="X139" t="str">
            <v>No. PAKET KONTRAK</v>
          </cell>
          <cell r="AA139" t="str">
            <v>: -</v>
          </cell>
        </row>
        <row r="140">
          <cell r="X140" t="str">
            <v>NAMA PAKET</v>
          </cell>
          <cell r="AA140" t="str">
            <v xml:space="preserve">: PEMELIHARAAN JALAN CERENTI - SIMPANG JAPURA </v>
          </cell>
        </row>
        <row r="141">
          <cell r="X141" t="str">
            <v>PROP / KAB / KODYA</v>
          </cell>
          <cell r="AA141" t="str">
            <v>: RIAU</v>
          </cell>
        </row>
        <row r="142">
          <cell r="X142" t="str">
            <v>ITEM PEMBAYARAN NO.</v>
          </cell>
          <cell r="AA142" t="str">
            <v>:  10.1 (5)</v>
          </cell>
        </row>
        <row r="143">
          <cell r="X143" t="str">
            <v>JENIS PEKERJAAN</v>
          </cell>
          <cell r="AA143" t="str">
            <v>:  Pemeliharaan Rutin Perlengkapan Jalan</v>
          </cell>
        </row>
        <row r="144">
          <cell r="X144" t="str">
            <v>SATUAN PEMBAYARAN</v>
          </cell>
          <cell r="AA144" t="str">
            <v xml:space="preserve">:  Ls </v>
          </cell>
        </row>
        <row r="147">
          <cell r="AC147" t="str">
            <v>PERKIRAAN</v>
          </cell>
          <cell r="AD147" t="str">
            <v>HARGA</v>
          </cell>
          <cell r="AE147" t="str">
            <v>JUMLAH</v>
          </cell>
        </row>
        <row r="148">
          <cell r="X148" t="str">
            <v>NO.</v>
          </cell>
          <cell r="Z148" t="str">
            <v>JENIS PEKERJAAN</v>
          </cell>
          <cell r="AB148" t="str">
            <v>SATUAN</v>
          </cell>
          <cell r="AC148" t="str">
            <v>KUANTITAS</v>
          </cell>
          <cell r="AD148" t="str">
            <v>SATUAN</v>
          </cell>
          <cell r="AE148" t="str">
            <v>HARGA</v>
          </cell>
        </row>
        <row r="149">
          <cell r="AD149" t="str">
            <v>(Rp.)</v>
          </cell>
          <cell r="AE149" t="str">
            <v>(Rp.)</v>
          </cell>
        </row>
        <row r="152">
          <cell r="X152" t="str">
            <v>10.1.5(b)</v>
          </cell>
          <cell r="Z152" t="str">
            <v>Pembersihan Jembatan</v>
          </cell>
          <cell r="AB152" t="e">
            <v>#REF!</v>
          </cell>
          <cell r="AC152" t="e">
            <v>#REF!</v>
          </cell>
          <cell r="AD152" t="e">
            <v>#REF!</v>
          </cell>
          <cell r="AG152" t="e">
            <v>#REF!</v>
          </cell>
        </row>
        <row r="173">
          <cell r="Z173" t="str">
            <v>Jumlah Harga Pekerjaan</v>
          </cell>
          <cell r="AG173" t="e">
            <v>#REF!</v>
          </cell>
        </row>
      </sheetData>
      <sheetData sheetId="4" refreshError="1"/>
      <sheetData sheetId="5" refreshError="1"/>
      <sheetData sheetId="6"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LS-Rutin"/>
      <sheetName val="Kuantitas"/>
      <sheetName val="Analisa HSP"/>
      <sheetName val="BAHAN OK"/>
      <sheetName val="ANA (SNI)"/>
    </sheetNames>
    <sheetDataSet>
      <sheetData sheetId="0" refreshError="1"/>
      <sheetData sheetId="1" refreshError="1"/>
      <sheetData sheetId="2" refreshError="1">
        <row r="51">
          <cell r="U51">
            <v>224185.80025196241</v>
          </cell>
        </row>
        <row r="231">
          <cell r="U231">
            <v>1125424.881976157</v>
          </cell>
        </row>
        <row r="410">
          <cell r="U410">
            <v>850960.93039626942</v>
          </cell>
        </row>
        <row r="589">
          <cell r="U589">
            <v>942417.16153620393</v>
          </cell>
        </row>
        <row r="768">
          <cell r="U768">
            <v>5935.6610831612852</v>
          </cell>
        </row>
      </sheetData>
      <sheetData sheetId="3" refreshError="1"/>
      <sheetData sheetId="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Harga Satuan"/>
      <sheetName val="Analisa"/>
      <sheetName val="Rekap (2)"/>
      <sheetName val="rumahstaf"/>
      <sheetName val="Hatchery"/>
      <sheetName val="gudang"/>
      <sheetName val="rumahjaga"/>
      <sheetName val="RUMAHPIMPINAN"/>
      <sheetName val="kantor"/>
      <sheetName val="aula"/>
      <sheetName val="kolam"/>
      <sheetName val="saluran"/>
      <sheetName val="Rekap _2_"/>
      <sheetName val="Div3"/>
      <sheetName val="A.PERSIAPAN"/>
      <sheetName val="B.TANAH"/>
      <sheetName val="C.PONDASI"/>
      <sheetName val="D.DINDING"/>
      <sheetName val="E.PLESTERAN"/>
      <sheetName val="F.KAYU"/>
      <sheetName val="G.BETON"/>
      <sheetName val="H. ATAP"/>
      <sheetName val="Analisa Umum"/>
      <sheetName val="I. LANGIT-LANGIT"/>
      <sheetName val="J.SANITASI"/>
      <sheetName val="K.BESI &amp; ALUMINIUM"/>
      <sheetName val="L.LANTAI &amp; DINDING"/>
      <sheetName val="M. PENGECATAN"/>
      <sheetName val="Rekap SNI ALL"/>
      <sheetName val="FINISHING"/>
      <sheetName val="R-ALAT"/>
      <sheetName val="HS"/>
      <sheetName val="HARGA"/>
      <sheetName val="Harga Satuan (2)"/>
      <sheetName val="k341k612"/>
      <sheetName val="Div2"/>
      <sheetName val="Div4"/>
      <sheetName val="AN-SNI"/>
      <sheetName val="daft sewa alt"/>
    </sheetNames>
    <sheetDataSet>
      <sheetData sheetId="0" refreshError="1"/>
      <sheetData sheetId="1" refreshError="1"/>
      <sheetData sheetId="2" refreshError="1">
        <row r="4">
          <cell r="B4" t="str">
            <v>A. 1</v>
          </cell>
          <cell r="C4" t="str">
            <v>: 1 M3 GALIAN TANAH BIASA (dalamnya tidak lebih dari 1 m)</v>
          </cell>
          <cell r="D4">
            <v>14506.25</v>
          </cell>
        </row>
        <row r="5">
          <cell r="B5" t="str">
            <v>A. 16.1</v>
          </cell>
          <cell r="C5" t="str">
            <v>: 1 M3 PEMADATAN TANAH</v>
          </cell>
          <cell r="D5">
            <v>8800</v>
          </cell>
        </row>
        <row r="6">
          <cell r="B6" t="str">
            <v>A. 16.3</v>
          </cell>
          <cell r="C6" t="str">
            <v>: 1 M3 URUGAN TANAH DIPADATKAN</v>
          </cell>
          <cell r="D6">
            <v>58630</v>
          </cell>
        </row>
        <row r="7">
          <cell r="B7" t="str">
            <v>A.16</v>
          </cell>
          <cell r="C7" t="str">
            <v xml:space="preserve">: 1 M3 URUGAN TANAH </v>
          </cell>
          <cell r="D7">
            <v>39283.75</v>
          </cell>
        </row>
        <row r="8">
          <cell r="B8" t="str">
            <v>A.16a</v>
          </cell>
          <cell r="C8" t="str">
            <v>: 1 M3 URUGAN TANAH KEMBALI (Tanah Bekas Galian)</v>
          </cell>
          <cell r="D8">
            <v>4895</v>
          </cell>
        </row>
        <row r="9">
          <cell r="B9" t="str">
            <v>A.18</v>
          </cell>
          <cell r="C9" t="str">
            <v>: 1 M3 URUGAN PASIR</v>
          </cell>
          <cell r="D9">
            <v>46062.5</v>
          </cell>
        </row>
        <row r="10">
          <cell r="B10" t="str">
            <v>A.2</v>
          </cell>
          <cell r="C10" t="str">
            <v>: 1 M3 GALIAN TANAH KERAS (BELINCONG)</v>
          </cell>
          <cell r="D10">
            <v>19329.75</v>
          </cell>
        </row>
        <row r="11">
          <cell r="B11" t="str">
            <v>A.3</v>
          </cell>
          <cell r="C11" t="str">
            <v>: 1 M3 GALIAN TANAH BERBATU</v>
          </cell>
          <cell r="D11">
            <v>29012.5</v>
          </cell>
        </row>
        <row r="12">
          <cell r="B12" t="str">
            <v>A.3.1</v>
          </cell>
          <cell r="C12" t="str">
            <v>: 1 M3 GALIAN TANAH CAMPURAN</v>
          </cell>
          <cell r="D12">
            <v>22335.692499999997</v>
          </cell>
        </row>
        <row r="13">
          <cell r="B13" t="str">
            <v>A.4</v>
          </cell>
          <cell r="C13" t="str">
            <v>: 1 M3 GALIAN TANAH BERLUMPUR</v>
          </cell>
          <cell r="D13">
            <v>29012.5</v>
          </cell>
        </row>
        <row r="14">
          <cell r="B14" t="str">
            <v>A.6a</v>
          </cell>
          <cell r="C14" t="str">
            <v>:1 M' MEMASANG BUIS BETON DIA 40</v>
          </cell>
          <cell r="D14">
            <v>87197</v>
          </cell>
        </row>
        <row r="15">
          <cell r="B15" t="str">
            <v>A.6b</v>
          </cell>
          <cell r="C15" t="str">
            <v>:1 M' MEMASANG BUIS BETON 1/2 DIA 40</v>
          </cell>
          <cell r="D15">
            <v>45947</v>
          </cell>
        </row>
        <row r="16">
          <cell r="B16" t="str">
            <v>A.6c</v>
          </cell>
          <cell r="C16" t="str">
            <v>:1 M' MEMASANG BUIS BETON DIA 20</v>
          </cell>
          <cell r="D16">
            <v>52547</v>
          </cell>
        </row>
        <row r="17">
          <cell r="B17" t="str">
            <v>A.6d</v>
          </cell>
          <cell r="C17" t="str">
            <v>:1 M' MEMASANG BUIS BETON 1/2 DIA 20</v>
          </cell>
          <cell r="D17">
            <v>28902.5</v>
          </cell>
        </row>
        <row r="18">
          <cell r="B18" t="str">
            <v>A.6e</v>
          </cell>
          <cell r="C18" t="str">
            <v>:1 M' MEMASANG BUIS BETON 1/2 DIA 30</v>
          </cell>
          <cell r="D18">
            <v>34947</v>
          </cell>
        </row>
        <row r="19">
          <cell r="B19" t="str">
            <v>A.6f</v>
          </cell>
          <cell r="C19" t="str">
            <v>:1 M' MEMASANG BUIS BETON DIA 30</v>
          </cell>
          <cell r="D19">
            <v>64097</v>
          </cell>
        </row>
        <row r="20">
          <cell r="B20" t="str">
            <v>F.16</v>
          </cell>
          <cell r="C20" t="str">
            <v>: 1 M2 MENGERJAKAN USUK/RENG (Kayu Kelas I)</v>
          </cell>
          <cell r="D20">
            <v>49641.9</v>
          </cell>
        </row>
        <row r="21">
          <cell r="B21" t="str">
            <v>F.16a</v>
          </cell>
          <cell r="C21" t="str">
            <v>: 1 M2 MENGERJAKAN USUK/RENG (Kayu Kelas II)</v>
          </cell>
          <cell r="D21">
            <v>32755.25</v>
          </cell>
        </row>
        <row r="22">
          <cell r="B22" t="str">
            <v>F.21</v>
          </cell>
          <cell r="C22" t="str">
            <v>: 1 M2 MENGERJAKAN LISPLANK</v>
          </cell>
          <cell r="D22">
            <v>88117.7</v>
          </cell>
        </row>
        <row r="23">
          <cell r="B23" t="str">
            <v>F.21a</v>
          </cell>
          <cell r="C23" t="str">
            <v>: 1 M2 MENGERJAKAN DINDING PAPAN</v>
          </cell>
          <cell r="D23">
            <v>67622.5</v>
          </cell>
        </row>
        <row r="24">
          <cell r="B24" t="str">
            <v>F.21.c</v>
          </cell>
          <cell r="C24" t="str">
            <v>: 1 M2 MENGERJAKAN PAPAN REUTER</v>
          </cell>
          <cell r="D24">
            <v>88117.7</v>
          </cell>
        </row>
        <row r="25">
          <cell r="B25" t="str">
            <v>F.22</v>
          </cell>
          <cell r="C25" t="str">
            <v>:1 M3 MENGERJAKAN KAYU KUDA-KUDA (KAYU KELAS I)</v>
          </cell>
          <cell r="D25">
            <v>3785056</v>
          </cell>
        </row>
        <row r="26">
          <cell r="B26" t="str">
            <v>F.22a</v>
          </cell>
          <cell r="C26" t="str">
            <v>:1 M3 MENGERJAKAN KAYU KUDA-KUDA (KAYU KELAS II)</v>
          </cell>
          <cell r="D26">
            <v>2685056</v>
          </cell>
        </row>
        <row r="27">
          <cell r="B27" t="str">
            <v>F.26</v>
          </cell>
          <cell r="C27" t="str">
            <v>:1 M3 MENGERJAKAN KAYU KUSEN PINTU/JENDELA (KAYU KLAS I)</v>
          </cell>
          <cell r="D27">
            <v>4043820</v>
          </cell>
        </row>
        <row r="28">
          <cell r="B28" t="str">
            <v>F.26a</v>
          </cell>
          <cell r="C28" t="str">
            <v>:1 M3 MENGERJAKAN KAYU KUSEN PINTU/JENDELA (KAYU KLAS II)</v>
          </cell>
          <cell r="D28">
            <v>2943820</v>
          </cell>
        </row>
        <row r="29">
          <cell r="B29" t="str">
            <v>F.33</v>
          </cell>
          <cell r="C29" t="str">
            <v>:1 M2 MENGERJAKAN DAUN PINTU/JENDELA PANIL TEBAL 0.035 M</v>
          </cell>
          <cell r="D29">
            <v>440715</v>
          </cell>
        </row>
        <row r="30">
          <cell r="B30" t="str">
            <v>F.33c</v>
          </cell>
          <cell r="C30" t="str">
            <v>:1 M2 MENGERJAKAN DAUN PINTU DOUBLE TRIPLEKS</v>
          </cell>
          <cell r="D30">
            <v>183964</v>
          </cell>
        </row>
        <row r="31">
          <cell r="B31" t="str">
            <v>F.33d</v>
          </cell>
          <cell r="C31" t="str">
            <v>:1 M2 MENGERJAKAN DAUN PINTU DOUBLE TEAKWOOD</v>
          </cell>
          <cell r="D31">
            <v>237314</v>
          </cell>
        </row>
        <row r="32">
          <cell r="B32" t="str">
            <v>F.36</v>
          </cell>
          <cell r="C32" t="str">
            <v>:1 M2 MENGERJAKAN DAUN PINTU/JENDELA KACA, TEBAL 3 MM</v>
          </cell>
          <cell r="D32">
            <v>398024</v>
          </cell>
        </row>
        <row r="33">
          <cell r="B33" t="str">
            <v>F.36a</v>
          </cell>
          <cell r="C33" t="str">
            <v>:1 M2 MENGERJAKAN PASANGAN KACA MATI 3 MM</v>
          </cell>
          <cell r="D33">
            <v>305624</v>
          </cell>
        </row>
        <row r="34">
          <cell r="B34" t="str">
            <v>F.36b</v>
          </cell>
          <cell r="C34" t="str">
            <v>:1 M2 MENGERJAKAN PASANGAN KAWAT HARMONIKA</v>
          </cell>
          <cell r="D34">
            <v>275264</v>
          </cell>
        </row>
        <row r="35">
          <cell r="B35" t="str">
            <v>G.2</v>
          </cell>
          <cell r="C35" t="str">
            <v>: 1 M3 MEMASANG BATU KOSONG</v>
          </cell>
          <cell r="D35">
            <v>84422.25</v>
          </cell>
        </row>
        <row r="36">
          <cell r="B36" t="str">
            <v>G.32.f</v>
          </cell>
          <cell r="C36" t="str">
            <v>: 1 M3 MEMASANG BATU KALI 1 PC : 5 Ps</v>
          </cell>
          <cell r="D36">
            <v>248184.2</v>
          </cell>
        </row>
        <row r="37">
          <cell r="B37" t="str">
            <v>G.32.h</v>
          </cell>
          <cell r="C37" t="str">
            <v>: 1 M3 MEMASANG BATU KALI 1 PC : 4 Ps</v>
          </cell>
          <cell r="D37">
            <v>265992.53999999998</v>
          </cell>
        </row>
        <row r="38">
          <cell r="B38" t="str">
            <v>G.32.h1</v>
          </cell>
          <cell r="C38" t="str">
            <v>: 1 M3 MEMASANG BATU KALI 1 PC : 4 Ps</v>
          </cell>
          <cell r="D38">
            <v>303645.54000000004</v>
          </cell>
        </row>
        <row r="39">
          <cell r="B39" t="str">
            <v>G.32.k</v>
          </cell>
          <cell r="C39" t="str">
            <v>: 1 M3 MEMASANG TRASRAM BATU KALI 1 PC : 2 Ps</v>
          </cell>
          <cell r="D39">
            <v>323431.24000000005</v>
          </cell>
        </row>
        <row r="40">
          <cell r="B40" t="str">
            <v>G.32.l</v>
          </cell>
          <cell r="C40" t="str">
            <v>: 1 M3 MEMASANG TRASRAM BATU KALI 1 PC : 3 Ps</v>
          </cell>
          <cell r="D40">
            <v>283576.92000000004</v>
          </cell>
        </row>
        <row r="41">
          <cell r="B41" t="str">
            <v>G.32i</v>
          </cell>
          <cell r="C41" t="str">
            <v>: 1 M3 MEMASANG BATU KALI 1 Kp : 2 Ps</v>
          </cell>
          <cell r="D41">
            <v>222782.56</v>
          </cell>
        </row>
        <row r="42">
          <cell r="B42" t="str">
            <v>G.33i</v>
          </cell>
          <cell r="C42" t="str">
            <v>: 1 M3 MEMASANG ROLLAG BATA 1 PC  : 3 Ps</v>
          </cell>
          <cell r="D42">
            <v>468936.70999999996</v>
          </cell>
        </row>
        <row r="43">
          <cell r="B43" t="str">
            <v>G.33j</v>
          </cell>
          <cell r="C43" t="str">
            <v>: 1 M3 MEMASANG BATA MERAH  1 Kp  : 2 Ps</v>
          </cell>
          <cell r="D43">
            <v>315161.43999999994</v>
          </cell>
        </row>
        <row r="44">
          <cell r="B44" t="str">
            <v>G.33l</v>
          </cell>
          <cell r="C44" t="str">
            <v>: 1 M3 MEMASANG TRASRAM BATA MERAH  1 PC  : 2 Ps</v>
          </cell>
          <cell r="D44">
            <v>388024.56</v>
          </cell>
        </row>
        <row r="45">
          <cell r="B45" t="str">
            <v>G.33o</v>
          </cell>
          <cell r="C45" t="str">
            <v>: 1 M3 MEMASANG BATA MERAH  1 PC  : 5 Ps</v>
          </cell>
          <cell r="D45">
            <v>331691.69</v>
          </cell>
        </row>
        <row r="46">
          <cell r="B46" t="str">
            <v>G.41</v>
          </cell>
          <cell r="C46" t="str">
            <v>: 1 M3 PEKERJAAN BETON COR 1PC: 2 PS : 3 Krl</v>
          </cell>
          <cell r="D46">
            <v>467209.6</v>
          </cell>
        </row>
        <row r="47">
          <cell r="B47" t="str">
            <v>G.44</v>
          </cell>
          <cell r="C47" t="str">
            <v>: 1 M3 PEKERJAAN BETON COR 1PC: 3 PS : 6 Krl</v>
          </cell>
          <cell r="D47">
            <v>395279.5</v>
          </cell>
        </row>
        <row r="48">
          <cell r="B48" t="str">
            <v>G.50e</v>
          </cell>
          <cell r="C48" t="str">
            <v>: 1 M2 PLESTERAN DINDING 1 Kp  : 2 Ps</v>
          </cell>
          <cell r="D48">
            <v>15296.908000000001</v>
          </cell>
        </row>
        <row r="49">
          <cell r="B49" t="str">
            <v>G.50h</v>
          </cell>
          <cell r="C49" t="str">
            <v>: 1 M2 PLESTERAN 1 PC  : 2 Ps (Tebal 10 mm)</v>
          </cell>
          <cell r="D49">
            <v>18016.02</v>
          </cell>
        </row>
        <row r="50">
          <cell r="B50" t="str">
            <v>G.50j</v>
          </cell>
          <cell r="C50" t="str">
            <v>: 1 M2 PLESTERAN 1 PC  : 3 Ps (Tebal 10 mm)</v>
          </cell>
          <cell r="D50">
            <v>17214.560000000001</v>
          </cell>
        </row>
        <row r="51">
          <cell r="B51" t="str">
            <v>G.50o</v>
          </cell>
          <cell r="C51" t="str">
            <v xml:space="preserve">: 1 M2 PLESTERAN 1 PC  : 1/2 Kp : 5 Ps </v>
          </cell>
          <cell r="D51">
            <v>16372.73</v>
          </cell>
        </row>
        <row r="52">
          <cell r="B52" t="str">
            <v>G.50q</v>
          </cell>
          <cell r="C52" t="str">
            <v xml:space="preserve">: 1 M2 PLESTERAN 1 PC  :  5 Ps </v>
          </cell>
          <cell r="D52">
            <v>16188.7</v>
          </cell>
        </row>
        <row r="53">
          <cell r="B53" t="str">
            <v>G.51c</v>
          </cell>
          <cell r="C53" t="str">
            <v>: 1 M2 SIARAN 1 PC  : 2 Ps</v>
          </cell>
          <cell r="D53">
            <v>14991.295000000002</v>
          </cell>
        </row>
        <row r="54">
          <cell r="B54" t="str">
            <v>G.53c</v>
          </cell>
          <cell r="C54" t="str">
            <v>:1 M2 MENGECAT ATAP GENTENG</v>
          </cell>
          <cell r="D54">
            <v>9691</v>
          </cell>
        </row>
        <row r="55">
          <cell r="B55" t="str">
            <v>G.55c</v>
          </cell>
          <cell r="C55" t="str">
            <v>:1 M2 MEMASANG PAVING BLOK</v>
          </cell>
          <cell r="D55">
            <v>37239.949999999997</v>
          </cell>
        </row>
        <row r="56">
          <cell r="B56" t="str">
            <v>G.56</v>
          </cell>
          <cell r="C56" t="str">
            <v>: 1 M2 LANTAI 1 LAPIS BATA 1 Kp : 2 Ps &amp; DIPLESTER : 1 PC : 2Ps</v>
          </cell>
          <cell r="D56">
            <v>30279.15</v>
          </cell>
        </row>
        <row r="57">
          <cell r="B57" t="str">
            <v>G.68a</v>
          </cell>
          <cell r="C57" t="str">
            <v>: 1 M MEMASANG TEGEL PLINT  1 PC  : 2 Ps</v>
          </cell>
          <cell r="D57">
            <v>44852.39</v>
          </cell>
        </row>
        <row r="58">
          <cell r="B58" t="str">
            <v>G.69a</v>
          </cell>
          <cell r="C58" t="str">
            <v>: 1 M2 TEGEL ABU-ABU 20 x 20 cm 1 PC  : 2 Ps</v>
          </cell>
          <cell r="D58">
            <v>48449.06</v>
          </cell>
        </row>
        <row r="59">
          <cell r="B59" t="str">
            <v>G.69b</v>
          </cell>
          <cell r="C59" t="str">
            <v>: 1 M2 TEGEL KERAMIK 30X30 cm 1 PC  : 2 Ps</v>
          </cell>
          <cell r="D59">
            <v>98931.414999999994</v>
          </cell>
        </row>
        <row r="60">
          <cell r="B60" t="str">
            <v>G.69c</v>
          </cell>
          <cell r="C60" t="str">
            <v>: 1 M2 TEGEL PORSELINT 1 PC  : 2 Ps</v>
          </cell>
          <cell r="D60">
            <v>98931.414999999994</v>
          </cell>
        </row>
        <row r="61">
          <cell r="B61" t="str">
            <v>G.69d</v>
          </cell>
          <cell r="C61" t="str">
            <v>: 1 M2 DINDING KERAMIK 1 PC  : 2 Ps</v>
          </cell>
          <cell r="D61">
            <v>88495.164999999994</v>
          </cell>
        </row>
        <row r="62">
          <cell r="B62" t="str">
            <v>H.10a</v>
          </cell>
          <cell r="C62" t="str">
            <v>: 10 M' MEMASANG BUBUNGAN SENG PLAT BJLS 20 KI</v>
          </cell>
          <cell r="D62">
            <v>64634.625</v>
          </cell>
        </row>
        <row r="63">
          <cell r="B63" t="str">
            <v>H.10b</v>
          </cell>
          <cell r="C63" t="str">
            <v>: 10 M' MEMASANG BUBUNGAN SENG PLAT BJLS 25 KI</v>
          </cell>
          <cell r="D63">
            <v>65734.625</v>
          </cell>
        </row>
        <row r="64">
          <cell r="B64" t="str">
            <v>H.15</v>
          </cell>
          <cell r="C64" t="str">
            <v xml:space="preserve">:1 M' MEMASANG TALANG AIR </v>
          </cell>
          <cell r="D64">
            <v>56291.125</v>
          </cell>
        </row>
        <row r="65">
          <cell r="B65" t="str">
            <v>H.2</v>
          </cell>
          <cell r="C65" t="str">
            <v>: 1 M2 MEMASANG ATAP GENTENG LOKAL</v>
          </cell>
          <cell r="D65">
            <v>23221</v>
          </cell>
        </row>
        <row r="66">
          <cell r="B66" t="str">
            <v>H.2a</v>
          </cell>
          <cell r="C66" t="str">
            <v>: 1 M2 MEMASANG ATAP GENTENG PRESS LOKAL</v>
          </cell>
          <cell r="D66">
            <v>30811</v>
          </cell>
        </row>
        <row r="67">
          <cell r="B67" t="str">
            <v>H.2b</v>
          </cell>
          <cell r="C67" t="str">
            <v>: 1 M2 MEMASANG ATAP GENTENG PEJATEN</v>
          </cell>
          <cell r="D67">
            <v>37411</v>
          </cell>
        </row>
        <row r="68">
          <cell r="B68" t="str">
            <v>H.6</v>
          </cell>
          <cell r="C68" t="str">
            <v>: 1 M' MEMASANG BUBUNGAN GENTENG LOKAL</v>
          </cell>
          <cell r="D68">
            <v>33614.768000000004</v>
          </cell>
        </row>
        <row r="69">
          <cell r="B69" t="str">
            <v>H.6a</v>
          </cell>
          <cell r="C69" t="str">
            <v>: 1 M' MEMASANG BUBUNGAN GENTENG PRESS LOKAL</v>
          </cell>
          <cell r="D69">
            <v>36364.767999999996</v>
          </cell>
        </row>
        <row r="70">
          <cell r="B70" t="str">
            <v>H.6b</v>
          </cell>
          <cell r="C70" t="str">
            <v>: 1 M' MEMASANG BUBUNGAN GENTENG PEJATEN</v>
          </cell>
          <cell r="D70">
            <v>39095.54</v>
          </cell>
        </row>
        <row r="71">
          <cell r="B71" t="str">
            <v>H.8a</v>
          </cell>
          <cell r="C71" t="str">
            <v>: 1 M2  MEMASANG ATAP SENG GELOMBANG BJLS 25 KI</v>
          </cell>
          <cell r="D71">
            <v>42688.25</v>
          </cell>
        </row>
        <row r="72">
          <cell r="B72" t="str">
            <v>H.8b</v>
          </cell>
          <cell r="C72" t="str">
            <v>: 1 M2   MEMASANG ATAP SENG GELOMBANG BJLS 20 KI</v>
          </cell>
          <cell r="D72">
            <v>37738.25</v>
          </cell>
        </row>
        <row r="73">
          <cell r="B73" t="str">
            <v>H.8c</v>
          </cell>
          <cell r="C73" t="str">
            <v>: 1 M2 MEMASANG ATAP SENG GELOMBANG BJLS 30 KI</v>
          </cell>
          <cell r="D73">
            <v>38728.25</v>
          </cell>
        </row>
        <row r="74">
          <cell r="B74" t="str">
            <v>K.17a</v>
          </cell>
          <cell r="C74" t="str">
            <v>:1 M2 MENGECAT KAYU ( 1 x Meni dan 2 x Cat Kayu )</v>
          </cell>
          <cell r="D74">
            <v>23304.6</v>
          </cell>
        </row>
        <row r="75">
          <cell r="B75" t="str">
            <v>K.19</v>
          </cell>
          <cell r="C75" t="str">
            <v xml:space="preserve">:1 M2 MENGECAT ATAP SENG GELOMBANG DGN CAT GENTENG 2 X </v>
          </cell>
          <cell r="D75">
            <v>7169.8</v>
          </cell>
        </row>
        <row r="76">
          <cell r="B76" t="str">
            <v>K.20a</v>
          </cell>
          <cell r="C76" t="str">
            <v>:1 M2 MENGECAT BESI</v>
          </cell>
          <cell r="D76">
            <v>22814</v>
          </cell>
        </row>
        <row r="77">
          <cell r="B77" t="str">
            <v>K.35</v>
          </cell>
          <cell r="C77" t="str">
            <v>:1 M2 MENGETER KAYU</v>
          </cell>
          <cell r="D77">
            <v>4303.75</v>
          </cell>
        </row>
        <row r="78">
          <cell r="B78" t="str">
            <v>K.41</v>
          </cell>
          <cell r="C78" t="str">
            <v>:1 M2 MENGECAT TEMBOK BARU</v>
          </cell>
          <cell r="D78">
            <v>8767</v>
          </cell>
        </row>
        <row r="79">
          <cell r="B79" t="str">
            <v>K.41a</v>
          </cell>
          <cell r="C79" t="str">
            <v>:1 M2 MENGECAT ULANG TEMBOK</v>
          </cell>
          <cell r="D79">
            <v>5221.9750000000004</v>
          </cell>
        </row>
        <row r="80">
          <cell r="B80" t="str">
            <v>L.11</v>
          </cell>
          <cell r="C80" t="str">
            <v xml:space="preserve">:1 M2 MEMBONGKAR KAYU DINDING LUAR, LANTAI JEMBATAN  </v>
          </cell>
          <cell r="D80">
            <v>6176.39</v>
          </cell>
        </row>
        <row r="81">
          <cell r="B81" t="str">
            <v>L.12</v>
          </cell>
          <cell r="C81" t="str">
            <v>:1 M3 MEMBONGKAR KAYU DARI BALOK LOTENG, KUDA-KUDA</v>
          </cell>
          <cell r="D81">
            <v>298639</v>
          </cell>
        </row>
        <row r="82">
          <cell r="B82" t="str">
            <v>L.14</v>
          </cell>
          <cell r="C82" t="str">
            <v>:1 M3 MEMASANG KEMBALI BANGUNAN KAYU YANG TELAH DIBONGKAR</v>
          </cell>
          <cell r="D82">
            <v>517528</v>
          </cell>
        </row>
        <row r="83">
          <cell r="B83" t="str">
            <v>L.4</v>
          </cell>
          <cell r="C83" t="str">
            <v>:1 M3 MEMBONGKAR TEMBOK DAN MEMBERSIHKAN BATANYA</v>
          </cell>
          <cell r="D83">
            <v>39875</v>
          </cell>
        </row>
        <row r="84">
          <cell r="B84" t="str">
            <v>L.6</v>
          </cell>
          <cell r="C84" t="str">
            <v xml:space="preserve">:1 M2 MENGUPAS PLESTERAN </v>
          </cell>
          <cell r="D84">
            <v>996.875</v>
          </cell>
        </row>
        <row r="85">
          <cell r="B85" t="str">
            <v>L.7</v>
          </cell>
          <cell r="C85" t="str">
            <v>:10 M2 MEMBONGKAR ATAP GENTENG/SIRAP UNTUK DIPERGUNAKAN LAGI</v>
          </cell>
          <cell r="D85">
            <v>39875</v>
          </cell>
        </row>
        <row r="86">
          <cell r="B86" t="str">
            <v>L.8</v>
          </cell>
          <cell r="C86" t="str">
            <v>:10 M2 MEMBONGKAR ATAP SENG</v>
          </cell>
          <cell r="D86">
            <v>34925</v>
          </cell>
        </row>
        <row r="87">
          <cell r="B87" t="str">
            <v>L.9</v>
          </cell>
          <cell r="C87" t="str">
            <v>:1 M2 MEMBONGKAR RANGKA ATAP DARI KAYU/PLAFOND</v>
          </cell>
          <cell r="D87">
            <v>2905.7874999999999</v>
          </cell>
        </row>
        <row r="88">
          <cell r="B88" t="str">
            <v>SP.V</v>
          </cell>
          <cell r="C88" t="str">
            <v>: 1 M3 PEKERJAAN BETON BERTULANG 1PC : 2PS : 3 Krl</v>
          </cell>
          <cell r="D88">
            <v>2383079.6</v>
          </cell>
        </row>
        <row r="89">
          <cell r="B89" t="str">
            <v>SP.VIII</v>
          </cell>
          <cell r="C89" t="str">
            <v xml:space="preserve">:1 M2 MEMASANG PLAFOND TRIPLEKS  </v>
          </cell>
          <cell r="D89">
            <v>40713.75</v>
          </cell>
        </row>
        <row r="90">
          <cell r="B90" t="str">
            <v>SP.VIII c</v>
          </cell>
          <cell r="C90" t="str">
            <v>:1 M2 MEMASANG PLAFOND ETERNIT</v>
          </cell>
          <cell r="D90">
            <v>33185.35</v>
          </cell>
        </row>
        <row r="91">
          <cell r="B91" t="str">
            <v>W.1</v>
          </cell>
          <cell r="C91" t="str">
            <v>:1 M3 PASIR DIBAWAH ALAS JALAN TIAP M3 LAPIS PASIR</v>
          </cell>
          <cell r="D91">
            <v>71282.75</v>
          </cell>
        </row>
        <row r="92">
          <cell r="B92" t="str">
            <v>W.1b</v>
          </cell>
          <cell r="C92" t="str">
            <v xml:space="preserve">:1 M3 URUGAN SIRTU </v>
          </cell>
          <cell r="D92">
            <v>33938.682249999998</v>
          </cell>
        </row>
        <row r="93">
          <cell r="B93" t="str">
            <v xml:space="preserve">W.3b </v>
          </cell>
          <cell r="C93" t="str">
            <v>:100 M2 MENARUH STEENSLAG</v>
          </cell>
          <cell r="D93">
            <v>632398.52500000002</v>
          </cell>
        </row>
        <row r="94">
          <cell r="B94" t="str">
            <v>W.4</v>
          </cell>
          <cell r="C94" t="str">
            <v>:BIAYA MENGGILAS ( UNTUK 1 MESIN GILAS TIAP BULAN )</v>
          </cell>
          <cell r="D94">
            <v>3775750</v>
          </cell>
        </row>
        <row r="95">
          <cell r="B95" t="str">
            <v>W.5</v>
          </cell>
          <cell r="C95" t="str">
            <v>:100 M2 MENGASPAL DENGAN ASPAL PANAS 2,50 Kg</v>
          </cell>
          <cell r="D95">
            <v>2145489.33225</v>
          </cell>
        </row>
        <row r="96">
          <cell r="B96" t="str">
            <v>W.7</v>
          </cell>
          <cell r="C96" t="str">
            <v>:100 M2 MENGASPAL DENGAN ASPAL PANAS 1,50 Kg</v>
          </cell>
          <cell r="D96">
            <v>1998826.33225</v>
          </cell>
        </row>
        <row r="97">
          <cell r="C97" t="str">
            <v xml:space="preserve">  Kayu terbuang dan tapak gergaji telah terhitung</v>
          </cell>
        </row>
        <row r="99">
          <cell r="C99" t="str">
            <v>2 KALI PENGECATAN</v>
          </cell>
        </row>
        <row r="100">
          <cell r="C100" t="str">
            <v>( LAPISAN ATAS DAN BAWAH DIHITUNG TERPISAH )</v>
          </cell>
        </row>
        <row r="101">
          <cell r="C101" t="str">
            <v>GELAGAR JEMBATAN DSB ( KAYU BONGKARAN DIPAKAI LAGI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meto"/>
      <sheetName val="acuan "/>
      <sheetName val="SCUDLE"/>
      <sheetName val="rekappct"/>
      <sheetName val="TL PCT"/>
      <sheetName val="rekappNRG"/>
      <sheetName val="TL PNRG"/>
      <sheetName val="rekap FL"/>
      <sheetName val="FL"/>
      <sheetName val="anatl"/>
      <sheetName val="df hrg tl "/>
      <sheetName val="df hrg FL"/>
      <sheetName val="daft sewa al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5">
          <cell r="C35">
            <v>8500</v>
          </cell>
        </row>
      </sheetData>
      <sheetData sheetId="1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aftar Harga"/>
      <sheetName val="Analisa"/>
    </sheetNames>
    <sheetDataSet>
      <sheetData sheetId="0" refreshError="1"/>
      <sheetData sheetId="1"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DATA"/>
      <sheetName val="COVER"/>
      <sheetName val="COV TAWAR"/>
      <sheetName val="REKAP"/>
      <sheetName val="RAB"/>
      <sheetName val="ANALISA"/>
      <sheetName val="UPAH"/>
      <sheetName val="Harga"/>
    </sheetNames>
    <sheetDataSet>
      <sheetData sheetId="0" refreshError="1"/>
      <sheetData sheetId="1" refreshError="1"/>
      <sheetData sheetId="2" refreshError="1"/>
      <sheetData sheetId="3" refreshError="1"/>
      <sheetData sheetId="4" refreshError="1"/>
      <sheetData sheetId="5" refreshError="1">
        <row r="23">
          <cell r="H23">
            <v>72450</v>
          </cell>
        </row>
        <row r="39">
          <cell r="H39">
            <v>2902130</v>
          </cell>
        </row>
        <row r="60">
          <cell r="H60">
            <v>78757</v>
          </cell>
        </row>
        <row r="77">
          <cell r="H77">
            <v>2960450</v>
          </cell>
        </row>
        <row r="88">
          <cell r="H88">
            <v>3147125</v>
          </cell>
        </row>
        <row r="110">
          <cell r="H110">
            <v>179608.33333333331</v>
          </cell>
        </row>
        <row r="119">
          <cell r="H119">
            <v>60390</v>
          </cell>
        </row>
        <row r="131">
          <cell r="H131">
            <v>274396.33333333331</v>
          </cell>
        </row>
        <row r="158">
          <cell r="H158">
            <v>133090</v>
          </cell>
        </row>
        <row r="182">
          <cell r="H182">
            <v>69246.400000000009</v>
          </cell>
        </row>
        <row r="228">
          <cell r="H228">
            <v>578296.6</v>
          </cell>
        </row>
        <row r="243">
          <cell r="H243">
            <v>620287.80000000005</v>
          </cell>
        </row>
        <row r="264">
          <cell r="H264">
            <v>23652.809999999998</v>
          </cell>
        </row>
        <row r="284">
          <cell r="H284">
            <v>21396.489999999998</v>
          </cell>
        </row>
        <row r="310">
          <cell r="H310">
            <v>29465.285714285717</v>
          </cell>
        </row>
        <row r="339">
          <cell r="H339">
            <v>44647.5</v>
          </cell>
        </row>
        <row r="349">
          <cell r="H349">
            <v>16588</v>
          </cell>
        </row>
        <row r="382">
          <cell r="H382">
            <v>4395</v>
          </cell>
        </row>
        <row r="394">
          <cell r="H394">
            <v>2530</v>
          </cell>
        </row>
        <row r="433">
          <cell r="H433">
            <v>97821</v>
          </cell>
        </row>
        <row r="552">
          <cell r="H552">
            <v>2503210</v>
          </cell>
        </row>
        <row r="560">
          <cell r="H560">
            <v>2542648</v>
          </cell>
        </row>
        <row r="568">
          <cell r="H568">
            <v>4212190</v>
          </cell>
        </row>
        <row r="578">
          <cell r="H578">
            <v>10746.5</v>
          </cell>
        </row>
        <row r="590">
          <cell r="H590">
            <v>14941.5</v>
          </cell>
        </row>
        <row r="609">
          <cell r="H609">
            <v>16744.5</v>
          </cell>
        </row>
      </sheetData>
      <sheetData sheetId="6" refreshError="1">
        <row r="26">
          <cell r="D26">
            <v>40300</v>
          </cell>
        </row>
        <row r="38">
          <cell r="D38">
            <v>12100</v>
          </cell>
        </row>
        <row r="39">
          <cell r="D39">
            <v>7200</v>
          </cell>
        </row>
        <row r="48">
          <cell r="D48">
            <v>950</v>
          </cell>
        </row>
        <row r="77">
          <cell r="D77">
            <v>8600</v>
          </cell>
        </row>
        <row r="78">
          <cell r="D78">
            <v>77600</v>
          </cell>
        </row>
        <row r="80">
          <cell r="D80">
            <v>43100</v>
          </cell>
        </row>
        <row r="81">
          <cell r="D81">
            <v>53800</v>
          </cell>
        </row>
        <row r="87">
          <cell r="D87">
            <v>2200</v>
          </cell>
        </row>
        <row r="108">
          <cell r="D108">
            <v>2600</v>
          </cell>
        </row>
        <row r="109">
          <cell r="D109">
            <v>7000</v>
          </cell>
        </row>
        <row r="113">
          <cell r="D113">
            <v>13100</v>
          </cell>
        </row>
        <row r="114">
          <cell r="D114">
            <v>13100</v>
          </cell>
        </row>
        <row r="127">
          <cell r="D127">
            <v>3000</v>
          </cell>
        </row>
      </sheetData>
      <sheetData sheetId="7"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DATA"/>
      <sheetName val="COVER"/>
      <sheetName val="COV TAWAR"/>
      <sheetName val="REKAP"/>
      <sheetName val="RAB"/>
      <sheetName val="ANALISA"/>
      <sheetName val="UPAH"/>
      <sheetName val="analis_alat"/>
    </sheetNames>
    <sheetDataSet>
      <sheetData sheetId="0" refreshError="1"/>
      <sheetData sheetId="1" refreshError="1"/>
      <sheetData sheetId="2" refreshError="1"/>
      <sheetData sheetId="3" refreshError="1"/>
      <sheetData sheetId="4" refreshError="1"/>
      <sheetData sheetId="5" refreshError="1">
        <row r="376">
          <cell r="H376">
            <v>47300</v>
          </cell>
        </row>
      </sheetData>
      <sheetData sheetId="6" refreshError="1"/>
      <sheetData sheetId="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HB "/>
      <sheetName val="ANALISA"/>
      <sheetName val="REKAP"/>
      <sheetName val="BANGUNAN UTAMA"/>
      <sheetName val="INSTALASI ME "/>
      <sheetName val="KANTOR"/>
      <sheetName val="MUSHOLLA"/>
      <sheetName val="POS JAGA"/>
      <sheetName val="KM&amp;WC musolla"/>
      <sheetName val="KM&amp;WC 2bh"/>
      <sheetName val="KM&amp;WC 3 bh"/>
      <sheetName val="PAGAR DEPAN"/>
      <sheetName val="PAGAR SAMP &amp; BEL"/>
      <sheetName val="HALAMAN"/>
      <sheetName val="DEPO SAMPAH"/>
      <sheetName val="REKAP (2)"/>
      <sheetName val="LOS LESEHAN"/>
      <sheetName val="KIOS SAMPING"/>
      <sheetName val="INSTALASI ME KIOS"/>
      <sheetName val="Bill-2"/>
      <sheetName val="Harga Dasar"/>
      <sheetName val="Mob _ demob"/>
      <sheetName val="Analisa HSP"/>
      <sheetName val="Analisa Gabungan"/>
      <sheetName val="Sub"/>
      <sheetName val="Upah"/>
      <sheetName val="boq"/>
      <sheetName val=" R A B"/>
      <sheetName val="HB"/>
      <sheetName val="BASIC"/>
      <sheetName val="Harga Satuan"/>
      <sheetName val="Rekap Analisa"/>
      <sheetName val="HARGA RATA"/>
      <sheetName val="ANALISA HARGA SAT."/>
      <sheetName val="SCHEDULE TENAGA"/>
      <sheetName val="CAPACITY"/>
      <sheetName val="AHS"/>
      <sheetName val="anl"/>
      <sheetName val="bahan "/>
      <sheetName val="RAB RIIL kayu"/>
      <sheetName val="Bill of Qty"/>
      <sheetName val="S_DAYA"/>
      <sheetName val="112-885"/>
      <sheetName val="Anl.+"/>
      <sheetName val="rab 4"/>
      <sheetName val="Upah Bahan"/>
      <sheetName val="Analisa RAB"/>
      <sheetName val="BQ RAB"/>
      <sheetName val="Analis Kusen 1 ESKALASI"/>
      <sheetName val="FINISHING"/>
      <sheetName val="Biaya alat"/>
      <sheetName val="HARGA"/>
      <sheetName val="OP. ALAT"/>
      <sheetName val="OP. PERJAM"/>
      <sheetName val="B. PERSONIL"/>
      <sheetName val="KAN. LOKAL"/>
      <sheetName val="har-sat"/>
      <sheetName val="A"/>
      <sheetName val="B"/>
      <sheetName val="E"/>
      <sheetName val="D"/>
      <sheetName val="F"/>
      <sheetName val="C"/>
      <sheetName val="Hrg Bahan"/>
      <sheetName val="Rekap BQ-Pomp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H.SATUAN"/>
      <sheetName val="k341k612"/>
    </sheetNames>
    <sheetDataSet>
      <sheetData sheetId="0" refreshError="1"/>
      <sheetData sheetId="1"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SP4 LAWEAN"/>
      <sheetName val="SP4 PANGGER"/>
      <sheetName val="sp 4 jepun"/>
      <sheetName val="SP3 Kletek"/>
      <sheetName val="sp3 by pass"/>
      <sheetName val="skn"/>
      <sheetName val="tkdn"/>
      <sheetName val="meto"/>
      <sheetName val="SCUDLE"/>
      <sheetName val="kririm"/>
      <sheetName val="rekap "/>
      <sheetName val="anatl "/>
      <sheetName val="df hrg tl "/>
      <sheetName val="Mob _ dem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2">
          <cell r="H32">
            <v>78105</v>
          </cell>
        </row>
        <row r="52">
          <cell r="H52">
            <v>103980</v>
          </cell>
        </row>
        <row r="101">
          <cell r="H101">
            <v>12750</v>
          </cell>
        </row>
      </sheetData>
      <sheetData sheetId="12" refreshError="1">
        <row r="21">
          <cell r="F21">
            <v>19150000</v>
          </cell>
        </row>
        <row r="22">
          <cell r="F22">
            <v>6900000</v>
          </cell>
        </row>
        <row r="23">
          <cell r="F23">
            <v>1910000</v>
          </cell>
        </row>
        <row r="25">
          <cell r="F25">
            <v>4110000</v>
          </cell>
        </row>
        <row r="26">
          <cell r="F26">
            <v>2600000</v>
          </cell>
        </row>
        <row r="27">
          <cell r="F27">
            <v>50000</v>
          </cell>
        </row>
        <row r="28">
          <cell r="F28">
            <v>180000</v>
          </cell>
        </row>
        <row r="29">
          <cell r="F29">
            <v>20000</v>
          </cell>
        </row>
        <row r="30">
          <cell r="F30">
            <v>16600</v>
          </cell>
        </row>
        <row r="31">
          <cell r="F31">
            <v>15900</v>
          </cell>
        </row>
        <row r="33">
          <cell r="F33">
            <v>85000</v>
          </cell>
        </row>
        <row r="34">
          <cell r="F34">
            <v>100000</v>
          </cell>
        </row>
        <row r="35">
          <cell r="F35">
            <v>27500</v>
          </cell>
        </row>
        <row r="47">
          <cell r="F47">
            <v>410000</v>
          </cell>
        </row>
      </sheetData>
      <sheetData sheetId="13"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Rekap."/>
      <sheetName val="rab"/>
      <sheetName val="D.Upah&amp;bhn"/>
      <sheetName val="An.biaya"/>
      <sheetName val="Analisa"/>
      <sheetName val="M.Pekerjaan"/>
      <sheetName val="methode"/>
      <sheetName val="sched"/>
      <sheetName val="D.Pek.subkontrak"/>
      <sheetName val="Data 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rab kupang 8"/>
      <sheetName val="rekap kupang 8"/>
      <sheetName val="bahan"/>
      <sheetName val="analisa"/>
      <sheetName val="Rekap (2)"/>
    </sheetNames>
    <sheetDataSet>
      <sheetData sheetId="0" refreshError="1"/>
      <sheetData sheetId="1" refreshError="1"/>
      <sheetData sheetId="2" refreshError="1">
        <row r="80">
          <cell r="A80">
            <v>1</v>
          </cell>
          <cell r="B80" t="str">
            <v>Mandor</v>
          </cell>
          <cell r="D80" t="str">
            <v>hr</v>
          </cell>
          <cell r="E80">
            <v>50000</v>
          </cell>
        </row>
        <row r="81">
          <cell r="A81">
            <v>2</v>
          </cell>
          <cell r="B81" t="str">
            <v>Kepala Tukang Kayu</v>
          </cell>
          <cell r="D81" t="str">
            <v>hr</v>
          </cell>
          <cell r="E81">
            <v>50000</v>
          </cell>
        </row>
        <row r="82">
          <cell r="A82">
            <v>3</v>
          </cell>
          <cell r="B82" t="str">
            <v>Kepala Tukang Batu</v>
          </cell>
          <cell r="D82" t="str">
            <v>hr</v>
          </cell>
          <cell r="E82">
            <v>40000</v>
          </cell>
        </row>
        <row r="83">
          <cell r="A83">
            <v>4</v>
          </cell>
          <cell r="B83" t="str">
            <v>Kepala Tukang Besi</v>
          </cell>
          <cell r="D83" t="str">
            <v>hr</v>
          </cell>
          <cell r="E83">
            <v>40000</v>
          </cell>
        </row>
        <row r="84">
          <cell r="A84">
            <v>5</v>
          </cell>
          <cell r="B84" t="str">
            <v>Kepala Tukang Gali Tanah</v>
          </cell>
          <cell r="D84" t="str">
            <v>hr</v>
          </cell>
          <cell r="E84">
            <v>35000</v>
          </cell>
        </row>
        <row r="85">
          <cell r="A85">
            <v>6</v>
          </cell>
          <cell r="B85" t="str">
            <v>Kepala Tukang Cat</v>
          </cell>
          <cell r="D85" t="str">
            <v>hr</v>
          </cell>
          <cell r="E85">
            <v>35000</v>
          </cell>
        </row>
        <row r="86">
          <cell r="A86">
            <v>7</v>
          </cell>
          <cell r="B86" t="str">
            <v>Kepala Tukang Listrik</v>
          </cell>
          <cell r="D86" t="str">
            <v>hr</v>
          </cell>
          <cell r="E86">
            <v>40000</v>
          </cell>
        </row>
        <row r="87">
          <cell r="A87">
            <v>8</v>
          </cell>
          <cell r="B87" t="str">
            <v>Kepala Tukang Pipa</v>
          </cell>
          <cell r="D87" t="str">
            <v>hr</v>
          </cell>
          <cell r="E87">
            <v>40000</v>
          </cell>
        </row>
        <row r="88">
          <cell r="A88">
            <v>9</v>
          </cell>
          <cell r="B88" t="str">
            <v>Tukang Kayu</v>
          </cell>
          <cell r="D88" t="str">
            <v>hr</v>
          </cell>
          <cell r="E88">
            <v>40000</v>
          </cell>
        </row>
        <row r="89">
          <cell r="A89">
            <v>10</v>
          </cell>
          <cell r="B89" t="str">
            <v>Tukang Batu</v>
          </cell>
          <cell r="D89" t="str">
            <v>hr</v>
          </cell>
          <cell r="E89">
            <v>35000</v>
          </cell>
        </row>
        <row r="90">
          <cell r="A90">
            <v>11</v>
          </cell>
          <cell r="B90" t="str">
            <v>Tukang Besi</v>
          </cell>
          <cell r="D90" t="str">
            <v>hr</v>
          </cell>
          <cell r="E90">
            <v>35000</v>
          </cell>
        </row>
        <row r="91">
          <cell r="A91">
            <v>12</v>
          </cell>
          <cell r="B91" t="str">
            <v>Tukang Cat</v>
          </cell>
          <cell r="D91" t="str">
            <v>hr</v>
          </cell>
          <cell r="E91">
            <v>35000</v>
          </cell>
        </row>
        <row r="92">
          <cell r="A92">
            <v>13</v>
          </cell>
          <cell r="B92" t="str">
            <v>Tukang Listrik</v>
          </cell>
          <cell r="D92" t="str">
            <v>hr</v>
          </cell>
          <cell r="E92">
            <v>35000</v>
          </cell>
        </row>
        <row r="93">
          <cell r="A93">
            <v>14</v>
          </cell>
          <cell r="B93" t="str">
            <v>Tukang Pipa</v>
          </cell>
          <cell r="D93" t="str">
            <v>hr</v>
          </cell>
          <cell r="E93">
            <v>35000</v>
          </cell>
        </row>
        <row r="94">
          <cell r="A94">
            <v>15</v>
          </cell>
          <cell r="B94" t="str">
            <v>Tukang Plitur</v>
          </cell>
          <cell r="D94" t="str">
            <v>hr</v>
          </cell>
          <cell r="E94">
            <v>35000</v>
          </cell>
        </row>
        <row r="95">
          <cell r="A95">
            <v>16</v>
          </cell>
          <cell r="B95" t="str">
            <v>Tukang Gali Tanah</v>
          </cell>
          <cell r="D95" t="str">
            <v>hr</v>
          </cell>
          <cell r="E95">
            <v>25000</v>
          </cell>
        </row>
        <row r="96">
          <cell r="A96">
            <v>17</v>
          </cell>
          <cell r="B96" t="str">
            <v>Buruh Terampil</v>
          </cell>
          <cell r="D96" t="str">
            <v>hr</v>
          </cell>
          <cell r="E96">
            <v>22500</v>
          </cell>
        </row>
        <row r="97">
          <cell r="A97">
            <v>18</v>
          </cell>
          <cell r="B97" t="str">
            <v>Buruh Tak Terampil</v>
          </cell>
          <cell r="D97" t="str">
            <v>hr</v>
          </cell>
          <cell r="E97">
            <v>20000</v>
          </cell>
        </row>
      </sheetData>
      <sheetData sheetId="3" refreshError="1"/>
      <sheetData sheetId="4"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HB "/>
      <sheetName val="ANALISA"/>
      <sheetName val="REKAP"/>
      <sheetName val="BANGUNAN UTAMA"/>
      <sheetName val="INSTALASI ME "/>
      <sheetName val="KANTOR"/>
      <sheetName val="MUSHOLLA"/>
      <sheetName val="POS JAGA"/>
      <sheetName val="KM&amp;WC musolla"/>
      <sheetName val="KM&amp;WC 2bh"/>
      <sheetName val="KM&amp;WC 3 bh"/>
      <sheetName val="PAGAR DEPAN"/>
      <sheetName val="PAGAR SAMP &amp; BEL"/>
      <sheetName val="HALAMAN"/>
      <sheetName val="DEPO SAMPAH"/>
      <sheetName val="REKAP (2)"/>
      <sheetName val="LOS LESEHAN"/>
      <sheetName val="KIOS SAMPING"/>
      <sheetName val="INSTALASI ME KIOS"/>
      <sheetName val="RAB"/>
      <sheetName val="ANBOW-2008"/>
      <sheetName val="rekap-ans"/>
      <sheetName val="Sheet1"/>
      <sheetName val="DAF-5"/>
      <sheetName val="Harga-RAB"/>
      <sheetName val="alat"/>
      <sheetName val="Analisa  BOW"/>
      <sheetName val="Basic"/>
      <sheetName val="boq"/>
      <sheetName val="DivVII"/>
      <sheetName val="HB"/>
      <sheetName val="Anal"/>
      <sheetName val="Fak"/>
      <sheetName val="Rek-Tot"/>
      <sheetName val="DAF-1"/>
      <sheetName val="ANA-HRG"/>
      <sheetName val="NEG02"/>
      <sheetName val="harga satuan"/>
      <sheetName val="bacap analisa"/>
      <sheetName val="kop"/>
      <sheetName val="Sheet6"/>
      <sheetName val="Sheet7"/>
      <sheetName val="Sheet8"/>
      <sheetName val="Sheet9"/>
      <sheetName val="Sheet10"/>
      <sheetName val="Sheet11"/>
      <sheetName val="Sheet12"/>
      <sheetName val="Sheet13"/>
      <sheetName val="Sheet14"/>
      <sheetName val="Sheet15"/>
      <sheetName val="Sheet16"/>
      <sheetName val="BAG_2"/>
      <sheetName val="BAG-2"/>
      <sheetName val="harsat"/>
      <sheetName val="bahan "/>
      <sheetName val="Harga Bahan &amp; Upah "/>
      <sheetName val="Rincian"/>
      <sheetName val="BAHAN"/>
      <sheetName val="REKAP_Akap"/>
      <sheetName val="PERSIAPAN"/>
      <sheetName val="Hrg Sat"/>
      <sheetName val="HB_"/>
      <sheetName val="BANGUNAN_UTAMA"/>
      <sheetName val="INSTALASI_ME_"/>
      <sheetName val="POS_JAGA"/>
      <sheetName val="KM&amp;WC_musolla"/>
      <sheetName val="KM&amp;WC_2bh"/>
      <sheetName val="KM&amp;WC_3_bh"/>
      <sheetName val="PAGAR_DEPAN"/>
      <sheetName val="PAGAR_SAMP_&amp;_BEL"/>
      <sheetName val="DEPO_SAMPAH"/>
      <sheetName val="REKAP_(2)"/>
      <sheetName val="LOS_LESEHAN"/>
      <sheetName val="KIOS_SAMPING"/>
      <sheetName val="INSTALASI_ME_KIOS"/>
      <sheetName val="Vol Sipil &amp; Ars"/>
      <sheetName val="Grand total"/>
      <sheetName val="rab - persiapan &amp; lantai-1"/>
      <sheetName val="Harsat Upah"/>
      <sheetName val="DAFTAR BESI KANAL C SIKU"/>
      <sheetName val="A2"/>
      <sheetName val="PIPA"/>
      <sheetName val="HARGA RATA"/>
      <sheetName val="cover"/>
      <sheetName val="analt"/>
      <sheetName val="Currency Rate"/>
      <sheetName val="SCH"/>
      <sheetName val=" REKAP_TOTAL"/>
      <sheetName val="Time"/>
      <sheetName val="MOBIL"/>
      <sheetName val="BUCK_UP_STD_STR_MENARA"/>
      <sheetName val="BUCK UP ATAP GEDUNG (2)"/>
      <sheetName val="BUCK UP_ARS_STD_MENARA"/>
      <sheetName val="BUCK_UP_STR_NON STD MENARA"/>
      <sheetName val="Alat R"/>
      <sheetName val="Analisa ME"/>
      <sheetName val="Daf.Harga"/>
      <sheetName val="Analis"/>
      <sheetName val="rumus"/>
      <sheetName val="CH"/>
      <sheetName val="lab bahasa"/>
      <sheetName val="HARGA ALAT"/>
      <sheetName val="Analisa Gabungan"/>
      <sheetName val="Sub"/>
      <sheetName val="rab lt 2 bo"/>
      <sheetName val="DivVI"/>
      <sheetName val="AO-UMUM"/>
      <sheetName val="HARGA SAT"/>
      <sheetName val="anl"/>
      <sheetName val="subkon"/>
      <sheetName val="umum"/>
      <sheetName val="HB_1"/>
      <sheetName val="BANGUNAN_UTAMA1"/>
      <sheetName val="INSTALASI_ME_1"/>
      <sheetName val="POS_JAGA1"/>
      <sheetName val="KM&amp;WC_musolla1"/>
      <sheetName val="KM&amp;WC_2bh1"/>
      <sheetName val="KM&amp;WC_3_bh1"/>
      <sheetName val="PAGAR_DEPAN1"/>
      <sheetName val="PAGAR_SAMP_&amp;_BEL1"/>
      <sheetName val="DEPO_SAMPAH1"/>
      <sheetName val="REKAP_(2)1"/>
      <sheetName val="LOS_LESEHAN1"/>
      <sheetName val="KIOS_SAMPING1"/>
      <sheetName val="INSTALASI_ME_KIOS1"/>
      <sheetName val="DIV.1"/>
      <sheetName val="ANALISA SNI BAWAH"/>
      <sheetName val="bahan dan upah"/>
      <sheetName val="Bab 6 -3(5)"/>
      <sheetName val="2.3(2) Gor"/>
      <sheetName val="8.4.2 Rambu"/>
      <sheetName val="M.Pekerjaan"/>
      <sheetName val="112-885"/>
      <sheetName val="Anl.+"/>
      <sheetName val="daf-3(OK)"/>
      <sheetName val="daf-7(OK)"/>
      <sheetName val="dftr harga"/>
      <sheetName val="Resume"/>
      <sheetName val="HSPek"/>
      <sheetName val="HSAlat"/>
      <sheetName val="HS-SKGub"/>
      <sheetName val="HSPek 6xx-7xx"/>
      <sheetName val="A"/>
      <sheetName val="4-Basic Price"/>
      <sheetName val="HARGA"/>
      <sheetName val="upah"/>
      <sheetName val="NP"/>
      <sheetName val="Agregat Halus &amp; Kasar"/>
      <sheetName val="tul"/>
      <sheetName val="Harga a"/>
      <sheetName val="Alat Pinrang"/>
      <sheetName val="Analisa HSP"/>
      <sheetName val="LAL - PASAR PAGI "/>
      <sheetName val="Analisa Baku ME "/>
      <sheetName val="Rekap Prelim"/>
      <sheetName val="Analisa Baku STR ARS"/>
      <sheetName val="Terbilang"/>
      <sheetName val="VOLUME"/>
      <sheetName val="ANTEK-AGGA"/>
      <sheetName val="BURDA"/>
      <sheetName val="ANTEK-GAL"/>
      <sheetName val="HRS-ATB"/>
      <sheetName val="ANTEK-PRIME"/>
      <sheetName val="ANTEK-TIMB"/>
      <sheetName val="BD-LS"/>
      <sheetName val="BIA-LUMPSUM"/>
      <sheetName val="CRUSER"/>
      <sheetName val="KEBALAT"/>
      <sheetName val="Harga Satuan Dasar"/>
      <sheetName val="Biaya alat"/>
      <sheetName val="SEX"/>
      <sheetName val="Analis Kusen 1 ESKALASI"/>
      <sheetName val="H.Satuan"/>
      <sheetName val="K"/>
      <sheetName val="STR"/>
      <sheetName val="ANALISA-A"/>
      <sheetName val="SAT"/>
      <sheetName val="ahs"/>
      <sheetName val="metode"/>
      <sheetName val="NS GD.UTAMA"/>
      <sheetName val="k-300"/>
      <sheetName val="3-DIV4"/>
      <sheetName val="Bill-2"/>
      <sheetName val="HRG BHN"/>
      <sheetName val="HSD"/>
      <sheetName val="RAB-SPL2"/>
      <sheetName val="DAF-2"/>
      <sheetName val="lap-bulan"/>
      <sheetName val="Lap-Minggu"/>
      <sheetName val="DHS"/>
      <sheetName val="info"/>
      <sheetName val="an-aspal"/>
      <sheetName val="Anls"/>
      <sheetName val="FINAL"/>
      <sheetName val="S_DAYA"/>
      <sheetName val="equip"/>
      <sheetName val="anall"/>
      <sheetName val="owning cost"/>
      <sheetName val="I-KAMAR"/>
      <sheetName val="Analisa SNI "/>
      <sheetName val="Rekap Direct Cost"/>
      <sheetName val="CNI"/>
      <sheetName val="auto-lock"/>
      <sheetName val="A.PERSIAPAN"/>
      <sheetName val="B.TANAH"/>
      <sheetName val="C.PONDASI"/>
      <sheetName val="D.DINDING"/>
      <sheetName val="E.PLESTERAN"/>
      <sheetName val="F.KAYU"/>
      <sheetName val="G.BETON"/>
      <sheetName val="H. ATAP"/>
      <sheetName val="Analisa Umum"/>
      <sheetName val="I. LANGIT-LANGIT"/>
      <sheetName val="J.SANITASI"/>
      <sheetName val="K.BESI &amp; ALUMINIUM"/>
      <sheetName val="L.LANTAI &amp; DINDING"/>
      <sheetName val="M. PENGECATAN"/>
      <sheetName val="Rekap SNI ALL"/>
      <sheetName val="huruf"/>
      <sheetName val="H Satuan"/>
      <sheetName val="mat-sipil "/>
      <sheetName val="XL4Test5"/>
      <sheetName val="Gama I"/>
      <sheetName val="an.tulangan"/>
      <sheetName val="tabel baja"/>
      <sheetName val="Bahan Upah"/>
      <sheetName val="Analisa Lt I"/>
      <sheetName val="Rab Lt I"/>
      <sheetName val="Analisa Lt II"/>
      <sheetName val="Rab Lt II"/>
      <sheetName val="Analisa Lt III"/>
      <sheetName val="Rab Lt III"/>
      <sheetName val="Kur_v22"/>
      <sheetName val="FINISHING"/>
      <sheetName val=" R A B"/>
      <sheetName val="an. struktur"/>
      <sheetName val="Dashboard"/>
      <sheetName val="2_2"/>
      <sheetName val="satuan_pek"/>
      <sheetName val="HASAT DASAR"/>
      <sheetName val="an mek"/>
      <sheetName val="anaUTama"/>
      <sheetName val="anaMob"/>
      <sheetName val="DIVI3"/>
      <sheetName val="NS GD.UGD"/>
      <sheetName val="STD GD.UGD"/>
      <sheetName val="Student"/>
      <sheetName val="DAFTAR UPAH"/>
      <sheetName val="LIST HARGA"/>
      <sheetName val="analisa pakai"/>
      <sheetName val="Sat Upah"/>
      <sheetName val="ANALISA GRS TENGAH"/>
      <sheetName val="Basic Price"/>
      <sheetName val="1.2"/>
      <sheetName val="Analisa Quarry"/>
      <sheetName val="3.1"/>
      <sheetName val="5.1"/>
      <sheetName val="6.1"/>
      <sheetName val="7.1(1)"/>
      <sheetName val="8.1"/>
      <sheetName val="9.1"/>
      <sheetName val="5-ALAT(1)"/>
      <sheetName val="5-ALAT"/>
      <sheetName val="COMM"/>
      <sheetName val="Sumber Daya"/>
      <sheetName val="BOQ INTERN"/>
      <sheetName val="ANALYS EXTERN"/>
      <sheetName val="WELCOME"/>
      <sheetName val="BQ RESO"/>
      <sheetName val="REKAP INDIRECT"/>
      <sheetName val="ORGANIZATION"/>
      <sheetName val="SCHEDULE"/>
      <sheetName val="PROGRAM"/>
      <sheetName val="MATRIX"/>
      <sheetName val="Analisa Alat"/>
      <sheetName val="Bill Of Quantity"/>
      <sheetName val="an1"/>
      <sheetName val="ut1"/>
      <sheetName val="3-DIV3"/>
      <sheetName val="3-DIV2"/>
      <sheetName val="bhn FINAL"/>
      <sheetName val="BAHAN OK"/>
      <sheetName val="ANA (SNI)"/>
      <sheetName val="Upah &amp; Bahan"/>
      <sheetName val="DAFTAR UPAH DAN BAHAN"/>
      <sheetName val="harga_satuan"/>
      <sheetName val="bacap_analisa"/>
      <sheetName val="bahan_"/>
      <sheetName val="master jaling"/>
      <sheetName val="Indikator"/>
      <sheetName val="kegiatan"/>
      <sheetName val="BQ-E20-02(Rp)"/>
      <sheetName val="BQ"/>
      <sheetName val="chitimc"/>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Anl_K_012"/>
      <sheetName val="Anl_K_013"/>
      <sheetName val="Anl_K_016"/>
      <sheetName val="Anl_K_017"/>
      <sheetName val="Anl_K_018"/>
      <sheetName val="Anl_K_127"/>
      <sheetName val="Anl_K_128"/>
      <sheetName val="Anl_K_210"/>
      <sheetName val="Anl_K_224"/>
      <sheetName val="Anl_K_225"/>
      <sheetName val="Anl_K_310"/>
      <sheetName val="Anl_K_410"/>
      <sheetName val="Anl_K_420"/>
      <sheetName val="Anl_K_422"/>
      <sheetName val="Anl_K_424"/>
      <sheetName val="Anl_K_516"/>
      <sheetName val="Anl_K_516 _A"/>
      <sheetName val="Anl_K_523"/>
      <sheetName val="Anl_K_512"/>
      <sheetName val="Anl_K_513"/>
      <sheetName val="Anl_K_617"/>
      <sheetName val="Anl_K_618"/>
      <sheetName val="Anl_K_637"/>
      <sheetName val="Anl_K_710"/>
      <sheetName val="Anl_K_715"/>
      <sheetName val="Anl_K_715 A"/>
      <sheetName val="Anl_K_810"/>
      <sheetName val="Anl_K_855"/>
      <sheetName val="Memb_Deckplank"/>
      <sheetName val="Data Harga Bahan Quary ganti"/>
      <sheetName val="Pancang"/>
      <sheetName val="Memasang Lantai Kayu Jembatan"/>
      <sheetName val="Slytlaag"/>
      <sheetName val="uph bhn ganti"/>
      <sheetName val="daf_3_OK_"/>
      <sheetName val="daf_7_OK_"/>
      <sheetName val="HB_2"/>
      <sheetName val="BANGUNAN_UTAMA2"/>
      <sheetName val="INSTALASI_ME_2"/>
      <sheetName val="POS_JAGA2"/>
      <sheetName val="KM&amp;WC_musolla2"/>
      <sheetName val="KM&amp;WC_2bh2"/>
      <sheetName val="KM&amp;WC_3_bh2"/>
      <sheetName val="PAGAR_DEPAN2"/>
      <sheetName val="PAGAR_SAMP_&amp;_BEL2"/>
      <sheetName val="DEPO_SAMPAH2"/>
      <sheetName val="REKAP_(2)2"/>
      <sheetName val="LOS_LESEHAN2"/>
      <sheetName val="KIOS_SAMPING2"/>
      <sheetName val="INSTALASI_ME_KIOS2"/>
      <sheetName val="Harga_Bahan_&amp;_Upah_"/>
      <sheetName val="Analisa__BOW"/>
      <sheetName val="Vol_Sipil_&amp;_Ars"/>
      <sheetName val="Grand_total"/>
      <sheetName val="Currency_Rate"/>
      <sheetName val="rab_-_persiapan_&amp;_lantai-1"/>
      <sheetName val="Alat_R"/>
      <sheetName val="HARGA_SAT"/>
      <sheetName val="_REKAP_TOTAL"/>
      <sheetName val="BUCK_UP_ATAP_GEDUNG_(2)"/>
      <sheetName val="BUCK_UP_ARS_STD_MENARA"/>
      <sheetName val="BUCK_UP_STR_NON_STD_MENARA"/>
      <sheetName val="Daf_Harga"/>
      <sheetName val="lab_bahasa"/>
      <sheetName val="HARGA_ALAT"/>
      <sheetName val="Hrg_Sat"/>
      <sheetName val="Harsat_Upah"/>
      <sheetName val="DAFTAR_BESI_KANAL_C_SIKU"/>
      <sheetName val="HARGA_RATA"/>
      <sheetName val="mat-sipil_"/>
      <sheetName val="LAL_-_PASAR_PAGI_"/>
      <sheetName val="rab_lt_2_bo"/>
      <sheetName val="Analisa_Baku_ME_"/>
      <sheetName val="Rekap_Prelim"/>
      <sheetName val="Analisa_Baku_STR_ARS"/>
      <sheetName val="dftr_harga"/>
      <sheetName val="DIV_1"/>
      <sheetName val="ASAT"/>
      <sheetName val="D-ANS"/>
      <sheetName val="DATA"/>
      <sheetName val="RAPA"/>
      <sheetName val="D-3 (M)"/>
      <sheetName val="D-7 (M)"/>
      <sheetName val="10a"/>
      <sheetName val="8LT 12"/>
      <sheetName val="H. Dasar"/>
      <sheetName val="BAR SCREEN"/>
      <sheetName val="APEK"/>
      <sheetName val="UNIT PRICE"/>
      <sheetName val="ANALISA A-Persiapan"/>
      <sheetName val="ANALISA C-Pek. pondasi"/>
      <sheetName val="ANALISA D-Dinding"/>
      <sheetName val="ANALISA E-Plesteran"/>
      <sheetName val="ANALISA F-Pek.Kayu"/>
      <sheetName val="ANALISA G-Pek. beton"/>
      <sheetName val="ANALISA J-Pek. Sanitasi"/>
      <sheetName val="ANALISA K-Besi n aluminium"/>
      <sheetName val="ANALISA N-Pek. pengecatan"/>
      <sheetName val="ANALISA Q-Pek. Air Bersih"/>
      <sheetName val="ANALISA S-Pek. Lain-Lain"/>
      <sheetName val="DAFTAR HARGA"/>
      <sheetName val="ALAT APBN"/>
      <sheetName val="AC"/>
      <sheetName val="mob"/>
      <sheetName val="an_alat"/>
      <sheetName val="Sat Bah _ Up"/>
      <sheetName val="STD GD.UTAMA"/>
      <sheetName val="RAP"/>
      <sheetName val="Rekap "/>
      <sheetName val="ARS"/>
      <sheetName val="ANALISA KOEFF ESKALASI"/>
      <sheetName val="Calcu 02"/>
      <sheetName val="har-sat"/>
      <sheetName val="HARGA BAHAN"/>
      <sheetName val="Harga Satuan (2)"/>
      <sheetName val="Analisa SNI"/>
      <sheetName val="Rekap RAB_kl"/>
      <sheetName val="RAB_KL"/>
      <sheetName val="Rekap RAB_Amd"/>
      <sheetName val="RAB_Amd"/>
      <sheetName val="REKAP_Dftr_Kuan_Hrg_Amd"/>
      <sheetName val="Dftr_Kuan_Hrg Amd"/>
      <sheetName val="H-SAT"/>
      <sheetName val="03"/>
      <sheetName val="ANALISA PEK.UMUM"/>
      <sheetName val="TIME SCHEDULE"/>
      <sheetName val="D7(1)"/>
      <sheetName val="H.BAHAN"/>
      <sheetName val="Barang"/>
      <sheetName val="LAP. MINGG"/>
      <sheetName val="BIL"/>
      <sheetName val="Div6"/>
      <sheetName val="Div5"/>
      <sheetName val="Besi"/>
      <sheetName val="Div7"/>
      <sheetName val="Div3"/>
      <sheetName val="Div2"/>
      <sheetName val="Div8"/>
      <sheetName val="Div1"/>
      <sheetName val="IGD STR"/>
      <sheetName val="IGD ARCH"/>
      <sheetName val="CAR STR"/>
      <sheetName val="Landscape IGD"/>
      <sheetName val="Tandon AIr"/>
      <sheetName val="Har Sat"/>
      <sheetName val="appdx 3 DIV 1"/>
      <sheetName val="mup"/>
      <sheetName val="harga bhn"/>
      <sheetName val="Bill-1"/>
      <sheetName val="appdx 1 schedulle"/>
      <sheetName val="UPAH BAHAN ALAT"/>
      <sheetName val="hit RAB STR-ARS"/>
      <sheetName val="LMPIR"/>
      <sheetName val="Master 1.0"/>
      <sheetName val="Rinc.Ged.A (G.Utama)"/>
      <sheetName val="analisa stroke"/>
      <sheetName val="RAB_DK"/>
      <sheetName val="tng bhn lstrk"/>
      <sheetName val="vol baja"/>
      <sheetName val="ana kusen"/>
      <sheetName val="vol struk"/>
      <sheetName val="DAT_CV_PT"/>
      <sheetName val="DAT_proyek"/>
      <sheetName val="bidang"/>
      <sheetName val="NS Lanjutan"/>
      <sheetName val="STD Lanjutan"/>
      <sheetName val="an.utara"/>
      <sheetName val="backup mc_0"/>
      <sheetName val="KUANTITAS-PI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Analisa"/>
      <sheetName val="harsat"/>
      <sheetName val="rekap"/>
      <sheetName val="rekap (2)"/>
      <sheetName val="rab"/>
      <sheetName val="volume"/>
      <sheetName val="bahan"/>
      <sheetName val="HB"/>
      <sheetName val=" R A B"/>
      <sheetName val="Analisa Harsat"/>
      <sheetName val="Sheet1"/>
      <sheetName val="Sheet2"/>
      <sheetName val="Sheet3"/>
      <sheetName val="PAVEMENT"/>
      <sheetName val="ANA-HRG"/>
      <sheetName val="Rekap Direct Cost"/>
      <sheetName val="RANGE BAHAN"/>
      <sheetName val="HB "/>
      <sheetName val="Sat Upah"/>
      <sheetName val="DIV.1"/>
      <sheetName val="boq"/>
      <sheetName val="hrg sat"/>
      <sheetName val="ANALISA HARGA SAT."/>
      <sheetName val="SCHEDULE TENAGA"/>
      <sheetName val="CAPACITY"/>
      <sheetName val="Harga "/>
      <sheetName val="ANALISA KOEFF ESKALASI"/>
      <sheetName val="HARGA BAHAN"/>
      <sheetName val="UPAH &amp; SEWA"/>
      <sheetName val="bahan+upah"/>
      <sheetName val="beton"/>
      <sheetName val="sanitasi"/>
      <sheetName val="rekap_(2)"/>
      <sheetName val="rekap_(2)1"/>
      <sheetName val="Parameter"/>
      <sheetName val="metode "/>
      <sheetName val="R A B"/>
      <sheetName val="HARGA"/>
      <sheetName val="Analisa Harga Satuan"/>
      <sheetName val="A"/>
    </sheetNames>
    <sheetDataSet>
      <sheetData sheetId="0" refreshError="1">
        <row r="158">
          <cell r="D158" t="str">
            <v>hr. Pekerja/ Buruh Tak Trampil</v>
          </cell>
        </row>
        <row r="476">
          <cell r="D476" t="str">
            <v>hr. Pekerja Terampil</v>
          </cell>
        </row>
      </sheetData>
      <sheetData sheetId="1" refreshError="1">
        <row r="8">
          <cell r="G8">
            <v>11220</v>
          </cell>
        </row>
        <row r="11">
          <cell r="G11">
            <v>1705</v>
          </cell>
        </row>
        <row r="12">
          <cell r="G12">
            <v>4950</v>
          </cell>
        </row>
        <row r="18">
          <cell r="G18">
            <v>2750000</v>
          </cell>
        </row>
        <row r="20">
          <cell r="G20">
            <v>2220000</v>
          </cell>
        </row>
        <row r="26">
          <cell r="G26">
            <v>300</v>
          </cell>
        </row>
        <row r="29">
          <cell r="G29">
            <v>70000</v>
          </cell>
        </row>
        <row r="31">
          <cell r="G31">
            <v>60500</v>
          </cell>
        </row>
        <row r="32">
          <cell r="G32">
            <v>3680</v>
          </cell>
        </row>
        <row r="33">
          <cell r="G33">
            <v>24750</v>
          </cell>
        </row>
        <row r="119">
          <cell r="G119">
            <v>30000</v>
          </cell>
        </row>
        <row r="120">
          <cell r="G120">
            <v>30000</v>
          </cell>
        </row>
        <row r="123">
          <cell r="G123">
            <v>30000</v>
          </cell>
        </row>
        <row r="127">
          <cell r="G127">
            <v>25000</v>
          </cell>
        </row>
        <row r="128">
          <cell r="G128">
            <v>25000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XXXXXX"/>
      <sheetName val="A"/>
      <sheetName val="B (2)"/>
      <sheetName val="B"/>
      <sheetName val="C (2)"/>
      <sheetName val="C"/>
      <sheetName val="Sheet1"/>
    </sheetNames>
    <sheetDataSet>
      <sheetData sheetId="0" refreshError="1"/>
      <sheetData sheetId="1" refreshError="1">
        <row r="4">
          <cell r="D4" t="str">
            <v xml:space="preserve">Peningkatan Jalan dan Penggantian Jembatan </v>
          </cell>
        </row>
        <row r="7">
          <cell r="H7">
            <v>0</v>
          </cell>
        </row>
        <row r="15">
          <cell r="D15" t="str">
            <v>DIVISI  6.   PERKERASAN ASPAL</v>
          </cell>
        </row>
      </sheetData>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Basic Price"/>
      <sheetName val="Analisa Quarry"/>
    </sheetNames>
    <sheetDataSet>
      <sheetData sheetId="0" refreshError="1"/>
      <sheetData sheetId="1"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BAHAN"/>
      <sheetName val="UPAH"/>
      <sheetName val="analisa (3)"/>
      <sheetName val="analisa (2)"/>
      <sheetName val="analisa"/>
      <sheetName val="analisa BA"/>
      <sheetName val="Rekap (2)"/>
    </sheetNames>
    <sheetDataSet>
      <sheetData sheetId="0" refreshError="1">
        <row r="40">
          <cell r="D40">
            <v>92000</v>
          </cell>
        </row>
        <row r="54">
          <cell r="D54">
            <v>6862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BasicPrice"/>
      <sheetName val="610.04"/>
      <sheetName val="610.05"/>
      <sheetName val="610.06"/>
      <sheetName val="610.07"/>
      <sheetName val="610.08"/>
      <sheetName val="Cash Flow"/>
      <sheetName val="DashBoard"/>
      <sheetName val="Summary"/>
      <sheetName val="BQ"/>
      <sheetName val="UnitRate"/>
      <sheetName val="HVAC"/>
      <sheetName val="HVAC in Dollar"/>
      <sheetName val="Analisa Jalan"/>
      <sheetName val="Analisa LS"/>
      <sheetName val="Major List"/>
      <sheetName val="EquipRekap"/>
      <sheetName val="EquipProduct"/>
      <sheetName val="Analisa Beton&amp;Mortar"/>
      <sheetName val="Unit Rate Pesanan"/>
      <sheetName val="List of Material"/>
      <sheetName val="AnalAlat"/>
      <sheetName val="OwningCost"/>
      <sheetName val="Alat"/>
      <sheetName val="PP"/>
      <sheetName val="BAU"/>
      <sheetName val="Rupa2"/>
      <sheetName val="Bank"/>
      <sheetName val="Form of Tender"/>
      <sheetName val="BOQ1"/>
      <sheetName val="BOQ2"/>
      <sheetName val="BOQ3"/>
      <sheetName val="BOQ4"/>
      <sheetName val="Analisa"/>
      <sheetName val="Estimated CF"/>
      <sheetName val="S-Curve"/>
      <sheetName val="Analisa Minor"/>
      <sheetName val="AnaBetMortar"/>
      <sheetName val="Rekap Alat"/>
      <sheetName val="Harga Major Item"/>
      <sheetName val="Works Item"/>
      <sheetName val="Scaffolding"/>
      <sheetName val="ProdukAlat"/>
      <sheetName val="LS Item"/>
      <sheetName val="Other"/>
      <sheetName val="KoefAlat"/>
      <sheetName val="CashFlow"/>
      <sheetName val="Owning Cost"/>
      <sheetName val="Uraian Ringkas"/>
      <sheetName val="CheckList"/>
      <sheetName val="Encl-3"/>
      <sheetName val="Encl-4"/>
      <sheetName val="Encl-5"/>
      <sheetName val="Encl-6"/>
      <sheetName val="Encl-7"/>
      <sheetName val="Encl-8"/>
      <sheetName val="Encl-9"/>
      <sheetName val="Encl-13"/>
      <sheetName val="Encl-14"/>
      <sheetName val="df hrg FL"/>
    </sheetNames>
    <sheetDataSet>
      <sheetData sheetId="0" refreshError="1">
        <row r="6">
          <cell r="Q6">
            <v>0</v>
          </cell>
        </row>
        <row r="28">
          <cell r="F28">
            <v>250</v>
          </cell>
        </row>
        <row r="219">
          <cell r="F219">
            <v>70000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harga dasar"/>
      <sheetName val="ren.tagihan"/>
      <sheetName val="jadual"/>
      <sheetName val="dashboard"/>
      <sheetName val="RAB (2)"/>
      <sheetName val="REKAP"/>
      <sheetName val="RAB"/>
      <sheetName val="AN.POND.-PANCANG"/>
      <sheetName val="an.ANGKUTAN. jalan Masuk"/>
      <sheetName val="an. jalan Masuk"/>
      <sheetName val="AN.POND-BLOK.NORMAL"/>
      <sheetName val="TOWER SCHEDULE"/>
      <sheetName val="PENGADAAN TWR"/>
      <sheetName val="AN.ERECION-TWR "/>
      <sheetName val="AN.PEngadaanTWR"/>
      <sheetName val="AN.PERS"/>
      <sheetName val="BERAT BAJA TOWER"/>
      <sheetName val="an.btn"/>
      <sheetName val="Sheet1"/>
      <sheetName val="prod.alat"/>
      <sheetName val="HARGA ALAT"/>
      <sheetName val="ANALISA"/>
      <sheetName val="UPAH"/>
    </sheetNames>
    <sheetDataSet>
      <sheetData sheetId="0" refreshError="1">
        <row r="6">
          <cell r="L6">
            <v>3.2250000000000001</v>
          </cell>
        </row>
        <row r="21">
          <cell r="H21">
            <v>56000</v>
          </cell>
        </row>
        <row r="98">
          <cell r="H98">
            <v>23180</v>
          </cell>
        </row>
        <row r="99">
          <cell r="H99">
            <v>23180</v>
          </cell>
        </row>
        <row r="100">
          <cell r="H100">
            <v>29810</v>
          </cell>
        </row>
        <row r="101">
          <cell r="H101">
            <v>23180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Rekap."/>
      <sheetName val="rab"/>
      <sheetName val="D.Upah&amp;bhn"/>
      <sheetName val="An.biaya"/>
      <sheetName val="Analisa"/>
      <sheetName val="M.Pekerjaan"/>
      <sheetName val="methode"/>
      <sheetName val="sched"/>
      <sheetName val="D.Pek.subkontrak"/>
      <sheetName val="Data 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Huruf"/>
      <sheetName val="REKAP"/>
      <sheetName val="RAB"/>
      <sheetName val="VOLUME"/>
      <sheetName val="harsat"/>
      <sheetName val="Analisa"/>
      <sheetName val="bahan"/>
      <sheetName val="RANGE BAHAN"/>
      <sheetName val="HB "/>
      <sheetName val="HB"/>
      <sheetName val="bahan "/>
      <sheetName val="S_DAYA"/>
      <sheetName val="DIV.1"/>
      <sheetName val="U"/>
      <sheetName val=" AnaBah"/>
      <sheetName val="RAB RIIL kayu"/>
      <sheetName val="Bahan2"/>
      <sheetName val="Tenaga"/>
      <sheetName val="4-Basic Price"/>
      <sheetName val="5-ALAT(1)"/>
      <sheetName val="harga dasar"/>
      <sheetName val="B-Price"/>
      <sheetName val="Bhn_upah"/>
      <sheetName val="Operasional Kegiatan"/>
      <sheetName val="Bahan Bangun &amp; Konstruksi"/>
      <sheetName val="M.Pekerjaan"/>
      <sheetName val="B.U ARC"/>
      <sheetName val="B.U STR"/>
      <sheetName val="Pek. Atap"/>
      <sheetName val="Pek. Besi &amp; Alumunium"/>
      <sheetName val="Pek. Beton"/>
      <sheetName val="Pek. Dinding"/>
      <sheetName val="Pek Keramik"/>
      <sheetName val="Pek. Kunci &amp; Kaca"/>
      <sheetName val="Pek. Kusen"/>
      <sheetName val="Pek. Landscape"/>
      <sheetName val="Pek. Cat"/>
      <sheetName val="Pek. Persiapan"/>
      <sheetName val="Pek. Plafond"/>
      <sheetName val="Pek. Plesteran"/>
      <sheetName val="Pek. Pondasi"/>
      <sheetName val="Pek. Sanitasi"/>
      <sheetName val="Pek. Tanah"/>
      <sheetName val="HG.BM"/>
      <sheetName val="BAG-2"/>
      <sheetName val="D_ANALISA"/>
      <sheetName val="A"/>
      <sheetName val="Anl"/>
      <sheetName val="BASIC"/>
      <sheetName val="Data Input"/>
      <sheetName val="HSD"/>
      <sheetName val="MAPDC"/>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Rekap"/>
      <sheetName val="Rab"/>
      <sheetName val="Upah&amp;Bahan"/>
      <sheetName val="Analisa "/>
      <sheetName val="Peralatan"/>
      <sheetName val="Curva S"/>
      <sheetName val="Lamp 5A"/>
      <sheetName val="lamp. 6a"/>
      <sheetName val="lamp. 6b"/>
      <sheetName val="Lamp 7"/>
      <sheetName val="Lamp 9)"/>
      <sheetName val="Lamp 10"/>
      <sheetName val="Lamp 11"/>
      <sheetName val="Lamp 13"/>
      <sheetName val="Lamp 14"/>
      <sheetName val="H.SATUAN"/>
    </sheetNames>
    <sheetDataSet>
      <sheetData sheetId="0" refreshError="1"/>
      <sheetData sheetId="1" refreshError="1"/>
      <sheetData sheetId="2" refreshError="1"/>
      <sheetData sheetId="3" refreshError="1">
        <row r="153">
          <cell r="A153" t="str">
            <v>ANALISA HARGA SATUAN MATA PEMBAYARAN</v>
          </cell>
        </row>
        <row r="156">
          <cell r="A156" t="str">
            <v>Nama Penawar</v>
          </cell>
          <cell r="C156" t="str">
            <v>:</v>
          </cell>
          <cell r="D156" t="str">
            <v>CV. TAKABEYA PERKASA</v>
          </cell>
        </row>
        <row r="157">
          <cell r="A157" t="str">
            <v>Paket</v>
          </cell>
          <cell r="C157" t="str">
            <v>:</v>
          </cell>
          <cell r="D157" t="str">
            <v xml:space="preserve">Pemeliharaan Berkala Jalan Geudong - Makam Malikussaleh - Mancang </v>
          </cell>
        </row>
        <row r="158">
          <cell r="A158" t="str">
            <v>No. Paket</v>
          </cell>
          <cell r="C158" t="str">
            <v>:</v>
          </cell>
          <cell r="D158" t="str">
            <v>P.039</v>
          </cell>
        </row>
        <row r="159">
          <cell r="A159" t="str">
            <v>Provinsi</v>
          </cell>
          <cell r="C159" t="str">
            <v>:</v>
          </cell>
          <cell r="D159" t="str">
            <v>Nanggroe Aceh Darussalam</v>
          </cell>
        </row>
        <row r="160">
          <cell r="A160" t="str">
            <v>No. Item Pembayaran</v>
          </cell>
          <cell r="C160" t="str">
            <v>:</v>
          </cell>
          <cell r="D160" t="str">
            <v>3.1 ( 1 )</v>
          </cell>
        </row>
        <row r="161">
          <cell r="A161" t="str">
            <v>Jenis Pekerjaan</v>
          </cell>
          <cell r="C161" t="str">
            <v>:</v>
          </cell>
          <cell r="D161" t="str">
            <v>GALIAN BIASA</v>
          </cell>
        </row>
        <row r="162">
          <cell r="A162" t="str">
            <v>Satuan Pembayaran</v>
          </cell>
          <cell r="C162" t="str">
            <v>:</v>
          </cell>
          <cell r="D162" t="str">
            <v>M3</v>
          </cell>
        </row>
        <row r="165">
          <cell r="A165" t="str">
            <v>NO.</v>
          </cell>
          <cell r="B165" t="str">
            <v>KOMPONEN</v>
          </cell>
          <cell r="D165" t="str">
            <v>SATUAN</v>
          </cell>
          <cell r="E165" t="str">
            <v>PERKIRAAN</v>
          </cell>
          <cell r="F165" t="str">
            <v>HARGA SATUAN</v>
          </cell>
          <cell r="G165" t="str">
            <v>JUMLAH HARGA</v>
          </cell>
        </row>
        <row r="166">
          <cell r="E166" t="str">
            <v>KUANTITAS</v>
          </cell>
          <cell r="F166" t="str">
            <v>(Rp)</v>
          </cell>
          <cell r="G166" t="str">
            <v>(Rp)</v>
          </cell>
        </row>
        <row r="167">
          <cell r="A167" t="str">
            <v>A</v>
          </cell>
          <cell r="B167" t="str">
            <v>TENAGA KERJA</v>
          </cell>
        </row>
        <row r="169">
          <cell r="A169" t="str">
            <v>1.</v>
          </cell>
          <cell r="B169" t="str">
            <v>Pekerja</v>
          </cell>
          <cell r="D169" t="str">
            <v>Jam</v>
          </cell>
          <cell r="E169">
            <v>0.1</v>
          </cell>
          <cell r="F169">
            <v>2800</v>
          </cell>
          <cell r="G169">
            <v>280</v>
          </cell>
        </row>
        <row r="170">
          <cell r="A170" t="str">
            <v>2.</v>
          </cell>
          <cell r="B170" t="str">
            <v>Mandor</v>
          </cell>
          <cell r="D170" t="str">
            <v>Jam</v>
          </cell>
          <cell r="E170">
            <v>5.6899999999999999E-2</v>
          </cell>
          <cell r="F170">
            <v>3600</v>
          </cell>
          <cell r="G170">
            <v>204.84</v>
          </cell>
        </row>
        <row r="173">
          <cell r="A173" t="str">
            <v>Jumlah Harga Tenaga Kerja</v>
          </cell>
          <cell r="G173">
            <v>484.84000000000003</v>
          </cell>
        </row>
        <row r="174">
          <cell r="A174" t="str">
            <v>B</v>
          </cell>
          <cell r="B174" t="str">
            <v xml:space="preserve">BAHAN </v>
          </cell>
        </row>
        <row r="179">
          <cell r="A179" t="str">
            <v>Jumlah Harga Bahan</v>
          </cell>
          <cell r="G179">
            <v>0</v>
          </cell>
        </row>
        <row r="180">
          <cell r="A180" t="str">
            <v>C</v>
          </cell>
          <cell r="B180" t="str">
            <v>PERALATAN</v>
          </cell>
        </row>
        <row r="182">
          <cell r="A182" t="str">
            <v>1.</v>
          </cell>
          <cell r="B182" t="str">
            <v>Exavator</v>
          </cell>
          <cell r="D182" t="str">
            <v>Jam</v>
          </cell>
          <cell r="E182">
            <v>5.6899999999999999E-2</v>
          </cell>
          <cell r="F182">
            <v>145000</v>
          </cell>
          <cell r="G182">
            <v>8250.5</v>
          </cell>
        </row>
        <row r="183">
          <cell r="A183" t="str">
            <v>2.</v>
          </cell>
          <cell r="B183" t="str">
            <v>Dump Truck</v>
          </cell>
          <cell r="D183" t="str">
            <v>Jam</v>
          </cell>
          <cell r="E183">
            <v>0.1084</v>
          </cell>
          <cell r="F183">
            <v>63000</v>
          </cell>
          <cell r="G183">
            <v>6829.2</v>
          </cell>
        </row>
        <row r="184">
          <cell r="A184" t="str">
            <v>3.</v>
          </cell>
          <cell r="B184" t="str">
            <v>Alat Bantu</v>
          </cell>
          <cell r="D184" t="str">
            <v>Ls</v>
          </cell>
          <cell r="E184">
            <v>1</v>
          </cell>
          <cell r="F184">
            <v>750</v>
          </cell>
          <cell r="G184">
            <v>750</v>
          </cell>
        </row>
        <row r="186">
          <cell r="A186" t="str">
            <v>Jumlah Harga Peralatan</v>
          </cell>
          <cell r="G186">
            <v>15829.7</v>
          </cell>
        </row>
        <row r="188">
          <cell r="A188" t="str">
            <v>D</v>
          </cell>
          <cell r="B188" t="str">
            <v>JUMLAH ( A + B + C )</v>
          </cell>
          <cell r="G188">
            <v>16314.54</v>
          </cell>
        </row>
        <row r="189">
          <cell r="A189" t="str">
            <v>E</v>
          </cell>
          <cell r="B189" t="str">
            <v>KEUNTUNGAN  10,0 % X D</v>
          </cell>
          <cell r="G189">
            <v>1631.4540000000002</v>
          </cell>
        </row>
        <row r="190">
          <cell r="A190" t="str">
            <v>F</v>
          </cell>
          <cell r="B190" t="str">
            <v>HARGA SATUAN PEKERJAAN  ( D + E )</v>
          </cell>
          <cell r="G190">
            <v>17945.994000000002</v>
          </cell>
        </row>
        <row r="191">
          <cell r="A191" t="str">
            <v>G</v>
          </cell>
          <cell r="B191" t="str">
            <v>DIBULATKAN</v>
          </cell>
          <cell r="G191">
            <v>17946</v>
          </cell>
        </row>
        <row r="193">
          <cell r="A193" t="str">
            <v>Note :       1</v>
          </cell>
          <cell r="B193" t="str">
            <v>Satuan dapat berdasarkan atas jam operasi untuk tenaga kerja dan peralatan, volume dan / atau ukuran</v>
          </cell>
        </row>
        <row r="194">
          <cell r="B194" t="str">
            <v xml:space="preserve"> berat untuk bahan-bahan</v>
          </cell>
        </row>
        <row r="195">
          <cell r="A195">
            <v>2</v>
          </cell>
          <cell r="B195" t="str">
            <v>Kuantitas Satuan adalah kuantitas setiap komponen untuk menyelesaikan satu satuan pekerjaan dari nomor</v>
          </cell>
        </row>
        <row r="196">
          <cell r="B196" t="str">
            <v>mata pembayaran</v>
          </cell>
        </row>
        <row r="197">
          <cell r="A197">
            <v>3</v>
          </cell>
          <cell r="B197" t="str">
            <v>Biaya Satuan Untuk Peralatan sudah termasuk bahan bakar, bahan habis dipakai dan operator</v>
          </cell>
        </row>
        <row r="198">
          <cell r="A198">
            <v>4</v>
          </cell>
          <cell r="B198" t="str">
            <v>Biaya Satuan sudah termasuk pengeluaran untuk seluruh pajak yang berkaitan (tetapi tidak termasuk PPN</v>
          </cell>
        </row>
        <row r="199">
          <cell r="B199" t="str">
            <v>yang dibayar dari kontrak) dan biaya-biaya lainnya</v>
          </cell>
        </row>
        <row r="204">
          <cell r="E204" t="str">
            <v>Takengon, 16 Juli 2003</v>
          </cell>
        </row>
        <row r="205">
          <cell r="E205" t="str">
            <v>CV. TRIPA KARYA</v>
          </cell>
        </row>
        <row r="212">
          <cell r="E212" t="str">
            <v>NYAK MUDDIN PUTEH</v>
          </cell>
        </row>
        <row r="213">
          <cell r="E213" t="str">
            <v>Direktur</v>
          </cell>
        </row>
        <row r="215">
          <cell r="A215" t="str">
            <v>ANALISA HARGA SATUAN MATA PEMBAYARAN</v>
          </cell>
        </row>
        <row r="218">
          <cell r="A218" t="str">
            <v>Nama Penawar</v>
          </cell>
          <cell r="C218" t="str">
            <v>:</v>
          </cell>
          <cell r="D218" t="str">
            <v>CV. TAKABEYA PERKASA</v>
          </cell>
        </row>
        <row r="219">
          <cell r="A219" t="str">
            <v>Paket</v>
          </cell>
          <cell r="C219" t="str">
            <v>:</v>
          </cell>
          <cell r="D219" t="str">
            <v xml:space="preserve">Pemeliharaan Berkala Jalan Geudong - Makam Malikussaleh - Mancang </v>
          </cell>
        </row>
        <row r="220">
          <cell r="A220" t="str">
            <v>No. Paket</v>
          </cell>
          <cell r="C220" t="str">
            <v>:</v>
          </cell>
          <cell r="D220" t="str">
            <v>P.039</v>
          </cell>
        </row>
        <row r="221">
          <cell r="A221" t="str">
            <v>Provinsi</v>
          </cell>
          <cell r="C221" t="str">
            <v>:</v>
          </cell>
          <cell r="D221" t="str">
            <v>Nanggroe Aceh Darussalam</v>
          </cell>
        </row>
        <row r="222">
          <cell r="A222" t="str">
            <v>No. Item Pembayaran</v>
          </cell>
          <cell r="C222" t="str">
            <v>:</v>
          </cell>
          <cell r="D222" t="str">
            <v>3.1 ( 2 )</v>
          </cell>
        </row>
        <row r="223">
          <cell r="A223" t="str">
            <v>Jenis Pekerjaan</v>
          </cell>
          <cell r="C223" t="str">
            <v>:</v>
          </cell>
          <cell r="D223" t="str">
            <v>GALIAN BATUAN</v>
          </cell>
        </row>
        <row r="224">
          <cell r="A224" t="str">
            <v>Satuan Pembayaran</v>
          </cell>
          <cell r="C224" t="str">
            <v>:</v>
          </cell>
          <cell r="D224" t="str">
            <v>M3</v>
          </cell>
        </row>
        <row r="228">
          <cell r="A228" t="str">
            <v>NO.</v>
          </cell>
          <cell r="B228" t="str">
            <v>KOMPONEN</v>
          </cell>
          <cell r="D228" t="str">
            <v>SATUAN</v>
          </cell>
          <cell r="E228" t="str">
            <v>PERKIRAAN</v>
          </cell>
          <cell r="F228" t="str">
            <v>HARGA SATUAN</v>
          </cell>
          <cell r="G228" t="str">
            <v>JUMLAH HARGA</v>
          </cell>
        </row>
        <row r="229">
          <cell r="E229" t="str">
            <v>KUANTITAS</v>
          </cell>
          <cell r="F229" t="str">
            <v>(Rp)</v>
          </cell>
          <cell r="G229" t="str">
            <v>(Rp)</v>
          </cell>
        </row>
        <row r="230">
          <cell r="A230" t="str">
            <v>A</v>
          </cell>
          <cell r="B230" t="str">
            <v>TENAGA KERJA</v>
          </cell>
        </row>
        <row r="232">
          <cell r="A232" t="str">
            <v>1.</v>
          </cell>
          <cell r="B232" t="str">
            <v>Pekerja</v>
          </cell>
          <cell r="D232" t="str">
            <v>Jam</v>
          </cell>
          <cell r="E232">
            <v>1.1398999999999999</v>
          </cell>
          <cell r="F232">
            <v>2800</v>
          </cell>
          <cell r="G232">
            <v>3191.72</v>
          </cell>
        </row>
        <row r="233">
          <cell r="A233" t="str">
            <v>2.</v>
          </cell>
          <cell r="B233" t="str">
            <v>Mandor</v>
          </cell>
          <cell r="D233" t="str">
            <v>Jam</v>
          </cell>
          <cell r="E233">
            <v>0.27490000000000003</v>
          </cell>
          <cell r="F233">
            <v>3600</v>
          </cell>
          <cell r="G233">
            <v>989.6400000000001</v>
          </cell>
        </row>
        <row r="236">
          <cell r="A236" t="str">
            <v>Jumlah Harga Tenaga Kerja</v>
          </cell>
          <cell r="G236">
            <v>4181.3599999999997</v>
          </cell>
        </row>
        <row r="237">
          <cell r="A237" t="str">
            <v>B</v>
          </cell>
          <cell r="B237" t="str">
            <v xml:space="preserve">BAHAN </v>
          </cell>
        </row>
        <row r="242">
          <cell r="A242" t="str">
            <v>Jumlah Harga Bahan</v>
          </cell>
          <cell r="G242">
            <v>0</v>
          </cell>
        </row>
        <row r="243">
          <cell r="A243" t="str">
            <v>C</v>
          </cell>
          <cell r="B243" t="str">
            <v>PERALATAN</v>
          </cell>
        </row>
        <row r="245">
          <cell r="A245" t="str">
            <v>1.</v>
          </cell>
          <cell r="B245" t="str">
            <v>Compressor</v>
          </cell>
          <cell r="D245" t="str">
            <v>Jam</v>
          </cell>
          <cell r="E245">
            <v>0.27490000000000003</v>
          </cell>
          <cell r="F245">
            <v>43000</v>
          </cell>
          <cell r="G245">
            <v>11820.7</v>
          </cell>
        </row>
        <row r="246">
          <cell r="A246" t="str">
            <v>2.</v>
          </cell>
          <cell r="B246" t="str">
            <v>Jack Hammer</v>
          </cell>
          <cell r="D246" t="str">
            <v>Jam</v>
          </cell>
          <cell r="E246">
            <v>0.27490000000000003</v>
          </cell>
          <cell r="F246">
            <v>16000</v>
          </cell>
          <cell r="G246">
            <v>4398.4000000000005</v>
          </cell>
        </row>
        <row r="247">
          <cell r="A247" t="str">
            <v>3.</v>
          </cell>
          <cell r="B247" t="str">
            <v>Dump Truck</v>
          </cell>
          <cell r="D247" t="str">
            <v>Jam</v>
          </cell>
          <cell r="E247">
            <v>0.46090000000000003</v>
          </cell>
          <cell r="F247">
            <v>63000</v>
          </cell>
          <cell r="G247">
            <v>29036.7</v>
          </cell>
        </row>
        <row r="248">
          <cell r="A248" t="str">
            <v>4.</v>
          </cell>
          <cell r="B248" t="str">
            <v>Alat Bantu</v>
          </cell>
          <cell r="D248" t="str">
            <v>Ls</v>
          </cell>
          <cell r="E248">
            <v>1</v>
          </cell>
          <cell r="F248">
            <v>1200</v>
          </cell>
          <cell r="G248">
            <v>1200</v>
          </cell>
        </row>
        <row r="250">
          <cell r="A250" t="str">
            <v>Jumlah Harga Peralatan</v>
          </cell>
          <cell r="G250">
            <v>46455.8</v>
          </cell>
        </row>
        <row r="252">
          <cell r="A252" t="str">
            <v>D</v>
          </cell>
          <cell r="B252" t="str">
            <v>JUMLAH ( A + B + C )</v>
          </cell>
          <cell r="G252">
            <v>50637.16</v>
          </cell>
        </row>
        <row r="253">
          <cell r="A253" t="str">
            <v>E</v>
          </cell>
          <cell r="B253" t="str">
            <v>KEUNTUNGAN  10,0 % X D</v>
          </cell>
          <cell r="G253">
            <v>5063.7160000000003</v>
          </cell>
        </row>
        <row r="254">
          <cell r="A254" t="str">
            <v>F</v>
          </cell>
          <cell r="B254" t="str">
            <v>HARGA SATUAN PEKERJAAN  ( D + E )</v>
          </cell>
          <cell r="G254">
            <v>55700.876000000004</v>
          </cell>
        </row>
        <row r="255">
          <cell r="A255" t="str">
            <v>G</v>
          </cell>
          <cell r="B255" t="str">
            <v>DIBULATKAN</v>
          </cell>
          <cell r="G255">
            <v>55701</v>
          </cell>
        </row>
        <row r="257">
          <cell r="A257" t="str">
            <v>Note :       1</v>
          </cell>
          <cell r="B257" t="str">
            <v>Satuan dapat berdasarkan atas jam operasi untuk tenaga kerja dan peralatan, volume dan / atau ukuran</v>
          </cell>
        </row>
        <row r="258">
          <cell r="B258" t="str">
            <v xml:space="preserve"> berat untuk bahan-bahan</v>
          </cell>
        </row>
        <row r="259">
          <cell r="A259">
            <v>2</v>
          </cell>
          <cell r="B259" t="str">
            <v>Kuantitas Satuan adalah kuantitas setiap komponen untuk menyelesaikan satu satuan pekerjaan dari nomor</v>
          </cell>
        </row>
        <row r="260">
          <cell r="B260" t="str">
            <v>mata pembayaran</v>
          </cell>
        </row>
        <row r="261">
          <cell r="A261">
            <v>3</v>
          </cell>
          <cell r="B261" t="str">
            <v>Biaya Satuan Untuk Peralatan sudah termasuk bahan bakar, bahan habis dipakai dan operator</v>
          </cell>
        </row>
        <row r="262">
          <cell r="A262">
            <v>4</v>
          </cell>
          <cell r="B262" t="str">
            <v>Biaya Satuan sudah termasuk pengeluaran untuk seluruh pajak yang berkaitan (tetapi tidak termasuk PPN</v>
          </cell>
        </row>
        <row r="263">
          <cell r="B263" t="str">
            <v>yang dibayar dari kontrak) dan biaya-biaya lainnya</v>
          </cell>
        </row>
        <row r="267">
          <cell r="E267" t="str">
            <v>Takengon, 16 Juli 2003</v>
          </cell>
        </row>
        <row r="268">
          <cell r="E268" t="str">
            <v>CV. TRIPA KARYA</v>
          </cell>
        </row>
        <row r="274">
          <cell r="E274" t="str">
            <v>NYAK MUDDIN PUTEH</v>
          </cell>
        </row>
        <row r="275">
          <cell r="E275" t="str">
            <v>Direktur</v>
          </cell>
        </row>
        <row r="277">
          <cell r="A277" t="str">
            <v>ANALISA HARGA SATUAN MATA PEMBAYARAN</v>
          </cell>
        </row>
        <row r="280">
          <cell r="A280" t="str">
            <v>Nama Penawar</v>
          </cell>
          <cell r="C280" t="str">
            <v>:</v>
          </cell>
          <cell r="D280" t="str">
            <v>CV. TAKABEYA PERKASA</v>
          </cell>
        </row>
        <row r="281">
          <cell r="A281" t="str">
            <v>Paket</v>
          </cell>
          <cell r="C281" t="str">
            <v>:</v>
          </cell>
          <cell r="D281" t="str">
            <v xml:space="preserve">Pemeliharaan Berkala Jalan Geudong - Makam Malikussaleh - Mancang </v>
          </cell>
        </row>
        <row r="282">
          <cell r="A282" t="str">
            <v>No. Paket</v>
          </cell>
          <cell r="C282" t="str">
            <v>:</v>
          </cell>
          <cell r="D282" t="str">
            <v>P.039</v>
          </cell>
        </row>
        <row r="283">
          <cell r="A283" t="str">
            <v>Provinsi</v>
          </cell>
          <cell r="C283" t="str">
            <v>:</v>
          </cell>
          <cell r="D283" t="str">
            <v>Nanggroe Aceh Darussalam</v>
          </cell>
        </row>
        <row r="284">
          <cell r="A284" t="str">
            <v>No. Item Pembayaran</v>
          </cell>
          <cell r="C284" t="str">
            <v>:</v>
          </cell>
          <cell r="D284" t="str">
            <v>3.2 ( 1 )</v>
          </cell>
        </row>
        <row r="285">
          <cell r="A285" t="str">
            <v>Jenis Pekerjaan</v>
          </cell>
          <cell r="C285" t="str">
            <v>:</v>
          </cell>
          <cell r="D285" t="str">
            <v>Timbunan Biasa</v>
          </cell>
        </row>
        <row r="286">
          <cell r="A286" t="str">
            <v>Satuan Pembayaran</v>
          </cell>
          <cell r="C286" t="str">
            <v>:</v>
          </cell>
          <cell r="D286" t="str">
            <v>M3</v>
          </cell>
        </row>
        <row r="290">
          <cell r="A290" t="str">
            <v>NO.</v>
          </cell>
          <cell r="B290" t="str">
            <v>KOMPONEN</v>
          </cell>
          <cell r="D290" t="str">
            <v>SATUAN</v>
          </cell>
          <cell r="E290" t="str">
            <v>PERKIRAAN</v>
          </cell>
          <cell r="F290" t="str">
            <v>HARGA SATUAN</v>
          </cell>
          <cell r="G290" t="str">
            <v>JUMLAH HARGA</v>
          </cell>
        </row>
        <row r="291">
          <cell r="E291" t="str">
            <v>KUANTITAS</v>
          </cell>
          <cell r="F291" t="str">
            <v>(Rp)</v>
          </cell>
          <cell r="G291" t="str">
            <v>(Rp)</v>
          </cell>
        </row>
        <row r="292">
          <cell r="A292" t="str">
            <v>A</v>
          </cell>
          <cell r="B292" t="str">
            <v>TENAGA KERJA</v>
          </cell>
        </row>
        <row r="294">
          <cell r="A294" t="str">
            <v>1.</v>
          </cell>
          <cell r="B294" t="str">
            <v>Pekerja</v>
          </cell>
          <cell r="D294" t="str">
            <v>Jam</v>
          </cell>
          <cell r="E294">
            <v>0.15190000000000001</v>
          </cell>
          <cell r="F294">
            <v>2800</v>
          </cell>
          <cell r="G294">
            <v>425.32</v>
          </cell>
        </row>
        <row r="295">
          <cell r="A295" t="str">
            <v>2.</v>
          </cell>
          <cell r="B295" t="str">
            <v>Mandor</v>
          </cell>
          <cell r="D295" t="str">
            <v>Jam</v>
          </cell>
          <cell r="E295">
            <v>3.6399999999999995E-2</v>
          </cell>
          <cell r="F295">
            <v>3600</v>
          </cell>
          <cell r="G295">
            <v>131.04</v>
          </cell>
        </row>
        <row r="298">
          <cell r="A298" t="str">
            <v>Jumlah Harga Tenaga Kerja</v>
          </cell>
          <cell r="G298">
            <v>556.36</v>
          </cell>
        </row>
        <row r="299">
          <cell r="A299" t="str">
            <v>B</v>
          </cell>
          <cell r="B299" t="str">
            <v xml:space="preserve">BAHAN </v>
          </cell>
        </row>
        <row r="301">
          <cell r="A301">
            <v>1</v>
          </cell>
          <cell r="B301" t="str">
            <v>Material Timbunan</v>
          </cell>
          <cell r="D301" t="str">
            <v>M3</v>
          </cell>
          <cell r="E301">
            <v>1.2</v>
          </cell>
          <cell r="F301">
            <v>12500</v>
          </cell>
          <cell r="G301">
            <v>15000</v>
          </cell>
        </row>
        <row r="304">
          <cell r="A304" t="str">
            <v>Jumlah Harga Bahan</v>
          </cell>
          <cell r="G304">
            <v>15000</v>
          </cell>
        </row>
        <row r="305">
          <cell r="A305" t="str">
            <v>C</v>
          </cell>
          <cell r="B305" t="str">
            <v>PERALATAN</v>
          </cell>
        </row>
        <row r="307">
          <cell r="A307" t="str">
            <v>1.</v>
          </cell>
          <cell r="B307" t="str">
            <v>Whell Loader</v>
          </cell>
          <cell r="D307" t="str">
            <v>Jam</v>
          </cell>
          <cell r="E307">
            <v>3.6399999999999995E-2</v>
          </cell>
          <cell r="F307">
            <v>148000</v>
          </cell>
          <cell r="G307">
            <v>5387.1999999999989</v>
          </cell>
        </row>
        <row r="308">
          <cell r="A308" t="str">
            <v>2.</v>
          </cell>
          <cell r="B308" t="str">
            <v>Dump Truck</v>
          </cell>
          <cell r="D308" t="str">
            <v>Jam</v>
          </cell>
          <cell r="E308">
            <v>0.2409</v>
          </cell>
          <cell r="F308">
            <v>75000</v>
          </cell>
          <cell r="G308">
            <v>18067.5</v>
          </cell>
        </row>
        <row r="309">
          <cell r="A309" t="str">
            <v>3.</v>
          </cell>
          <cell r="B309" t="str">
            <v>Motor Greder</v>
          </cell>
          <cell r="D309" t="str">
            <v>Jam</v>
          </cell>
          <cell r="E309">
            <v>1.0200000000000001E-2</v>
          </cell>
          <cell r="F309">
            <v>165000</v>
          </cell>
          <cell r="G309">
            <v>1683.0000000000002</v>
          </cell>
        </row>
        <row r="310">
          <cell r="A310" t="str">
            <v>4.</v>
          </cell>
          <cell r="B310" t="str">
            <v>Vibrator Roller</v>
          </cell>
          <cell r="D310" t="str">
            <v>Jam</v>
          </cell>
          <cell r="E310">
            <v>1.54E-2</v>
          </cell>
          <cell r="F310">
            <v>155000</v>
          </cell>
          <cell r="G310">
            <v>2387</v>
          </cell>
        </row>
        <row r="311">
          <cell r="A311" t="str">
            <v>5.</v>
          </cell>
          <cell r="B311" t="str">
            <v>Water Tanker</v>
          </cell>
          <cell r="D311" t="str">
            <v>Jam</v>
          </cell>
          <cell r="E311">
            <v>7.0000000000000001E-3</v>
          </cell>
          <cell r="F311">
            <v>70000</v>
          </cell>
          <cell r="G311">
            <v>490</v>
          </cell>
        </row>
        <row r="312">
          <cell r="A312" t="str">
            <v>6.</v>
          </cell>
          <cell r="B312" t="str">
            <v>Alat Bantu</v>
          </cell>
          <cell r="D312" t="str">
            <v>Ls</v>
          </cell>
          <cell r="E312">
            <v>1</v>
          </cell>
          <cell r="F312">
            <v>200</v>
          </cell>
          <cell r="G312">
            <v>200</v>
          </cell>
        </row>
        <row r="314">
          <cell r="A314" t="str">
            <v>Jumlah Harga Peralatan</v>
          </cell>
          <cell r="G314">
            <v>28214.699999999997</v>
          </cell>
        </row>
        <row r="316">
          <cell r="A316" t="str">
            <v>D</v>
          </cell>
          <cell r="B316" t="str">
            <v>JUMLAH ( A + B + C )</v>
          </cell>
          <cell r="G316">
            <v>43771.06</v>
          </cell>
        </row>
        <row r="317">
          <cell r="A317" t="str">
            <v>E</v>
          </cell>
          <cell r="B317" t="str">
            <v>KEUNTUNGAN  10,0 % X D</v>
          </cell>
          <cell r="G317">
            <v>4377.1059999999998</v>
          </cell>
        </row>
        <row r="318">
          <cell r="A318" t="str">
            <v>F</v>
          </cell>
          <cell r="B318" t="str">
            <v>HARGA SATUAN PEKERJAAN  ( D + E )</v>
          </cell>
          <cell r="G318">
            <v>48148.165999999997</v>
          </cell>
        </row>
        <row r="319">
          <cell r="A319" t="str">
            <v>G</v>
          </cell>
          <cell r="B319" t="str">
            <v>DIBULATKAN</v>
          </cell>
          <cell r="G319">
            <v>48148</v>
          </cell>
        </row>
        <row r="321">
          <cell r="A321" t="str">
            <v>Note :       1</v>
          </cell>
          <cell r="B321" t="str">
            <v>Satuan dapat berdasarkan atas jam operasi untuk tenaga kerja dan peralatan, volume dan / atau ukuran</v>
          </cell>
        </row>
        <row r="322">
          <cell r="B322" t="str">
            <v xml:space="preserve"> berat untuk bahan-bahan</v>
          </cell>
        </row>
        <row r="323">
          <cell r="A323">
            <v>2</v>
          </cell>
          <cell r="B323" t="str">
            <v>Kuantitas Satuan adalah kuantitas setiap komponen untuk menyelesaikan satu satuan pekerjaan dari nomor</v>
          </cell>
        </row>
        <row r="324">
          <cell r="B324" t="str">
            <v>mata pembayaran</v>
          </cell>
        </row>
        <row r="325">
          <cell r="A325">
            <v>3</v>
          </cell>
          <cell r="B325" t="str">
            <v>Biaya Satuan Untuk Peralatan sudah termasuk bahan bakar, bahan habis dipakai dan operator</v>
          </cell>
        </row>
        <row r="326">
          <cell r="A326">
            <v>4</v>
          </cell>
          <cell r="B326" t="str">
            <v>Biaya Satuan sudah termasuk pengeluaran untuk seluruh pajak yang berkaitan (tetapi tidak termasuk PPN</v>
          </cell>
        </row>
        <row r="327">
          <cell r="B327" t="str">
            <v>yang dibayar dari kontrak) dan biaya-biaya lainnya</v>
          </cell>
        </row>
        <row r="331">
          <cell r="E331" t="str">
            <v>Takengon, 16 Juli 2003</v>
          </cell>
        </row>
        <row r="332">
          <cell r="E332" t="str">
            <v>CV. TRIPA KARYA</v>
          </cell>
        </row>
        <row r="338">
          <cell r="E338" t="str">
            <v>NYAK MUDDIN PUTEH</v>
          </cell>
        </row>
        <row r="339">
          <cell r="E339" t="str">
            <v>Direktur</v>
          </cell>
        </row>
        <row r="341">
          <cell r="A341" t="str">
            <v>ANALISA HARGA SATUAN MATA PEMBAYARAN</v>
          </cell>
        </row>
        <row r="344">
          <cell r="A344" t="str">
            <v>Nama Penawar</v>
          </cell>
          <cell r="C344" t="str">
            <v>:</v>
          </cell>
          <cell r="D344" t="str">
            <v>CV. TAKABEYA PERKASA</v>
          </cell>
        </row>
        <row r="345">
          <cell r="A345" t="str">
            <v>Paket</v>
          </cell>
          <cell r="C345" t="str">
            <v>:</v>
          </cell>
          <cell r="D345" t="str">
            <v xml:space="preserve">Pemeliharaan Berkala Jalan Geudong - Makam Malikussaleh - Mancang </v>
          </cell>
        </row>
        <row r="346">
          <cell r="A346" t="str">
            <v>No. Paket</v>
          </cell>
          <cell r="C346" t="str">
            <v>:</v>
          </cell>
          <cell r="D346" t="str">
            <v>P.039</v>
          </cell>
        </row>
        <row r="347">
          <cell r="A347" t="str">
            <v>Provinsi</v>
          </cell>
          <cell r="C347" t="str">
            <v>:</v>
          </cell>
          <cell r="D347" t="str">
            <v>Nanggroe Aceh Darussalam</v>
          </cell>
        </row>
        <row r="348">
          <cell r="A348" t="str">
            <v>No. Item Pembayaran</v>
          </cell>
          <cell r="C348" t="str">
            <v>:</v>
          </cell>
          <cell r="D348" t="str">
            <v>5.1 ( 1 )</v>
          </cell>
        </row>
        <row r="349">
          <cell r="A349" t="str">
            <v>Jenis Pekerjaan</v>
          </cell>
          <cell r="C349" t="str">
            <v>:</v>
          </cell>
          <cell r="D349" t="str">
            <v>Lapis Pondasi Agregat Klas A</v>
          </cell>
        </row>
        <row r="350">
          <cell r="A350" t="str">
            <v>Satuan Pembayaran</v>
          </cell>
          <cell r="C350" t="str">
            <v>:</v>
          </cell>
          <cell r="D350" t="str">
            <v>M3</v>
          </cell>
        </row>
        <row r="354">
          <cell r="A354" t="str">
            <v>NO.</v>
          </cell>
          <cell r="B354" t="str">
            <v>KOMPONEN</v>
          </cell>
          <cell r="D354" t="str">
            <v>SATUAN</v>
          </cell>
          <cell r="E354" t="str">
            <v>PERKIRAAN</v>
          </cell>
          <cell r="F354" t="str">
            <v>HARGA SATUAN</v>
          </cell>
          <cell r="G354" t="str">
            <v>JUMLAH HARGA</v>
          </cell>
        </row>
        <row r="355">
          <cell r="E355" t="str">
            <v>KUANTITAS</v>
          </cell>
          <cell r="F355" t="str">
            <v>(Rp)</v>
          </cell>
          <cell r="G355" t="str">
            <v>(Rp)</v>
          </cell>
        </row>
        <row r="356">
          <cell r="A356" t="str">
            <v>A</v>
          </cell>
          <cell r="B356" t="str">
            <v>TENAGA KERJA</v>
          </cell>
        </row>
        <row r="358">
          <cell r="A358" t="str">
            <v>1.</v>
          </cell>
          <cell r="B358" t="str">
            <v>Pekerja</v>
          </cell>
          <cell r="D358" t="str">
            <v>Jam</v>
          </cell>
          <cell r="E358">
            <v>0.56169999999999998</v>
          </cell>
          <cell r="F358">
            <v>2800</v>
          </cell>
          <cell r="G358">
            <v>1572.76</v>
          </cell>
        </row>
        <row r="359">
          <cell r="A359" t="str">
            <v>2.</v>
          </cell>
          <cell r="B359" t="str">
            <v>Mandor</v>
          </cell>
          <cell r="D359" t="str">
            <v>Jam</v>
          </cell>
          <cell r="E359">
            <v>8.0099999999999991E-2</v>
          </cell>
          <cell r="F359">
            <v>3600</v>
          </cell>
          <cell r="G359">
            <v>288.35999999999996</v>
          </cell>
        </row>
        <row r="362">
          <cell r="A362" t="str">
            <v>Jumlah Harga Tenaga Kerja</v>
          </cell>
          <cell r="G362">
            <v>1861.12</v>
          </cell>
        </row>
        <row r="363">
          <cell r="A363" t="str">
            <v>B</v>
          </cell>
          <cell r="B363" t="str">
            <v xml:space="preserve">BAHAN </v>
          </cell>
        </row>
        <row r="365">
          <cell r="A365" t="str">
            <v>1.</v>
          </cell>
          <cell r="B365" t="str">
            <v>Agregat Kasar</v>
          </cell>
          <cell r="D365" t="str">
            <v>M3</v>
          </cell>
          <cell r="E365">
            <v>0.76200000000000001</v>
          </cell>
          <cell r="F365">
            <v>49000</v>
          </cell>
          <cell r="G365">
            <v>37338</v>
          </cell>
        </row>
        <row r="366">
          <cell r="A366" t="str">
            <v>2.</v>
          </cell>
          <cell r="B366" t="str">
            <v>Agregat Halus</v>
          </cell>
          <cell r="D366" t="str">
            <v>M3</v>
          </cell>
          <cell r="E366">
            <v>0.438</v>
          </cell>
          <cell r="F366">
            <v>55000</v>
          </cell>
          <cell r="G366">
            <v>24090</v>
          </cell>
        </row>
        <row r="368">
          <cell r="A368" t="str">
            <v>Jumlah Harga Bahan</v>
          </cell>
          <cell r="G368">
            <v>61428</v>
          </cell>
        </row>
        <row r="369">
          <cell r="A369" t="str">
            <v>C</v>
          </cell>
          <cell r="B369" t="str">
            <v>PERALATAN</v>
          </cell>
        </row>
        <row r="371">
          <cell r="A371" t="str">
            <v>1.</v>
          </cell>
          <cell r="B371" t="str">
            <v>Whell Loader</v>
          </cell>
          <cell r="D371" t="str">
            <v>Jam</v>
          </cell>
          <cell r="E371">
            <v>7.9500000000000001E-2</v>
          </cell>
          <cell r="F371">
            <v>148000</v>
          </cell>
          <cell r="G371">
            <v>11766</v>
          </cell>
        </row>
        <row r="372">
          <cell r="A372" t="str">
            <v>2.</v>
          </cell>
          <cell r="B372" t="str">
            <v>Dump Truck</v>
          </cell>
          <cell r="D372" t="str">
            <v>Jam</v>
          </cell>
          <cell r="E372">
            <v>0.92500000000000004</v>
          </cell>
          <cell r="F372">
            <v>75000</v>
          </cell>
          <cell r="G372">
            <v>69375</v>
          </cell>
        </row>
        <row r="373">
          <cell r="A373" t="str">
            <v>3.</v>
          </cell>
          <cell r="B373" t="str">
            <v>Motor Greder</v>
          </cell>
          <cell r="D373" t="str">
            <v>Jam</v>
          </cell>
          <cell r="E373">
            <v>1.0200000000000001E-2</v>
          </cell>
          <cell r="F373">
            <v>165000</v>
          </cell>
          <cell r="G373">
            <v>1683.0000000000002</v>
          </cell>
        </row>
        <row r="374">
          <cell r="A374" t="str">
            <v>4.</v>
          </cell>
          <cell r="B374" t="str">
            <v>Vibrator Roller</v>
          </cell>
          <cell r="D374" t="str">
            <v>Jam</v>
          </cell>
          <cell r="E374">
            <v>1.5599999999999999E-2</v>
          </cell>
          <cell r="F374">
            <v>155000</v>
          </cell>
          <cell r="G374">
            <v>2418</v>
          </cell>
        </row>
        <row r="375">
          <cell r="A375" t="str">
            <v>5.</v>
          </cell>
          <cell r="B375" t="str">
            <v>P. Tyre Roller</v>
          </cell>
          <cell r="D375" t="str">
            <v>Jam</v>
          </cell>
          <cell r="E375">
            <v>5.4000000000000003E-3</v>
          </cell>
          <cell r="F375">
            <v>98000</v>
          </cell>
          <cell r="G375">
            <v>529.20000000000005</v>
          </cell>
        </row>
        <row r="376">
          <cell r="A376" t="str">
            <v>6.</v>
          </cell>
          <cell r="B376" t="str">
            <v>Water Tanker</v>
          </cell>
          <cell r="D376" t="str">
            <v>Jam</v>
          </cell>
          <cell r="E376">
            <v>1.84E-2</v>
          </cell>
          <cell r="F376">
            <v>70000</v>
          </cell>
          <cell r="G376">
            <v>1288</v>
          </cell>
        </row>
        <row r="377">
          <cell r="A377" t="str">
            <v>7.</v>
          </cell>
          <cell r="B377" t="str">
            <v>Alat Bantu</v>
          </cell>
          <cell r="D377" t="str">
            <v>Ls</v>
          </cell>
          <cell r="E377">
            <v>1</v>
          </cell>
          <cell r="F377">
            <v>1750</v>
          </cell>
          <cell r="G377">
            <v>1750</v>
          </cell>
        </row>
        <row r="379">
          <cell r="A379" t="str">
            <v>Jumlah Harga Peralatan</v>
          </cell>
          <cell r="G379">
            <v>88809.2</v>
          </cell>
        </row>
        <row r="381">
          <cell r="A381" t="str">
            <v>D</v>
          </cell>
          <cell r="B381" t="str">
            <v>JUMLAH ( A + B + C )</v>
          </cell>
          <cell r="G381">
            <v>152098.32</v>
          </cell>
        </row>
        <row r="382">
          <cell r="A382" t="str">
            <v>E</v>
          </cell>
          <cell r="B382" t="str">
            <v>KEUNTUNGAN  10,0 % X D</v>
          </cell>
          <cell r="G382">
            <v>15209.832000000002</v>
          </cell>
        </row>
        <row r="383">
          <cell r="A383" t="str">
            <v>F</v>
          </cell>
          <cell r="B383" t="str">
            <v>HARGA SATUAN PEKERJAAN  ( D + E )</v>
          </cell>
          <cell r="G383">
            <v>167308.152</v>
          </cell>
        </row>
        <row r="384">
          <cell r="A384" t="str">
            <v>G</v>
          </cell>
          <cell r="B384" t="str">
            <v>DIBULATKAN</v>
          </cell>
          <cell r="G384">
            <v>167308</v>
          </cell>
        </row>
        <row r="386">
          <cell r="A386" t="str">
            <v>Note :       1</v>
          </cell>
          <cell r="B386" t="str">
            <v>Satuan dapat berdasarkan atas jam operasi untuk tenaga kerja dan peralatan, volume dan / atau ukuran</v>
          </cell>
        </row>
        <row r="387">
          <cell r="B387" t="str">
            <v xml:space="preserve"> berat untuk bahan-bahan</v>
          </cell>
        </row>
        <row r="388">
          <cell r="A388">
            <v>2</v>
          </cell>
          <cell r="B388" t="str">
            <v>Kuantitas Satuan adalah kuantitas setiap komponen untuk menyelesaikan satu satuan pekerjaan dari nomor</v>
          </cell>
        </row>
        <row r="389">
          <cell r="B389" t="str">
            <v>mata pembayaran</v>
          </cell>
        </row>
        <row r="390">
          <cell r="A390">
            <v>3</v>
          </cell>
          <cell r="B390" t="str">
            <v>Biaya Satuan Untuk Peralatan sudah termasuk bahan bakar, bahan habis dipakai dan operator</v>
          </cell>
        </row>
        <row r="391">
          <cell r="A391">
            <v>4</v>
          </cell>
          <cell r="B391" t="str">
            <v>Biaya Satuan sudah termasuk pengeluaran untuk seluruh pajak yang berkaitan (tetapi tidak termasuk PPN</v>
          </cell>
        </row>
        <row r="392">
          <cell r="B392" t="str">
            <v>yang dibayar dari kontrak) dan biaya-biaya lainnya</v>
          </cell>
        </row>
        <row r="396">
          <cell r="E396" t="str">
            <v>Takengon, 16 Juli 2003</v>
          </cell>
        </row>
        <row r="397">
          <cell r="E397" t="str">
            <v>CV. TRIPA KARYA</v>
          </cell>
        </row>
        <row r="403">
          <cell r="E403" t="str">
            <v>NYAK MUDDIN PUTEH</v>
          </cell>
        </row>
        <row r="404">
          <cell r="E404" t="str">
            <v>Direktur</v>
          </cell>
        </row>
        <row r="406">
          <cell r="A406" t="str">
            <v>ANALISA HARGA SATUAN MATA PEMBAYARAN</v>
          </cell>
        </row>
        <row r="409">
          <cell r="A409" t="str">
            <v>Nama Penawar</v>
          </cell>
          <cell r="C409" t="str">
            <v>:</v>
          </cell>
          <cell r="D409" t="str">
            <v>CV. TAKABEYA PERKASA</v>
          </cell>
        </row>
        <row r="410">
          <cell r="A410" t="str">
            <v>Paket</v>
          </cell>
          <cell r="C410" t="str">
            <v>:</v>
          </cell>
          <cell r="D410" t="str">
            <v xml:space="preserve">Pemeliharaan Berkala Jalan Geudong - Makam Malikussaleh - Mancang </v>
          </cell>
        </row>
        <row r="411">
          <cell r="A411" t="str">
            <v>No. Paket</v>
          </cell>
          <cell r="C411" t="str">
            <v>:</v>
          </cell>
          <cell r="D411" t="str">
            <v>P.039</v>
          </cell>
        </row>
        <row r="412">
          <cell r="A412" t="str">
            <v>Provinsi</v>
          </cell>
          <cell r="C412" t="str">
            <v>:</v>
          </cell>
          <cell r="D412" t="str">
            <v>Nanggroe Aceh Darussalam</v>
          </cell>
        </row>
        <row r="413">
          <cell r="A413" t="str">
            <v>No. Item Pembayaran</v>
          </cell>
          <cell r="C413" t="str">
            <v>:</v>
          </cell>
          <cell r="D413" t="str">
            <v>5.1 ( 2 )</v>
          </cell>
        </row>
        <row r="414">
          <cell r="A414" t="str">
            <v>Jenis Pekerjaan</v>
          </cell>
          <cell r="C414" t="str">
            <v>:</v>
          </cell>
          <cell r="D414" t="str">
            <v>Lapisan Pondasi Agregat Klas B</v>
          </cell>
        </row>
        <row r="415">
          <cell r="A415" t="str">
            <v>Satuan Pembayaran</v>
          </cell>
          <cell r="C415" t="str">
            <v>:</v>
          </cell>
          <cell r="D415" t="str">
            <v>M3</v>
          </cell>
        </row>
        <row r="419">
          <cell r="A419" t="str">
            <v>NO.</v>
          </cell>
          <cell r="B419" t="str">
            <v>KOMPONEN</v>
          </cell>
          <cell r="D419" t="str">
            <v>SATUAN</v>
          </cell>
          <cell r="E419" t="str">
            <v>PERKIRAAN</v>
          </cell>
          <cell r="F419" t="str">
            <v>HARGA SATUAN</v>
          </cell>
          <cell r="G419" t="str">
            <v>JUMLAH HARGA</v>
          </cell>
        </row>
        <row r="420">
          <cell r="E420" t="str">
            <v>KUANTITAS</v>
          </cell>
          <cell r="F420" t="str">
            <v>(Rp)</v>
          </cell>
          <cell r="G420" t="str">
            <v>(Rp)</v>
          </cell>
        </row>
        <row r="421">
          <cell r="A421" t="str">
            <v>A</v>
          </cell>
          <cell r="B421" t="str">
            <v>TENAGA KERJA</v>
          </cell>
        </row>
        <row r="423">
          <cell r="A423" t="str">
            <v>1.</v>
          </cell>
          <cell r="B423" t="str">
            <v>Pekerja</v>
          </cell>
          <cell r="D423" t="str">
            <v>Jam</v>
          </cell>
          <cell r="E423">
            <v>0.5625</v>
          </cell>
          <cell r="F423">
            <v>2800</v>
          </cell>
          <cell r="G423">
            <v>1575</v>
          </cell>
        </row>
        <row r="424">
          <cell r="A424" t="str">
            <v>2.</v>
          </cell>
          <cell r="B424" t="str">
            <v>Mandor</v>
          </cell>
          <cell r="D424" t="str">
            <v>Jam</v>
          </cell>
          <cell r="E424">
            <v>8.0600000000000005E-2</v>
          </cell>
          <cell r="F424">
            <v>3600</v>
          </cell>
          <cell r="G424">
            <v>290.16000000000003</v>
          </cell>
        </row>
        <row r="427">
          <cell r="A427" t="str">
            <v>Jumlah Harga Tenaga Kerja</v>
          </cell>
          <cell r="G427">
            <v>1865.16</v>
          </cell>
        </row>
        <row r="428">
          <cell r="A428" t="str">
            <v>B</v>
          </cell>
          <cell r="B428" t="str">
            <v xml:space="preserve">BAHAN </v>
          </cell>
        </row>
        <row r="430">
          <cell r="A430" t="str">
            <v>1.</v>
          </cell>
          <cell r="B430" t="str">
            <v>Agregat Kasar</v>
          </cell>
          <cell r="D430" t="str">
            <v>M3</v>
          </cell>
          <cell r="E430">
            <v>0.72</v>
          </cell>
          <cell r="F430">
            <v>49000</v>
          </cell>
          <cell r="G430">
            <v>35280</v>
          </cell>
        </row>
        <row r="431">
          <cell r="A431" t="str">
            <v>2.</v>
          </cell>
          <cell r="B431" t="str">
            <v>Agregat Halus</v>
          </cell>
          <cell r="D431" t="str">
            <v>M3</v>
          </cell>
          <cell r="E431">
            <v>0.48</v>
          </cell>
          <cell r="F431">
            <v>55000</v>
          </cell>
          <cell r="G431">
            <v>26400</v>
          </cell>
        </row>
        <row r="433">
          <cell r="A433" t="str">
            <v>Jumlah Harga Bahan</v>
          </cell>
          <cell r="G433">
            <v>61680</v>
          </cell>
        </row>
        <row r="434">
          <cell r="A434" t="str">
            <v>C</v>
          </cell>
          <cell r="B434" t="str">
            <v>PERALATAN</v>
          </cell>
        </row>
        <row r="436">
          <cell r="A436" t="str">
            <v>1.</v>
          </cell>
          <cell r="B436" t="str">
            <v>Whell Loader</v>
          </cell>
          <cell r="D436" t="str">
            <v>Jam</v>
          </cell>
          <cell r="E436">
            <v>8.0299999999999996E-2</v>
          </cell>
          <cell r="F436">
            <v>148000</v>
          </cell>
          <cell r="G436">
            <v>11884.4</v>
          </cell>
        </row>
        <row r="437">
          <cell r="A437" t="str">
            <v>2.</v>
          </cell>
          <cell r="B437" t="str">
            <v>Dump Truck</v>
          </cell>
          <cell r="D437" t="str">
            <v>Jam</v>
          </cell>
          <cell r="E437">
            <v>0.92530000000000001</v>
          </cell>
          <cell r="F437">
            <v>75000</v>
          </cell>
          <cell r="G437">
            <v>69397.5</v>
          </cell>
        </row>
        <row r="438">
          <cell r="A438" t="str">
            <v>3.</v>
          </cell>
          <cell r="B438" t="str">
            <v>Motor Greder</v>
          </cell>
          <cell r="D438" t="str">
            <v>Jam</v>
          </cell>
          <cell r="E438">
            <v>8.8000000000000005E-3</v>
          </cell>
          <cell r="F438">
            <v>165000</v>
          </cell>
          <cell r="G438">
            <v>1452</v>
          </cell>
        </row>
        <row r="439">
          <cell r="A439" t="str">
            <v>4.</v>
          </cell>
          <cell r="B439" t="str">
            <v>Vibrator Roller</v>
          </cell>
          <cell r="D439" t="str">
            <v>Jam</v>
          </cell>
          <cell r="E439">
            <v>1.34E-2</v>
          </cell>
          <cell r="F439">
            <v>155000</v>
          </cell>
          <cell r="G439">
            <v>2077</v>
          </cell>
        </row>
        <row r="440">
          <cell r="A440" t="str">
            <v>5.</v>
          </cell>
          <cell r="B440" t="str">
            <v>P. Tyre Roller</v>
          </cell>
          <cell r="D440" t="str">
            <v>Jam</v>
          </cell>
          <cell r="E440">
            <v>4.0000000000000001E-3</v>
          </cell>
          <cell r="F440">
            <v>98000</v>
          </cell>
          <cell r="G440">
            <v>392</v>
          </cell>
        </row>
        <row r="441">
          <cell r="A441" t="str">
            <v>6.</v>
          </cell>
          <cell r="B441" t="str">
            <v>Water Tanker</v>
          </cell>
          <cell r="D441" t="str">
            <v>Jam</v>
          </cell>
          <cell r="E441">
            <v>1.84E-2</v>
          </cell>
          <cell r="F441">
            <v>70000</v>
          </cell>
          <cell r="G441">
            <v>1288</v>
          </cell>
        </row>
        <row r="442">
          <cell r="A442" t="str">
            <v>7.</v>
          </cell>
          <cell r="B442" t="str">
            <v>Alat Bantu</v>
          </cell>
          <cell r="D442" t="str">
            <v>Ls</v>
          </cell>
          <cell r="E442">
            <v>1</v>
          </cell>
          <cell r="F442">
            <v>1650</v>
          </cell>
          <cell r="G442">
            <v>1650</v>
          </cell>
        </row>
        <row r="444">
          <cell r="A444" t="str">
            <v>Jumlah Harga Peralatan</v>
          </cell>
          <cell r="G444">
            <v>88140.9</v>
          </cell>
        </row>
        <row r="446">
          <cell r="A446" t="str">
            <v>D</v>
          </cell>
          <cell r="B446" t="str">
            <v>JUMLAH ( A + B + C )</v>
          </cell>
          <cell r="G446">
            <v>151686.06</v>
          </cell>
        </row>
        <row r="447">
          <cell r="A447" t="str">
            <v>E</v>
          </cell>
          <cell r="B447" t="str">
            <v>KEUNTUNGAN  10,0 % X D</v>
          </cell>
          <cell r="G447">
            <v>15168.606</v>
          </cell>
        </row>
        <row r="448">
          <cell r="A448" t="str">
            <v>F</v>
          </cell>
          <cell r="B448" t="str">
            <v>HARGA SATUAN PEKERJAAN  ( D + E )</v>
          </cell>
          <cell r="G448">
            <v>166854.666</v>
          </cell>
        </row>
        <row r="449">
          <cell r="A449" t="str">
            <v>G</v>
          </cell>
          <cell r="B449" t="str">
            <v>DIBULATKAN</v>
          </cell>
          <cell r="G449">
            <v>166855</v>
          </cell>
        </row>
        <row r="451">
          <cell r="A451" t="str">
            <v>Note :       1</v>
          </cell>
          <cell r="B451" t="str">
            <v>Satuan dapat berdasarkan atas jam operasi untuk tenaga kerja dan peralatan, volume dan / atau ukuran</v>
          </cell>
        </row>
        <row r="452">
          <cell r="B452" t="str">
            <v xml:space="preserve"> berat untuk bahan-bahan</v>
          </cell>
        </row>
        <row r="453">
          <cell r="A453">
            <v>2</v>
          </cell>
          <cell r="B453" t="str">
            <v>Kuantitas Satuan adalah kuantitas setiap komponen untuk menyelesaikan satu satuan pekerjaan dari nomor</v>
          </cell>
        </row>
        <row r="454">
          <cell r="B454" t="str">
            <v>mata pembayaran</v>
          </cell>
        </row>
        <row r="455">
          <cell r="A455">
            <v>3</v>
          </cell>
          <cell r="B455" t="str">
            <v>Biaya Satuan Untuk Peralatan sudah termasuk bahan bakar, bahan habis dipakai dan operator</v>
          </cell>
        </row>
        <row r="456">
          <cell r="A456">
            <v>4</v>
          </cell>
          <cell r="B456" t="str">
            <v>Biaya Satuan sudah termasuk pengeluaran untuk seluruh pajak yang berkaitan (tetapi tidak termasuk PPN</v>
          </cell>
        </row>
        <row r="457">
          <cell r="B457" t="str">
            <v>yang dibayar dari kontrak) dan biaya-biaya lainnya</v>
          </cell>
        </row>
        <row r="461">
          <cell r="E461" t="str">
            <v>Takengon, 16 Juli 2003</v>
          </cell>
        </row>
        <row r="462">
          <cell r="E462" t="str">
            <v>CV. TRIPA KARYA</v>
          </cell>
        </row>
        <row r="468">
          <cell r="E468" t="str">
            <v>NYAK MUDDIN PUTEH</v>
          </cell>
        </row>
        <row r="469">
          <cell r="E469" t="str">
            <v>Direktur</v>
          </cell>
        </row>
        <row r="472">
          <cell r="A472" t="str">
            <v>ANALISA HARGA SATUAN MATA PEMBAYARAN</v>
          </cell>
        </row>
        <row r="475">
          <cell r="A475" t="str">
            <v>Nama Penawar</v>
          </cell>
          <cell r="C475" t="str">
            <v>:</v>
          </cell>
          <cell r="D475" t="str">
            <v>CV. TAKABEYA PERKASA</v>
          </cell>
        </row>
        <row r="476">
          <cell r="A476" t="str">
            <v>Paket</v>
          </cell>
          <cell r="C476" t="str">
            <v>:</v>
          </cell>
          <cell r="D476" t="str">
            <v xml:space="preserve">Pemeliharaan Berkala Jalan Geudong - Makam Malikussaleh - Mancang </v>
          </cell>
        </row>
        <row r="477">
          <cell r="A477" t="str">
            <v>No. Paket</v>
          </cell>
          <cell r="C477" t="str">
            <v>:</v>
          </cell>
          <cell r="D477" t="str">
            <v>P.039</v>
          </cell>
        </row>
        <row r="478">
          <cell r="A478" t="str">
            <v>Provinsi</v>
          </cell>
          <cell r="C478" t="str">
            <v>:</v>
          </cell>
          <cell r="D478" t="str">
            <v>Nanggroe Aceh Darussalam</v>
          </cell>
        </row>
        <row r="479">
          <cell r="A479" t="str">
            <v>No. Item Pembayaran</v>
          </cell>
          <cell r="C479" t="str">
            <v>:</v>
          </cell>
          <cell r="D479" t="str">
            <v>6.1 ( 1 )</v>
          </cell>
        </row>
        <row r="480">
          <cell r="A480" t="str">
            <v>Jenis Pekerjaan</v>
          </cell>
          <cell r="C480" t="str">
            <v>:</v>
          </cell>
          <cell r="D480" t="str">
            <v>Lapisan Resap Pengikat</v>
          </cell>
        </row>
        <row r="481">
          <cell r="A481" t="str">
            <v>Satuan Pembayaran</v>
          </cell>
          <cell r="C481" t="str">
            <v>:</v>
          </cell>
          <cell r="D481" t="str">
            <v>Liter</v>
          </cell>
        </row>
        <row r="485">
          <cell r="A485" t="str">
            <v>NO.</v>
          </cell>
          <cell r="B485" t="str">
            <v>KOMPONEN</v>
          </cell>
          <cell r="D485" t="str">
            <v>SATUAN</v>
          </cell>
          <cell r="E485" t="str">
            <v>PERKIRAAN</v>
          </cell>
          <cell r="F485" t="str">
            <v>HARGA SATUAN</v>
          </cell>
          <cell r="G485" t="str">
            <v>JUMLAH HARGA</v>
          </cell>
        </row>
        <row r="486">
          <cell r="E486" t="str">
            <v>KUANTITAS</v>
          </cell>
          <cell r="F486" t="str">
            <v>(Rp)</v>
          </cell>
          <cell r="G486" t="str">
            <v>(Rp)</v>
          </cell>
        </row>
        <row r="487">
          <cell r="A487" t="str">
            <v>A</v>
          </cell>
          <cell r="B487" t="str">
            <v>TENAGA KERJA</v>
          </cell>
        </row>
        <row r="489">
          <cell r="A489" t="str">
            <v>1.</v>
          </cell>
          <cell r="B489" t="str">
            <v>Pekerja</v>
          </cell>
          <cell r="D489" t="str">
            <v>Jam</v>
          </cell>
          <cell r="E489">
            <v>1.78E-2</v>
          </cell>
          <cell r="F489">
            <v>2800</v>
          </cell>
          <cell r="G489">
            <v>49.839999999999996</v>
          </cell>
        </row>
        <row r="490">
          <cell r="A490" t="str">
            <v>2.</v>
          </cell>
          <cell r="B490" t="str">
            <v>Mandor</v>
          </cell>
          <cell r="D490" t="str">
            <v>Jam</v>
          </cell>
          <cell r="E490">
            <v>1.5E-3</v>
          </cell>
          <cell r="F490">
            <v>3600</v>
          </cell>
          <cell r="G490">
            <v>5.4</v>
          </cell>
        </row>
        <row r="493">
          <cell r="A493" t="str">
            <v>Jumlah Harga Tenaga Kerja</v>
          </cell>
          <cell r="G493">
            <v>55.239999999999995</v>
          </cell>
        </row>
        <row r="494">
          <cell r="A494" t="str">
            <v>B</v>
          </cell>
          <cell r="B494" t="str">
            <v xml:space="preserve">BAHAN </v>
          </cell>
        </row>
        <row r="496">
          <cell r="A496" t="str">
            <v>1.</v>
          </cell>
          <cell r="B496" t="str">
            <v>Aspal</v>
          </cell>
          <cell r="D496" t="str">
            <v>Kg</v>
          </cell>
          <cell r="E496">
            <v>0.64170000000000005</v>
          </cell>
          <cell r="F496">
            <v>4000</v>
          </cell>
          <cell r="G496">
            <v>2566.8000000000002</v>
          </cell>
        </row>
        <row r="497">
          <cell r="A497" t="str">
            <v>2.</v>
          </cell>
          <cell r="B497" t="str">
            <v>Corosene</v>
          </cell>
          <cell r="D497" t="str">
            <v>Liter</v>
          </cell>
          <cell r="E497">
            <v>0.4899</v>
          </cell>
          <cell r="F497">
            <v>1350</v>
          </cell>
          <cell r="G497">
            <v>661.36500000000001</v>
          </cell>
        </row>
        <row r="499">
          <cell r="A499" t="str">
            <v>Jumlah Harga Bahan</v>
          </cell>
          <cell r="G499">
            <v>3228.165</v>
          </cell>
        </row>
        <row r="500">
          <cell r="A500" t="str">
            <v>C</v>
          </cell>
          <cell r="B500" t="str">
            <v>PERALATAN</v>
          </cell>
        </row>
        <row r="502">
          <cell r="A502" t="str">
            <v>1.</v>
          </cell>
          <cell r="B502" t="str">
            <v>Asphalt Sprayer</v>
          </cell>
          <cell r="D502" t="str">
            <v>Jam</v>
          </cell>
          <cell r="E502">
            <v>1.5E-3</v>
          </cell>
          <cell r="F502">
            <v>30000</v>
          </cell>
          <cell r="G502">
            <v>45</v>
          </cell>
        </row>
        <row r="503">
          <cell r="A503" t="str">
            <v>2.</v>
          </cell>
          <cell r="B503" t="str">
            <v>Compressor</v>
          </cell>
          <cell r="D503" t="str">
            <v>Jam</v>
          </cell>
          <cell r="E503">
            <v>2.8E-3</v>
          </cell>
          <cell r="F503">
            <v>43000</v>
          </cell>
          <cell r="G503">
            <v>120.4</v>
          </cell>
        </row>
        <row r="504">
          <cell r="A504" t="str">
            <v>3.</v>
          </cell>
          <cell r="B504" t="str">
            <v>Dump Truck</v>
          </cell>
          <cell r="D504" t="str">
            <v>Jam</v>
          </cell>
          <cell r="E504">
            <v>1.5E-3</v>
          </cell>
          <cell r="F504">
            <v>63000</v>
          </cell>
          <cell r="G504">
            <v>94.5</v>
          </cell>
        </row>
        <row r="506">
          <cell r="A506" t="str">
            <v>Jumlah Harga Peralatan</v>
          </cell>
          <cell r="G506">
            <v>259.89999999999998</v>
          </cell>
        </row>
        <row r="508">
          <cell r="A508" t="str">
            <v>D</v>
          </cell>
          <cell r="B508" t="str">
            <v>JUMLAH ( A + B + C )</v>
          </cell>
          <cell r="G508">
            <v>3543.3049999999998</v>
          </cell>
        </row>
        <row r="509">
          <cell r="A509" t="str">
            <v>E</v>
          </cell>
          <cell r="B509" t="str">
            <v>KEUNTUNGAN  10,0 % X D</v>
          </cell>
          <cell r="G509">
            <v>354.33050000000003</v>
          </cell>
        </row>
        <row r="510">
          <cell r="A510" t="str">
            <v>F</v>
          </cell>
          <cell r="B510" t="str">
            <v>HARGA SATUAN PEKERJAAN  ( D + E )</v>
          </cell>
          <cell r="G510">
            <v>3897.6354999999999</v>
          </cell>
        </row>
        <row r="511">
          <cell r="A511" t="str">
            <v>G</v>
          </cell>
          <cell r="B511" t="str">
            <v>DIBULATKAN</v>
          </cell>
          <cell r="G511">
            <v>3898</v>
          </cell>
        </row>
        <row r="513">
          <cell r="A513" t="str">
            <v>Note :       1</v>
          </cell>
          <cell r="B513" t="str">
            <v>Satuan dapat berdasarkan atas jam operasi untuk tenaga kerja dan peralatan, volume dan / atau ukuran</v>
          </cell>
        </row>
        <row r="514">
          <cell r="B514" t="str">
            <v xml:space="preserve"> berat untuk bahan-bahan</v>
          </cell>
        </row>
        <row r="515">
          <cell r="A515">
            <v>2</v>
          </cell>
          <cell r="B515" t="str">
            <v>Kuantitas Satuan adalah kuantitas setiap komponen untuk menyelesaikan satu satuan pekerjaan dari nomor</v>
          </cell>
        </row>
        <row r="516">
          <cell r="B516" t="str">
            <v>mata pembayaran</v>
          </cell>
        </row>
        <row r="517">
          <cell r="A517">
            <v>3</v>
          </cell>
          <cell r="B517" t="str">
            <v>Biaya Satuan Untuk Peralatan sudah termasuk bahan bakar, bahan habis dipakai dan operator</v>
          </cell>
        </row>
        <row r="518">
          <cell r="A518">
            <v>4</v>
          </cell>
          <cell r="B518" t="str">
            <v>Biaya Satuan sudah termasuk pengeluaran untuk seluruh pajak yang berkaitan (tetapi tidak termasuk PPN</v>
          </cell>
        </row>
        <row r="519">
          <cell r="B519" t="str">
            <v>yang dibayar dari kontrak) dan biaya-biaya lainnya</v>
          </cell>
        </row>
        <row r="523">
          <cell r="E523" t="str">
            <v>Takengon, 16 Juli 2003</v>
          </cell>
        </row>
        <row r="524">
          <cell r="E524" t="str">
            <v>CV. TRIPA KARYA</v>
          </cell>
        </row>
        <row r="530">
          <cell r="E530" t="str">
            <v>NYAK MUDDIN PUTEH</v>
          </cell>
        </row>
        <row r="531">
          <cell r="E531" t="str">
            <v>Direktur</v>
          </cell>
        </row>
        <row r="535">
          <cell r="A535" t="str">
            <v>ANALISA HARGA SATUAN MATA PEMBAYARAN</v>
          </cell>
        </row>
        <row r="537">
          <cell r="A537" t="str">
            <v>Nama Penawar</v>
          </cell>
          <cell r="C537" t="str">
            <v>:</v>
          </cell>
          <cell r="D537" t="str">
            <v>CV. TAKABEYA PERKASA</v>
          </cell>
        </row>
        <row r="538">
          <cell r="A538" t="str">
            <v>Paket</v>
          </cell>
          <cell r="C538" t="str">
            <v>:</v>
          </cell>
          <cell r="D538" t="str">
            <v xml:space="preserve">Pemeliharaan Berkala Jalan Geudong - Makam Malikussaleh - Mancang </v>
          </cell>
        </row>
        <row r="539">
          <cell r="A539" t="str">
            <v>No. Paket</v>
          </cell>
          <cell r="C539" t="str">
            <v>:</v>
          </cell>
          <cell r="D539" t="str">
            <v>P.039</v>
          </cell>
        </row>
        <row r="540">
          <cell r="A540" t="str">
            <v>Provinsi</v>
          </cell>
          <cell r="C540" t="str">
            <v>:</v>
          </cell>
          <cell r="D540" t="str">
            <v>Nanggroe Aceh Darussalam</v>
          </cell>
        </row>
        <row r="541">
          <cell r="A541" t="str">
            <v>No. Item Pembayaran</v>
          </cell>
          <cell r="C541" t="str">
            <v>:</v>
          </cell>
          <cell r="D541" t="str">
            <v>6.1 ( 2 )</v>
          </cell>
        </row>
        <row r="542">
          <cell r="A542" t="str">
            <v>Jenis Pekerjaan</v>
          </cell>
          <cell r="C542" t="str">
            <v>:</v>
          </cell>
          <cell r="D542" t="str">
            <v>LAPISAN PEREKAT</v>
          </cell>
        </row>
        <row r="543">
          <cell r="A543" t="str">
            <v>Satuan Pembayaran</v>
          </cell>
          <cell r="C543" t="str">
            <v>:</v>
          </cell>
          <cell r="D543" t="str">
            <v>LITER</v>
          </cell>
        </row>
        <row r="547">
          <cell r="A547" t="str">
            <v>NO.</v>
          </cell>
          <cell r="B547" t="str">
            <v>KOMPONEN</v>
          </cell>
          <cell r="D547" t="str">
            <v>SATUAN</v>
          </cell>
          <cell r="E547" t="str">
            <v>PERKIRAAN</v>
          </cell>
          <cell r="F547" t="str">
            <v>BIAYA SATUAN</v>
          </cell>
          <cell r="G547" t="str">
            <v>JUMLAH HARGA</v>
          </cell>
        </row>
        <row r="548">
          <cell r="E548" t="str">
            <v>KUANTITAS</v>
          </cell>
          <cell r="F548" t="str">
            <v>(Rp)</v>
          </cell>
          <cell r="G548" t="str">
            <v>(Rp)</v>
          </cell>
        </row>
        <row r="549">
          <cell r="A549" t="str">
            <v>A</v>
          </cell>
          <cell r="B549" t="str">
            <v>TENAGA KERJA</v>
          </cell>
        </row>
        <row r="551">
          <cell r="A551" t="str">
            <v>1.</v>
          </cell>
          <cell r="B551" t="str">
            <v>Pekerja</v>
          </cell>
          <cell r="D551" t="str">
            <v>Jam</v>
          </cell>
          <cell r="E551">
            <v>1.78E-2</v>
          </cell>
          <cell r="F551">
            <v>2800</v>
          </cell>
          <cell r="G551">
            <v>49.839999999999996</v>
          </cell>
        </row>
        <row r="552">
          <cell r="A552" t="str">
            <v>2.</v>
          </cell>
          <cell r="B552" t="str">
            <v>Mandor</v>
          </cell>
          <cell r="D552" t="str">
            <v>Jam</v>
          </cell>
          <cell r="E552">
            <v>1.5E-3</v>
          </cell>
          <cell r="F552">
            <v>3600</v>
          </cell>
          <cell r="G552">
            <v>5.4</v>
          </cell>
        </row>
        <row r="555">
          <cell r="A555" t="str">
            <v>Jumlah Harga Tenaga Kerja</v>
          </cell>
          <cell r="G555">
            <v>55.239999999999995</v>
          </cell>
        </row>
        <row r="556">
          <cell r="A556" t="str">
            <v>B</v>
          </cell>
          <cell r="B556" t="str">
            <v xml:space="preserve">BAHAN </v>
          </cell>
        </row>
        <row r="558">
          <cell r="A558" t="str">
            <v>1.</v>
          </cell>
          <cell r="B558" t="str">
            <v>Aspal</v>
          </cell>
          <cell r="D558" t="str">
            <v>Kg</v>
          </cell>
          <cell r="E558">
            <v>0.88800000000000001</v>
          </cell>
          <cell r="F558">
            <v>4000</v>
          </cell>
          <cell r="G558">
            <v>3552</v>
          </cell>
        </row>
        <row r="559">
          <cell r="A559" t="str">
            <v>2.</v>
          </cell>
          <cell r="B559" t="str">
            <v>Corosene</v>
          </cell>
          <cell r="D559" t="str">
            <v>Liter</v>
          </cell>
          <cell r="E559">
            <v>0.253</v>
          </cell>
          <cell r="F559">
            <v>1350</v>
          </cell>
          <cell r="G559">
            <v>341.55</v>
          </cell>
        </row>
        <row r="561">
          <cell r="A561" t="str">
            <v>Jumlah Harga Bahan</v>
          </cell>
          <cell r="G561">
            <v>3893.55</v>
          </cell>
        </row>
        <row r="562">
          <cell r="A562" t="str">
            <v>C</v>
          </cell>
          <cell r="B562" t="str">
            <v>PERALATAN</v>
          </cell>
        </row>
        <row r="564">
          <cell r="A564" t="str">
            <v>1.</v>
          </cell>
          <cell r="B564" t="str">
            <v>Asphalt Sprayer</v>
          </cell>
          <cell r="D564" t="str">
            <v>Jam</v>
          </cell>
          <cell r="E564">
            <v>2.8E-3</v>
          </cell>
          <cell r="F564">
            <v>30000</v>
          </cell>
          <cell r="G564">
            <v>84</v>
          </cell>
        </row>
        <row r="565">
          <cell r="A565" t="str">
            <v>2.</v>
          </cell>
          <cell r="B565" t="str">
            <v>Compressor</v>
          </cell>
          <cell r="D565" t="str">
            <v>Jam</v>
          </cell>
          <cell r="E565">
            <v>6.4000000000000003E-3</v>
          </cell>
          <cell r="F565">
            <v>43000</v>
          </cell>
          <cell r="G565">
            <v>275.2</v>
          </cell>
        </row>
        <row r="566">
          <cell r="A566" t="str">
            <v>3.</v>
          </cell>
          <cell r="B566" t="str">
            <v>Dump Truck</v>
          </cell>
          <cell r="D566" t="str">
            <v>Jam</v>
          </cell>
          <cell r="E566">
            <v>2.8E-3</v>
          </cell>
          <cell r="F566">
            <v>63000</v>
          </cell>
          <cell r="G566">
            <v>176.4</v>
          </cell>
        </row>
        <row r="568">
          <cell r="A568" t="str">
            <v>Jumlah Harga Peralatan</v>
          </cell>
          <cell r="G568">
            <v>535.6</v>
          </cell>
        </row>
        <row r="570">
          <cell r="A570" t="str">
            <v>D</v>
          </cell>
          <cell r="B570" t="str">
            <v>JUMLAH ( A + B + C )</v>
          </cell>
          <cell r="G570">
            <v>4484.3900000000003</v>
          </cell>
        </row>
        <row r="571">
          <cell r="A571" t="str">
            <v>E</v>
          </cell>
          <cell r="B571" t="str">
            <v>KEUNTUNGAN  10,0 % X D</v>
          </cell>
          <cell r="G571">
            <v>448.43900000000008</v>
          </cell>
        </row>
        <row r="572">
          <cell r="A572" t="str">
            <v>F</v>
          </cell>
          <cell r="B572" t="str">
            <v>HARGA SATUAN PEKERJAAN  ( D + E )</v>
          </cell>
          <cell r="G572">
            <v>4932.8290000000006</v>
          </cell>
        </row>
        <row r="573">
          <cell r="A573" t="str">
            <v>G</v>
          </cell>
          <cell r="B573" t="str">
            <v>DIBULATKAN</v>
          </cell>
          <cell r="G573">
            <v>4933</v>
          </cell>
        </row>
        <row r="575">
          <cell r="A575" t="str">
            <v>Note :</v>
          </cell>
          <cell r="B575" t="str">
            <v>1.  Satuan dapat berdasarkan atas jam operasi untuk tenaga kerja dan peralatan, volume dan / atau ukuran</v>
          </cell>
        </row>
        <row r="576">
          <cell r="B576" t="str">
            <v xml:space="preserve"> berat untuk bahan-bahan</v>
          </cell>
        </row>
        <row r="577">
          <cell r="B577" t="str">
            <v>2.  Kuantitas Satuan adalah kuantitas setiap komponen untuk menyelesaikan satu satuan pekerjaan dari nomor</v>
          </cell>
        </row>
        <row r="578">
          <cell r="B578" t="str">
            <v>mata pembayaran</v>
          </cell>
        </row>
        <row r="579">
          <cell r="B579" t="str">
            <v>3.  Biaya Satuan Untuk Peralatan sudah termasuk bahan bakar, bahan habis dipakai dan operator</v>
          </cell>
        </row>
        <row r="580">
          <cell r="B580" t="str">
            <v>4.  Biaya Satuan sudah termasuk pengeluaran untuk seluruh pajak yang berkaitan (tetapi tidak termasuk PPN</v>
          </cell>
        </row>
        <row r="581">
          <cell r="B581" t="str">
            <v>yang dibayar dari kontrak) dan biaya-biaya lainnya</v>
          </cell>
        </row>
        <row r="584">
          <cell r="E584" t="str">
            <v>Takengon, 16 Juli 2003</v>
          </cell>
        </row>
        <row r="585">
          <cell r="E585" t="str">
            <v>CV. TRIPA KARYA</v>
          </cell>
        </row>
        <row r="591">
          <cell r="E591" t="str">
            <v>NYAK MUDDIN PUTEH</v>
          </cell>
        </row>
        <row r="592">
          <cell r="E592" t="str">
            <v>Direktur</v>
          </cell>
        </row>
        <row r="594">
          <cell r="A594" t="str">
            <v>ANALISA HARGA SATUAN MATA PEMBAYARAN</v>
          </cell>
        </row>
        <row r="596">
          <cell r="A596" t="str">
            <v>Nama Penawar</v>
          </cell>
          <cell r="C596" t="str">
            <v>:</v>
          </cell>
          <cell r="D596" t="str">
            <v>CV. TAKABEYA PERKASA</v>
          </cell>
        </row>
        <row r="597">
          <cell r="A597" t="str">
            <v>Paket</v>
          </cell>
          <cell r="C597" t="str">
            <v>:</v>
          </cell>
          <cell r="D597" t="str">
            <v xml:space="preserve">Pemeliharaan Berkala Jalan Geudong - Makam Malikussaleh - Mancang </v>
          </cell>
        </row>
        <row r="598">
          <cell r="A598" t="str">
            <v>No. Paket</v>
          </cell>
          <cell r="C598" t="str">
            <v>:</v>
          </cell>
          <cell r="D598" t="str">
            <v>P.039</v>
          </cell>
        </row>
        <row r="599">
          <cell r="A599" t="str">
            <v>Provinsi</v>
          </cell>
          <cell r="C599" t="str">
            <v>:</v>
          </cell>
          <cell r="D599" t="str">
            <v>Nanggroe Aceh Darussalam</v>
          </cell>
        </row>
        <row r="600">
          <cell r="A600" t="str">
            <v>No. Item Pembayaran</v>
          </cell>
          <cell r="C600" t="str">
            <v>:</v>
          </cell>
          <cell r="D600" t="str">
            <v>6.3 ( 4 )</v>
          </cell>
        </row>
        <row r="601">
          <cell r="A601" t="str">
            <v>Jenis Pekerjaan</v>
          </cell>
          <cell r="C601" t="str">
            <v>:</v>
          </cell>
          <cell r="D601" t="str">
            <v>Laston   ( AC )</v>
          </cell>
        </row>
        <row r="602">
          <cell r="A602" t="str">
            <v>Satuan Pembayaran</v>
          </cell>
          <cell r="C602" t="str">
            <v>:</v>
          </cell>
          <cell r="D602" t="str">
            <v>M2</v>
          </cell>
        </row>
        <row r="605">
          <cell r="A605" t="str">
            <v>NO.</v>
          </cell>
          <cell r="B605" t="str">
            <v>KOMPONEN</v>
          </cell>
          <cell r="D605" t="str">
            <v>SATUAN</v>
          </cell>
          <cell r="E605" t="str">
            <v>PERKIRAAN</v>
          </cell>
          <cell r="F605" t="str">
            <v>BIAYA SATUAN</v>
          </cell>
          <cell r="G605" t="str">
            <v>JUMLAH HARGA</v>
          </cell>
        </row>
        <row r="606">
          <cell r="E606" t="str">
            <v>KUANTITAS</v>
          </cell>
          <cell r="F606" t="str">
            <v>(Rp)</v>
          </cell>
          <cell r="G606" t="str">
            <v>(Rp)</v>
          </cell>
        </row>
        <row r="607">
          <cell r="A607" t="str">
            <v>A</v>
          </cell>
          <cell r="B607" t="str">
            <v>TENAGA KERJA</v>
          </cell>
        </row>
        <row r="609">
          <cell r="A609" t="str">
            <v>1.</v>
          </cell>
          <cell r="B609" t="str">
            <v>Pekerja</v>
          </cell>
          <cell r="D609" t="str">
            <v>Jam</v>
          </cell>
          <cell r="E609">
            <v>1.5700000000000002E-2</v>
          </cell>
          <cell r="F609">
            <v>2800</v>
          </cell>
          <cell r="G609">
            <v>43.960000000000008</v>
          </cell>
        </row>
        <row r="610">
          <cell r="A610" t="str">
            <v>2.</v>
          </cell>
          <cell r="B610" t="str">
            <v>Mandor</v>
          </cell>
          <cell r="D610" t="str">
            <v>Jam</v>
          </cell>
          <cell r="E610">
            <v>2.6999999999999997E-3</v>
          </cell>
          <cell r="F610">
            <v>3600</v>
          </cell>
          <cell r="G610">
            <v>9.7199999999999989</v>
          </cell>
        </row>
        <row r="613">
          <cell r="A613" t="str">
            <v>Jumlah Harga Tenaga Kerja</v>
          </cell>
          <cell r="G613">
            <v>53.680000000000007</v>
          </cell>
        </row>
        <row r="614">
          <cell r="A614" t="str">
            <v>B</v>
          </cell>
          <cell r="B614" t="str">
            <v xml:space="preserve">BAHAN </v>
          </cell>
        </row>
        <row r="616">
          <cell r="A616" t="str">
            <v>1.</v>
          </cell>
          <cell r="B616" t="str">
            <v>Agregate Kasar</v>
          </cell>
          <cell r="D616" t="str">
            <v>M3</v>
          </cell>
          <cell r="E616">
            <v>2.4799999999999999E-2</v>
          </cell>
          <cell r="F616">
            <v>49000</v>
          </cell>
          <cell r="G616">
            <v>1215.2</v>
          </cell>
        </row>
        <row r="617">
          <cell r="A617" t="str">
            <v>2.</v>
          </cell>
          <cell r="B617" t="str">
            <v>Agregate Halus</v>
          </cell>
          <cell r="D617" t="str">
            <v>M3</v>
          </cell>
          <cell r="E617">
            <v>2.3099999999999999E-2</v>
          </cell>
          <cell r="F617">
            <v>55000</v>
          </cell>
          <cell r="G617">
            <v>1270.5</v>
          </cell>
        </row>
        <row r="618">
          <cell r="A618" t="str">
            <v>3.</v>
          </cell>
          <cell r="B618" t="str">
            <v>Filler</v>
          </cell>
          <cell r="D618" t="str">
            <v>Kg</v>
          </cell>
          <cell r="E618">
            <v>5.94</v>
          </cell>
          <cell r="F618">
            <v>400</v>
          </cell>
          <cell r="G618">
            <v>2376</v>
          </cell>
        </row>
        <row r="619">
          <cell r="A619" t="str">
            <v>4.</v>
          </cell>
          <cell r="B619" t="str">
            <v>Aspal</v>
          </cell>
          <cell r="D619" t="str">
            <v>Kg</v>
          </cell>
          <cell r="E619">
            <v>6.6150000000000002</v>
          </cell>
          <cell r="F619">
            <v>4000</v>
          </cell>
          <cell r="G619">
            <v>26460</v>
          </cell>
        </row>
        <row r="622">
          <cell r="A622" t="str">
            <v>Jumlah Harga Bahan</v>
          </cell>
          <cell r="G622">
            <v>31321.7</v>
          </cell>
        </row>
        <row r="623">
          <cell r="A623" t="str">
            <v>C</v>
          </cell>
          <cell r="B623" t="str">
            <v>PERALATAN</v>
          </cell>
        </row>
        <row r="625">
          <cell r="A625" t="str">
            <v>1.</v>
          </cell>
          <cell r="B625" t="str">
            <v>Whell Loader</v>
          </cell>
          <cell r="D625" t="str">
            <v>Jam</v>
          </cell>
          <cell r="E625">
            <v>2.0999999999999999E-3</v>
          </cell>
          <cell r="F625">
            <v>148000</v>
          </cell>
          <cell r="G625">
            <v>310.79999999999995</v>
          </cell>
        </row>
        <row r="626">
          <cell r="A626" t="str">
            <v>2.</v>
          </cell>
          <cell r="B626" t="str">
            <v>AMP</v>
          </cell>
          <cell r="D626" t="str">
            <v>Jam</v>
          </cell>
          <cell r="E626">
            <v>2.8E-3</v>
          </cell>
          <cell r="F626">
            <v>1295000</v>
          </cell>
          <cell r="G626">
            <v>3626</v>
          </cell>
        </row>
        <row r="627">
          <cell r="A627" t="str">
            <v>3.</v>
          </cell>
          <cell r="B627" t="str">
            <v>Generator Set</v>
          </cell>
          <cell r="D627" t="str">
            <v>Jam</v>
          </cell>
          <cell r="E627">
            <v>2.8E-3</v>
          </cell>
          <cell r="F627">
            <v>82000</v>
          </cell>
          <cell r="G627">
            <v>229.6</v>
          </cell>
        </row>
        <row r="628">
          <cell r="A628" t="str">
            <v>4.</v>
          </cell>
          <cell r="B628" t="str">
            <v>Damp Truck</v>
          </cell>
          <cell r="D628" t="str">
            <v>Jam</v>
          </cell>
          <cell r="E628">
            <v>5.0100000000000006E-2</v>
          </cell>
          <cell r="F628">
            <v>75000</v>
          </cell>
          <cell r="G628">
            <v>3757.5000000000005</v>
          </cell>
        </row>
        <row r="629">
          <cell r="A629" t="str">
            <v>5.</v>
          </cell>
          <cell r="B629" t="str">
            <v>Asphalt Finisher</v>
          </cell>
          <cell r="D629" t="str">
            <v>Jam</v>
          </cell>
          <cell r="E629">
            <v>3.3E-3</v>
          </cell>
          <cell r="F629">
            <v>75000</v>
          </cell>
          <cell r="G629">
            <v>247.5</v>
          </cell>
        </row>
        <row r="630">
          <cell r="A630" t="str">
            <v>6.</v>
          </cell>
          <cell r="B630" t="str">
            <v>Tandem Roller</v>
          </cell>
          <cell r="D630" t="str">
            <v>Jam</v>
          </cell>
          <cell r="E630">
            <v>1.8E-3</v>
          </cell>
          <cell r="F630">
            <v>76000</v>
          </cell>
          <cell r="G630">
            <v>136.79999999999998</v>
          </cell>
        </row>
        <row r="631">
          <cell r="A631" t="str">
            <v>7.</v>
          </cell>
          <cell r="B631" t="str">
            <v>Peunematic Tyre Roller</v>
          </cell>
          <cell r="D631" t="str">
            <v>Jam</v>
          </cell>
          <cell r="E631">
            <v>2.3999999999999998E-3</v>
          </cell>
          <cell r="F631">
            <v>98000</v>
          </cell>
          <cell r="G631">
            <v>235.2</v>
          </cell>
        </row>
        <row r="632">
          <cell r="A632" t="str">
            <v>8.</v>
          </cell>
          <cell r="B632" t="str">
            <v>Alat Bantu</v>
          </cell>
          <cell r="D632" t="str">
            <v>Ls</v>
          </cell>
          <cell r="E632">
            <v>1</v>
          </cell>
          <cell r="F632">
            <v>175</v>
          </cell>
          <cell r="G632">
            <v>175</v>
          </cell>
        </row>
        <row r="634">
          <cell r="A634" t="str">
            <v>Jumlah Harga Peralatan</v>
          </cell>
          <cell r="G634">
            <v>8718.4000000000015</v>
          </cell>
        </row>
        <row r="636">
          <cell r="A636" t="str">
            <v>D</v>
          </cell>
          <cell r="B636" t="str">
            <v>JUMLAH ( A + B + C )</v>
          </cell>
          <cell r="G636">
            <v>40093.78</v>
          </cell>
        </row>
        <row r="637">
          <cell r="A637" t="str">
            <v>E</v>
          </cell>
          <cell r="B637" t="str">
            <v>KEUNTUNGAN  10,0 % X D</v>
          </cell>
          <cell r="G637">
            <v>4009.3780000000002</v>
          </cell>
        </row>
        <row r="638">
          <cell r="A638" t="str">
            <v>F</v>
          </cell>
          <cell r="B638" t="str">
            <v>HARGA SATUAN PEKERJAAN  ( D + E )</v>
          </cell>
          <cell r="G638">
            <v>44103.157999999996</v>
          </cell>
        </row>
        <row r="639">
          <cell r="A639" t="str">
            <v>G</v>
          </cell>
          <cell r="B639" t="str">
            <v>DIBULATKAN</v>
          </cell>
          <cell r="G639">
            <v>44103</v>
          </cell>
        </row>
        <row r="641">
          <cell r="A641" t="str">
            <v>Note :     1</v>
          </cell>
          <cell r="B641" t="str">
            <v>Satuan dapat berdasarkan atas jam operasi untuk tenaga kerja dan peralatan, volume dan / atau ukuran berat untuk bahan-bahan</v>
          </cell>
        </row>
        <row r="643">
          <cell r="A643">
            <v>2</v>
          </cell>
          <cell r="B643" t="str">
            <v>Kuantitas Satuan adalah kuantitas setiap komponen untuk menyelesaikan satu satuan pekerjaan dari nomor mata pembayaran</v>
          </cell>
        </row>
        <row r="645">
          <cell r="A645">
            <v>3</v>
          </cell>
          <cell r="B645" t="str">
            <v>Biaya Satuan Untuk Peralatan sudah termasuk bahan bakar, bahan habis dipakai dan operator</v>
          </cell>
        </row>
        <row r="646">
          <cell r="A646">
            <v>4</v>
          </cell>
          <cell r="B646" t="str">
            <v>Biaya Satuan sudah termasuk pengeluaran untuk seluruh pajak yang berkaitan (tetapi tidak termasuk PPN yang dibayar dari kontrak) dan biaya-biaya lainnya</v>
          </cell>
        </row>
        <row r="648">
          <cell r="A648">
            <v>5</v>
          </cell>
          <cell r="B648" t="str">
            <v>Biaya satuan sudah termasuk biaya quality control</v>
          </cell>
        </row>
        <row r="653">
          <cell r="E653" t="str">
            <v>Takengon, 16 Juli 2003</v>
          </cell>
        </row>
        <row r="654">
          <cell r="E654" t="str">
            <v>CV. TRIPA KARYA</v>
          </cell>
        </row>
        <row r="660">
          <cell r="E660" t="str">
            <v>NYAK MUDDIN PUTEH</v>
          </cell>
        </row>
        <row r="661">
          <cell r="E661" t="str">
            <v>Direktur</v>
          </cell>
        </row>
        <row r="733">
          <cell r="A733" t="str">
            <v>ANALISA HARGA SATUAN MATA PEMBAYARAN</v>
          </cell>
        </row>
        <row r="735">
          <cell r="A735" t="str">
            <v>Nama Penawar</v>
          </cell>
          <cell r="C735" t="str">
            <v>:</v>
          </cell>
          <cell r="D735" t="str">
            <v>CV. TAKABEYA PERKASA</v>
          </cell>
        </row>
        <row r="736">
          <cell r="A736" t="str">
            <v>Paket</v>
          </cell>
          <cell r="C736" t="str">
            <v>:</v>
          </cell>
          <cell r="D736" t="str">
            <v xml:space="preserve">Pemeliharaan Berkala Jalan Geudong - Makam Malikussaleh - Mancang </v>
          </cell>
        </row>
        <row r="737">
          <cell r="A737" t="str">
            <v>No. Paket</v>
          </cell>
          <cell r="C737" t="str">
            <v>:</v>
          </cell>
          <cell r="D737" t="str">
            <v>P.039</v>
          </cell>
        </row>
        <row r="738">
          <cell r="A738" t="str">
            <v>Provinsi</v>
          </cell>
          <cell r="C738" t="str">
            <v>:</v>
          </cell>
          <cell r="D738" t="str">
            <v>Nanggroe Aceh Darussalam</v>
          </cell>
        </row>
        <row r="739">
          <cell r="A739" t="str">
            <v>No. Item Pembayaran</v>
          </cell>
          <cell r="C739" t="str">
            <v>:</v>
          </cell>
          <cell r="D739" t="str">
            <v>6.3 ( 5 )a</v>
          </cell>
        </row>
        <row r="740">
          <cell r="A740" t="str">
            <v>Jenis Pekerjaan</v>
          </cell>
          <cell r="C740" t="str">
            <v>:</v>
          </cell>
          <cell r="D740" t="str">
            <v>Asphalt Treated Base Leveling ( ATBL )</v>
          </cell>
        </row>
        <row r="741">
          <cell r="A741" t="str">
            <v>Satuan Pembayaran</v>
          </cell>
          <cell r="C741" t="str">
            <v>:</v>
          </cell>
          <cell r="D741" t="str">
            <v>TON</v>
          </cell>
        </row>
        <row r="744">
          <cell r="A744" t="str">
            <v>NO.</v>
          </cell>
          <cell r="B744" t="str">
            <v>KOMPONEN</v>
          </cell>
          <cell r="D744" t="str">
            <v>SATUAN</v>
          </cell>
          <cell r="E744" t="str">
            <v>PERKIRAAN</v>
          </cell>
          <cell r="F744" t="str">
            <v>BIAYA SATUAN</v>
          </cell>
          <cell r="G744" t="str">
            <v>JUMLAH HARGA</v>
          </cell>
        </row>
        <row r="745">
          <cell r="E745" t="str">
            <v>KUANTITAS</v>
          </cell>
          <cell r="F745" t="str">
            <v>(Rp)</v>
          </cell>
          <cell r="G745" t="str">
            <v>(Rp)</v>
          </cell>
        </row>
        <row r="746">
          <cell r="A746" t="str">
            <v>A</v>
          </cell>
          <cell r="B746" t="str">
            <v>TENAGA KERJA</v>
          </cell>
        </row>
        <row r="748">
          <cell r="A748" t="str">
            <v>1.</v>
          </cell>
          <cell r="B748" t="str">
            <v>Pekerja</v>
          </cell>
          <cell r="D748" t="str">
            <v>Jam</v>
          </cell>
          <cell r="E748">
            <v>0.16929999999999998</v>
          </cell>
          <cell r="F748">
            <v>2800</v>
          </cell>
          <cell r="G748">
            <v>474.03999999999996</v>
          </cell>
        </row>
        <row r="749">
          <cell r="A749" t="str">
            <v>2.</v>
          </cell>
          <cell r="B749" t="str">
            <v>Mandor</v>
          </cell>
          <cell r="D749" t="str">
            <v>Jam</v>
          </cell>
          <cell r="E749">
            <v>2.47E-2</v>
          </cell>
          <cell r="F749">
            <v>3600</v>
          </cell>
          <cell r="G749">
            <v>88.92</v>
          </cell>
        </row>
        <row r="752">
          <cell r="A752" t="str">
            <v>Jumlah Harga Tenaga Kerja</v>
          </cell>
          <cell r="G752">
            <v>562.95999999999992</v>
          </cell>
        </row>
        <row r="753">
          <cell r="A753" t="str">
            <v>B</v>
          </cell>
          <cell r="B753" t="str">
            <v xml:space="preserve">BAHAN </v>
          </cell>
        </row>
        <row r="755">
          <cell r="A755" t="str">
            <v>1.</v>
          </cell>
          <cell r="B755" t="str">
            <v>Agregate Kasar</v>
          </cell>
          <cell r="D755" t="str">
            <v>M3</v>
          </cell>
          <cell r="E755">
            <v>0.30559999999999998</v>
          </cell>
          <cell r="F755">
            <v>49000</v>
          </cell>
          <cell r="G755">
            <v>14974.4</v>
          </cell>
        </row>
        <row r="756">
          <cell r="A756" t="str">
            <v>2.</v>
          </cell>
          <cell r="B756" t="str">
            <v>Agregate Halus</v>
          </cell>
          <cell r="D756" t="str">
            <v>M3</v>
          </cell>
          <cell r="E756">
            <v>0.23069999999999999</v>
          </cell>
          <cell r="F756">
            <v>55000</v>
          </cell>
          <cell r="G756">
            <v>12688.5</v>
          </cell>
        </row>
        <row r="757">
          <cell r="A757" t="str">
            <v>3.</v>
          </cell>
          <cell r="B757" t="str">
            <v>Filler</v>
          </cell>
          <cell r="D757" t="str">
            <v>Kg</v>
          </cell>
          <cell r="E757">
            <v>63.25</v>
          </cell>
          <cell r="F757">
            <v>400</v>
          </cell>
          <cell r="G757">
            <v>25300</v>
          </cell>
        </row>
        <row r="758">
          <cell r="A758" t="str">
            <v>4.</v>
          </cell>
          <cell r="B758" t="str">
            <v>Aspal</v>
          </cell>
          <cell r="D758" t="str">
            <v>Kg</v>
          </cell>
          <cell r="E758">
            <v>68.25</v>
          </cell>
          <cell r="F758">
            <v>4000</v>
          </cell>
          <cell r="G758">
            <v>273000</v>
          </cell>
        </row>
        <row r="761">
          <cell r="A761" t="str">
            <v>Jumlah Harga Bahan</v>
          </cell>
          <cell r="G761">
            <v>325962.90000000002</v>
          </cell>
        </row>
        <row r="762">
          <cell r="A762" t="str">
            <v>C</v>
          </cell>
          <cell r="B762" t="str">
            <v>PERALATAN</v>
          </cell>
        </row>
        <row r="764">
          <cell r="A764" t="str">
            <v>1.</v>
          </cell>
          <cell r="B764" t="str">
            <v>Whell Loader</v>
          </cell>
          <cell r="D764" t="str">
            <v>Jam</v>
          </cell>
          <cell r="E764">
            <v>1.7000000000000001E-2</v>
          </cell>
          <cell r="F764">
            <v>148000</v>
          </cell>
          <cell r="G764">
            <v>2516</v>
          </cell>
        </row>
        <row r="765">
          <cell r="A765" t="str">
            <v>2.</v>
          </cell>
          <cell r="B765" t="str">
            <v>AMP</v>
          </cell>
          <cell r="D765" t="str">
            <v>Jam</v>
          </cell>
          <cell r="E765">
            <v>2.4799999999999999E-2</v>
          </cell>
          <cell r="F765">
            <v>1295000</v>
          </cell>
          <cell r="G765">
            <v>32116</v>
          </cell>
        </row>
        <row r="766">
          <cell r="A766" t="str">
            <v>3.</v>
          </cell>
          <cell r="B766" t="str">
            <v>Generator Set</v>
          </cell>
          <cell r="D766" t="str">
            <v>Jam</v>
          </cell>
          <cell r="E766">
            <v>2.4799999999999999E-2</v>
          </cell>
          <cell r="F766">
            <v>82000</v>
          </cell>
          <cell r="G766">
            <v>2033.6</v>
          </cell>
        </row>
        <row r="767">
          <cell r="A767" t="str">
            <v>4.</v>
          </cell>
          <cell r="B767" t="str">
            <v>Damp Truck</v>
          </cell>
          <cell r="D767" t="str">
            <v>Jam</v>
          </cell>
          <cell r="E767">
            <v>0.55060000000000009</v>
          </cell>
          <cell r="F767">
            <v>75000</v>
          </cell>
          <cell r="G767">
            <v>41295.000000000007</v>
          </cell>
        </row>
        <row r="768">
          <cell r="A768" t="str">
            <v>5.</v>
          </cell>
          <cell r="B768" t="str">
            <v>Asphalt Finisher</v>
          </cell>
          <cell r="D768" t="str">
            <v>Jam</v>
          </cell>
          <cell r="E768">
            <v>3.0699999999999998E-2</v>
          </cell>
          <cell r="F768">
            <v>75000</v>
          </cell>
          <cell r="G768">
            <v>2302.5</v>
          </cell>
        </row>
        <row r="769">
          <cell r="A769" t="str">
            <v>6.</v>
          </cell>
          <cell r="B769" t="str">
            <v>Tandem Roller</v>
          </cell>
          <cell r="D769" t="str">
            <v>Jam</v>
          </cell>
          <cell r="E769">
            <v>2.5000000000000001E-2</v>
          </cell>
          <cell r="F769">
            <v>76000</v>
          </cell>
          <cell r="G769">
            <v>1900</v>
          </cell>
        </row>
        <row r="770">
          <cell r="A770" t="str">
            <v>7.</v>
          </cell>
          <cell r="B770" t="str">
            <v>Peunematic Tyre Roller</v>
          </cell>
          <cell r="D770" t="str">
            <v>Jam</v>
          </cell>
          <cell r="E770">
            <v>1.9199999999999998E-2</v>
          </cell>
          <cell r="F770">
            <v>98000</v>
          </cell>
          <cell r="G770">
            <v>1881.6</v>
          </cell>
        </row>
        <row r="771">
          <cell r="A771" t="str">
            <v>8.</v>
          </cell>
          <cell r="B771" t="str">
            <v>Alat Bantu</v>
          </cell>
          <cell r="D771" t="str">
            <v>Ls</v>
          </cell>
          <cell r="E771">
            <v>1</v>
          </cell>
          <cell r="F771">
            <v>800</v>
          </cell>
          <cell r="G771">
            <v>800</v>
          </cell>
        </row>
        <row r="773">
          <cell r="A773" t="str">
            <v>Jumlah Harga Peralatan</v>
          </cell>
          <cell r="G773">
            <v>84844.700000000012</v>
          </cell>
        </row>
        <row r="775">
          <cell r="A775" t="str">
            <v>D</v>
          </cell>
          <cell r="B775" t="str">
            <v>JUMLAH ( A + B + C )</v>
          </cell>
          <cell r="G775">
            <v>411370.56000000006</v>
          </cell>
        </row>
        <row r="776">
          <cell r="A776" t="str">
            <v>E</v>
          </cell>
          <cell r="B776" t="str">
            <v>KEUNTUNGAN  10,0 % X D</v>
          </cell>
          <cell r="G776">
            <v>41137.056000000011</v>
          </cell>
        </row>
        <row r="777">
          <cell r="A777" t="str">
            <v>F</v>
          </cell>
          <cell r="B777" t="str">
            <v>HARGA SATUAN PEKERJAAN  ( D + E )</v>
          </cell>
          <cell r="G777">
            <v>452507.61600000004</v>
          </cell>
        </row>
        <row r="778">
          <cell r="A778" t="str">
            <v>G</v>
          </cell>
          <cell r="B778" t="str">
            <v>DIBULATKAN</v>
          </cell>
          <cell r="G778">
            <v>452508</v>
          </cell>
        </row>
        <row r="780">
          <cell r="A780" t="str">
            <v>Note :     1</v>
          </cell>
          <cell r="B780" t="str">
            <v>Satuan dapat berdasarkan atas jam operasi untuk tenaga kerja dan peralatan, volume dan / atau ukuran berat untuk bahan-bahan</v>
          </cell>
        </row>
        <row r="782">
          <cell r="A782">
            <v>2</v>
          </cell>
          <cell r="B782" t="str">
            <v>Kuantitas Satuan adalah kuantitas setiap komponen untuk menyelesaikan satu satuan pekerjaan dari nomor mata pembayaran</v>
          </cell>
        </row>
        <row r="784">
          <cell r="A784">
            <v>3</v>
          </cell>
          <cell r="B784" t="str">
            <v>Biaya Satuan Untuk Peralatan sudah termasuk bahan bakar, bahan habis dipakai dan operator</v>
          </cell>
        </row>
        <row r="785">
          <cell r="A785">
            <v>4</v>
          </cell>
          <cell r="B785" t="str">
            <v>Biaya Satuan sudah termasuk pengeluaran untuk seluruh pajak yang berkaitan (tetapi tidak termasuk PPN yang dibayar dari kontrak) dan biaya-biaya lainnya</v>
          </cell>
        </row>
        <row r="787">
          <cell r="A787">
            <v>5</v>
          </cell>
          <cell r="B787" t="str">
            <v>Biaya satuan sudah termasuk biaya quality control</v>
          </cell>
        </row>
        <row r="792">
          <cell r="E792" t="str">
            <v>Takengon, 16 Juli 2003</v>
          </cell>
        </row>
        <row r="793">
          <cell r="E793" t="str">
            <v>CV. TRIPA KARYA</v>
          </cell>
        </row>
        <row r="799">
          <cell r="E799" t="str">
            <v>NYAK MUDDIN PUTEH</v>
          </cell>
        </row>
        <row r="800">
          <cell r="E800" t="str">
            <v>Direktur</v>
          </cell>
        </row>
        <row r="802">
          <cell r="A802" t="str">
            <v>ANALISA HARGA SATUAN MATA PEMBAYARAN</v>
          </cell>
        </row>
        <row r="805">
          <cell r="A805" t="str">
            <v>Nama Penawar</v>
          </cell>
          <cell r="C805" t="str">
            <v>:</v>
          </cell>
          <cell r="D805" t="str">
            <v>CV. TAKABEYA PERKASA</v>
          </cell>
        </row>
        <row r="806">
          <cell r="A806" t="str">
            <v>Paket</v>
          </cell>
          <cell r="C806" t="str">
            <v>:</v>
          </cell>
          <cell r="D806" t="str">
            <v xml:space="preserve">Pemeliharaan Berkala Jalan Geudong - Makam Malikussaleh - Mancang </v>
          </cell>
        </row>
        <row r="807">
          <cell r="A807" t="str">
            <v>No. Paket</v>
          </cell>
          <cell r="C807" t="str">
            <v>:</v>
          </cell>
          <cell r="D807" t="str">
            <v>P.039</v>
          </cell>
        </row>
        <row r="808">
          <cell r="A808" t="str">
            <v>Provinsi</v>
          </cell>
          <cell r="C808" t="str">
            <v>:</v>
          </cell>
          <cell r="D808" t="str">
            <v>Nanggroe Aceh Darussalam</v>
          </cell>
        </row>
        <row r="809">
          <cell r="A809" t="str">
            <v>No. Item Pembayaran</v>
          </cell>
          <cell r="C809" t="str">
            <v>:</v>
          </cell>
          <cell r="D809" t="str">
            <v>7.9</v>
          </cell>
        </row>
        <row r="810">
          <cell r="A810" t="str">
            <v>Jenis Pekerjaan</v>
          </cell>
          <cell r="C810" t="str">
            <v>:</v>
          </cell>
          <cell r="D810" t="str">
            <v>Pasangan Batu + Adukan (Mekanik)</v>
          </cell>
        </row>
        <row r="811">
          <cell r="A811" t="str">
            <v>Satuan Pembayaran</v>
          </cell>
          <cell r="C811" t="str">
            <v>:</v>
          </cell>
          <cell r="D811" t="str">
            <v>M3</v>
          </cell>
        </row>
        <row r="815">
          <cell r="A815" t="str">
            <v>NO.</v>
          </cell>
          <cell r="B815" t="str">
            <v>KOMPONEN</v>
          </cell>
          <cell r="D815" t="str">
            <v>SATUAN</v>
          </cell>
          <cell r="E815" t="str">
            <v>PERKIRAAN</v>
          </cell>
          <cell r="F815" t="str">
            <v>HARGA SATUAN</v>
          </cell>
          <cell r="G815" t="str">
            <v>JUMLAH HARGA</v>
          </cell>
        </row>
        <row r="816">
          <cell r="E816" t="str">
            <v>KUANTITAS</v>
          </cell>
          <cell r="F816" t="str">
            <v>(Rp)</v>
          </cell>
          <cell r="G816" t="str">
            <v>(Rp)</v>
          </cell>
        </row>
        <row r="817">
          <cell r="A817" t="str">
            <v>A</v>
          </cell>
          <cell r="B817" t="str">
            <v>TENAGA KERJA</v>
          </cell>
        </row>
        <row r="819">
          <cell r="A819" t="str">
            <v>1.</v>
          </cell>
          <cell r="B819" t="str">
            <v>Pekerja</v>
          </cell>
          <cell r="D819" t="str">
            <v>Jam</v>
          </cell>
          <cell r="E819">
            <v>2.4011</v>
          </cell>
          <cell r="F819">
            <v>2800</v>
          </cell>
          <cell r="G819">
            <v>6723.08</v>
          </cell>
        </row>
        <row r="820">
          <cell r="A820" t="str">
            <v>2.</v>
          </cell>
          <cell r="B820" t="str">
            <v>Mandor</v>
          </cell>
          <cell r="D820" t="str">
            <v>Jam</v>
          </cell>
          <cell r="E820">
            <v>0.48059999999999997</v>
          </cell>
          <cell r="F820">
            <v>3600</v>
          </cell>
          <cell r="G820">
            <v>1730.1599999999999</v>
          </cell>
        </row>
        <row r="821">
          <cell r="A821" t="str">
            <v>3.</v>
          </cell>
          <cell r="B821" t="str">
            <v>Tukang</v>
          </cell>
          <cell r="D821" t="str">
            <v>Jam</v>
          </cell>
          <cell r="E821">
            <v>0.48</v>
          </cell>
          <cell r="F821">
            <v>4400</v>
          </cell>
          <cell r="G821">
            <v>2112</v>
          </cell>
        </row>
        <row r="823">
          <cell r="A823" t="str">
            <v>Jumlah Harga Tenaga Kerja</v>
          </cell>
          <cell r="G823">
            <v>10565.24</v>
          </cell>
        </row>
        <row r="824">
          <cell r="A824" t="str">
            <v>B</v>
          </cell>
          <cell r="B824" t="str">
            <v xml:space="preserve">BAHAN </v>
          </cell>
        </row>
        <row r="826">
          <cell r="A826" t="str">
            <v>1.</v>
          </cell>
          <cell r="B826" t="str">
            <v>Batu kali</v>
          </cell>
          <cell r="D826" t="str">
            <v>m3</v>
          </cell>
          <cell r="E826">
            <v>1.17</v>
          </cell>
          <cell r="F826">
            <v>89000</v>
          </cell>
          <cell r="G826">
            <v>104130</v>
          </cell>
        </row>
        <row r="827">
          <cell r="A827" t="str">
            <v>2.</v>
          </cell>
          <cell r="B827" t="str">
            <v>Semen PC</v>
          </cell>
          <cell r="D827" t="str">
            <v>Kg</v>
          </cell>
          <cell r="E827">
            <v>176</v>
          </cell>
          <cell r="F827">
            <v>612.5</v>
          </cell>
          <cell r="G827">
            <v>107800</v>
          </cell>
        </row>
        <row r="828">
          <cell r="A828" t="str">
            <v>3.</v>
          </cell>
          <cell r="B828" t="str">
            <v>Pasir Pasang</v>
          </cell>
          <cell r="D828" t="str">
            <v>m3</v>
          </cell>
          <cell r="E828">
            <v>0.39610000000000001</v>
          </cell>
          <cell r="F828">
            <v>68000</v>
          </cell>
          <cell r="G828">
            <v>26934.799999999999</v>
          </cell>
        </row>
        <row r="830">
          <cell r="A830" t="str">
            <v>Jumlah Harga Bahan</v>
          </cell>
          <cell r="G830">
            <v>238864.8</v>
          </cell>
        </row>
        <row r="831">
          <cell r="A831" t="str">
            <v>C</v>
          </cell>
          <cell r="B831" t="str">
            <v>PERALATAN</v>
          </cell>
        </row>
        <row r="833">
          <cell r="A833" t="str">
            <v>1.</v>
          </cell>
          <cell r="B833" t="str">
            <v>Concrette Mixer</v>
          </cell>
          <cell r="D833" t="str">
            <v>Jam</v>
          </cell>
          <cell r="E833">
            <v>0.48199999999999998</v>
          </cell>
          <cell r="F833">
            <v>22000</v>
          </cell>
          <cell r="G833">
            <v>10604</v>
          </cell>
        </row>
        <row r="834">
          <cell r="A834" t="str">
            <v>2.</v>
          </cell>
          <cell r="B834" t="str">
            <v>Water Tanker</v>
          </cell>
          <cell r="D834" t="str">
            <v>Jam</v>
          </cell>
          <cell r="E834">
            <v>0.56559999999999999</v>
          </cell>
          <cell r="F834">
            <v>70000</v>
          </cell>
          <cell r="G834">
            <v>39592</v>
          </cell>
        </row>
        <row r="835">
          <cell r="A835" t="str">
            <v>3.</v>
          </cell>
          <cell r="B835" t="str">
            <v>Alat Bantu</v>
          </cell>
          <cell r="D835" t="str">
            <v>Ls</v>
          </cell>
          <cell r="E835">
            <v>1</v>
          </cell>
          <cell r="F835">
            <v>900</v>
          </cell>
          <cell r="G835">
            <v>900</v>
          </cell>
        </row>
        <row r="837">
          <cell r="A837" t="str">
            <v>Jumlah Harga Peralatan</v>
          </cell>
          <cell r="G837">
            <v>51096</v>
          </cell>
        </row>
        <row r="839">
          <cell r="A839" t="str">
            <v>D</v>
          </cell>
          <cell r="B839" t="str">
            <v>JUMLAH ( A + B + C )</v>
          </cell>
          <cell r="G839">
            <v>300526.03999999998</v>
          </cell>
        </row>
        <row r="840">
          <cell r="A840" t="str">
            <v>E</v>
          </cell>
          <cell r="B840" t="str">
            <v>KEUNTUNGAN  10,0 % X D</v>
          </cell>
          <cell r="G840">
            <v>30052.603999999999</v>
          </cell>
        </row>
        <row r="841">
          <cell r="A841" t="str">
            <v>F</v>
          </cell>
          <cell r="B841" t="str">
            <v>HARGA SATUAN PEKERJAAN  ( D + E )</v>
          </cell>
          <cell r="G841">
            <v>330578.64399999997</v>
          </cell>
        </row>
        <row r="842">
          <cell r="A842" t="str">
            <v>G</v>
          </cell>
          <cell r="B842" t="str">
            <v>DIBULATKAN</v>
          </cell>
          <cell r="G842">
            <v>330579</v>
          </cell>
        </row>
        <row r="844">
          <cell r="A844" t="str">
            <v>Note :       1</v>
          </cell>
          <cell r="B844" t="str">
            <v>Satuan dapat berdasarkan atas jam operasi untuk tenaga kerja dan peralatan, volume dan / atau ukuran</v>
          </cell>
        </row>
        <row r="845">
          <cell r="B845" t="str">
            <v xml:space="preserve"> berat untuk bahan-bahan</v>
          </cell>
        </row>
        <row r="846">
          <cell r="A846">
            <v>2</v>
          </cell>
          <cell r="B846" t="str">
            <v>Kuantitas Satuan adalah kuantitas setiap komponen untuk menyelesaikan satu satuan pekerjaan dari nomor</v>
          </cell>
        </row>
        <row r="847">
          <cell r="B847" t="str">
            <v>mata pembayaran</v>
          </cell>
        </row>
        <row r="848">
          <cell r="A848">
            <v>3</v>
          </cell>
          <cell r="B848" t="str">
            <v>Biaya Satuan Untuk Peralatan sudah termasuk bahan bakar, bahan habis dipakai dan operator</v>
          </cell>
        </row>
        <row r="849">
          <cell r="A849">
            <v>4</v>
          </cell>
          <cell r="B849" t="str">
            <v>Biaya Satuan sudah termasuk pengeluaran untuk seluruh pajak yang berkaitan (tetapi tidak termasuk PPN</v>
          </cell>
        </row>
        <row r="850">
          <cell r="B850" t="str">
            <v>yang dibayar dari kontrak) dan biaya-biaya lainnya</v>
          </cell>
        </row>
        <row r="851">
          <cell r="A851">
            <v>5</v>
          </cell>
          <cell r="B851" t="str">
            <v>Biaya Satuan Sudah Termasuk Biaya Quality Control</v>
          </cell>
        </row>
        <row r="856">
          <cell r="E856" t="str">
            <v>Takengon, 16 Juli 2003</v>
          </cell>
        </row>
        <row r="857">
          <cell r="E857" t="str">
            <v>CV. TRIPA KARYA</v>
          </cell>
        </row>
        <row r="863">
          <cell r="E863" t="str">
            <v>NYAK MUDDIN PUTEH</v>
          </cell>
        </row>
        <row r="864">
          <cell r="E864" t="str">
            <v>Direktur</v>
          </cell>
        </row>
        <row r="866">
          <cell r="A866" t="str">
            <v>ANALISA HARGA SATUAN MATA PEMBAYARAN</v>
          </cell>
        </row>
        <row r="869">
          <cell r="A869" t="str">
            <v>Nama Penawar</v>
          </cell>
          <cell r="C869" t="str">
            <v>:</v>
          </cell>
          <cell r="D869" t="str">
            <v>CV. TAKABEYA PERKASA</v>
          </cell>
        </row>
        <row r="870">
          <cell r="A870" t="str">
            <v>Paket</v>
          </cell>
          <cell r="C870" t="str">
            <v>:</v>
          </cell>
          <cell r="D870" t="str">
            <v xml:space="preserve">Pemeliharaan Berkala Jalan Geudong - Makam Malikussaleh - Mancang </v>
          </cell>
        </row>
        <row r="871">
          <cell r="A871" t="str">
            <v>No. Paket</v>
          </cell>
          <cell r="C871" t="str">
            <v>:</v>
          </cell>
          <cell r="D871" t="str">
            <v>P.039</v>
          </cell>
        </row>
        <row r="872">
          <cell r="A872" t="str">
            <v>Provinsi</v>
          </cell>
          <cell r="C872" t="str">
            <v>:</v>
          </cell>
          <cell r="D872" t="str">
            <v>Nanggroe Aceh Darussalam</v>
          </cell>
        </row>
        <row r="873">
          <cell r="A873" t="str">
            <v>No. Item Pembayaran</v>
          </cell>
          <cell r="C873" t="str">
            <v>:</v>
          </cell>
          <cell r="D873" t="str">
            <v>8.1 ( 5 )</v>
          </cell>
        </row>
        <row r="874">
          <cell r="A874" t="str">
            <v>Jenis Pekerjaan</v>
          </cell>
          <cell r="C874" t="str">
            <v>:</v>
          </cell>
          <cell r="D874" t="str">
            <v>Campuran Aspal Panas Untuk Pekerjaan Minor</v>
          </cell>
        </row>
        <row r="875">
          <cell r="A875" t="str">
            <v>Satuan Pembayaran</v>
          </cell>
          <cell r="C875" t="str">
            <v>:</v>
          </cell>
          <cell r="D875" t="str">
            <v>M3</v>
          </cell>
        </row>
        <row r="878">
          <cell r="A878" t="str">
            <v>NO.</v>
          </cell>
          <cell r="B878" t="str">
            <v>KOMPONEN</v>
          </cell>
          <cell r="D878" t="str">
            <v>SATUAN</v>
          </cell>
          <cell r="E878" t="str">
            <v>PERKIRAAN</v>
          </cell>
          <cell r="F878" t="str">
            <v>BIAYA SATUAN</v>
          </cell>
          <cell r="G878" t="str">
            <v>JUMLAH HARGA</v>
          </cell>
        </row>
        <row r="879">
          <cell r="E879" t="str">
            <v>KUANTITAS</v>
          </cell>
          <cell r="F879" t="str">
            <v>(Rp)</v>
          </cell>
          <cell r="G879" t="str">
            <v>(Rp)</v>
          </cell>
        </row>
        <row r="880">
          <cell r="A880" t="str">
            <v>A</v>
          </cell>
          <cell r="B880" t="str">
            <v>TENAGA KERJA</v>
          </cell>
        </row>
        <row r="882">
          <cell r="A882" t="str">
            <v>1.</v>
          </cell>
          <cell r="B882" t="str">
            <v>Pekerja</v>
          </cell>
          <cell r="D882" t="str">
            <v>Jam</v>
          </cell>
          <cell r="E882">
            <v>0.38869999999999999</v>
          </cell>
          <cell r="F882">
            <v>2800</v>
          </cell>
          <cell r="G882">
            <v>1088.3599999999999</v>
          </cell>
        </row>
        <row r="883">
          <cell r="A883" t="str">
            <v>2.</v>
          </cell>
          <cell r="B883" t="str">
            <v>Mandor</v>
          </cell>
          <cell r="D883" t="str">
            <v>Jam</v>
          </cell>
          <cell r="E883">
            <v>5.6000000000000001E-2</v>
          </cell>
          <cell r="F883">
            <v>3600</v>
          </cell>
          <cell r="G883">
            <v>201.6</v>
          </cell>
        </row>
        <row r="886">
          <cell r="A886" t="str">
            <v>Jumlah Harga Tenaga Kerja</v>
          </cell>
          <cell r="G886">
            <v>1289.9599999999998</v>
          </cell>
        </row>
        <row r="887">
          <cell r="A887" t="str">
            <v>B</v>
          </cell>
          <cell r="B887" t="str">
            <v xml:space="preserve">BAHAN </v>
          </cell>
        </row>
        <row r="889">
          <cell r="A889" t="str">
            <v>1.</v>
          </cell>
          <cell r="B889" t="str">
            <v>Agregate Kasar</v>
          </cell>
          <cell r="D889" t="str">
            <v>M3</v>
          </cell>
          <cell r="E889">
            <v>0.61880000000000002</v>
          </cell>
          <cell r="F889">
            <v>49000</v>
          </cell>
          <cell r="G889">
            <v>30321.200000000001</v>
          </cell>
        </row>
        <row r="890">
          <cell r="A890" t="str">
            <v>2.</v>
          </cell>
          <cell r="B890" t="str">
            <v>Agregate Halus</v>
          </cell>
          <cell r="D890" t="str">
            <v>M3</v>
          </cell>
          <cell r="E890">
            <v>0.57750000000000001</v>
          </cell>
          <cell r="F890">
            <v>55000</v>
          </cell>
          <cell r="G890">
            <v>31762.5</v>
          </cell>
        </row>
        <row r="891">
          <cell r="A891" t="str">
            <v>3.</v>
          </cell>
          <cell r="B891" t="str">
            <v>Filler</v>
          </cell>
          <cell r="D891" t="str">
            <v>Kg</v>
          </cell>
          <cell r="E891">
            <v>148.5</v>
          </cell>
          <cell r="F891">
            <v>400</v>
          </cell>
          <cell r="G891">
            <v>59400</v>
          </cell>
        </row>
        <row r="892">
          <cell r="A892" t="str">
            <v>4.</v>
          </cell>
          <cell r="B892" t="str">
            <v>Aspal</v>
          </cell>
          <cell r="D892" t="str">
            <v>Kg</v>
          </cell>
          <cell r="E892">
            <v>165.375</v>
          </cell>
          <cell r="F892">
            <v>4000</v>
          </cell>
          <cell r="G892">
            <v>661500</v>
          </cell>
        </row>
        <row r="895">
          <cell r="A895" t="str">
            <v>Jumlah Harga Bahan</v>
          </cell>
          <cell r="G895">
            <v>782983.7</v>
          </cell>
        </row>
        <row r="896">
          <cell r="A896" t="str">
            <v>C</v>
          </cell>
          <cell r="B896" t="str">
            <v>PERALATAN</v>
          </cell>
        </row>
        <row r="898">
          <cell r="A898" t="str">
            <v>1.</v>
          </cell>
          <cell r="B898" t="str">
            <v>Whell Loader</v>
          </cell>
          <cell r="D898" t="str">
            <v>Jam</v>
          </cell>
          <cell r="E898">
            <v>3.5699999999999996E-2</v>
          </cell>
          <cell r="F898">
            <v>148000</v>
          </cell>
          <cell r="G898">
            <v>5283.5999999999995</v>
          </cell>
        </row>
        <row r="899">
          <cell r="A899" t="str">
            <v>2.</v>
          </cell>
          <cell r="B899" t="str">
            <v>AMP</v>
          </cell>
          <cell r="D899" t="str">
            <v>Jam</v>
          </cell>
          <cell r="E899">
            <v>5.3099999999999994E-2</v>
          </cell>
          <cell r="F899">
            <v>1295000</v>
          </cell>
          <cell r="G899">
            <v>68764.5</v>
          </cell>
        </row>
        <row r="900">
          <cell r="A900" t="str">
            <v>3.</v>
          </cell>
          <cell r="B900" t="str">
            <v>Generator Set</v>
          </cell>
          <cell r="D900" t="str">
            <v>Jam</v>
          </cell>
          <cell r="E900">
            <v>5.3099999999999994E-2</v>
          </cell>
          <cell r="F900">
            <v>82000</v>
          </cell>
          <cell r="G900">
            <v>4354.2</v>
          </cell>
        </row>
        <row r="901">
          <cell r="A901" t="str">
            <v>4.</v>
          </cell>
          <cell r="B901" t="str">
            <v>Damp Truck</v>
          </cell>
          <cell r="D901" t="str">
            <v>Jam</v>
          </cell>
          <cell r="E901">
            <v>1.2622</v>
          </cell>
          <cell r="F901">
            <v>75000</v>
          </cell>
          <cell r="G901">
            <v>94665</v>
          </cell>
        </row>
        <row r="902">
          <cell r="A902" t="str">
            <v>5.</v>
          </cell>
          <cell r="B902" t="str">
            <v>Asphalt Finisher</v>
          </cell>
          <cell r="D902" t="str">
            <v>Jam</v>
          </cell>
          <cell r="E902">
            <v>7.1199999999999999E-2</v>
          </cell>
          <cell r="F902">
            <v>75000</v>
          </cell>
          <cell r="G902">
            <v>5340</v>
          </cell>
        </row>
        <row r="903">
          <cell r="A903" t="str">
            <v>6.</v>
          </cell>
          <cell r="B903" t="str">
            <v>Tandem Roller</v>
          </cell>
          <cell r="D903" t="str">
            <v>Jam</v>
          </cell>
          <cell r="E903">
            <v>5.5099999999999996E-2</v>
          </cell>
          <cell r="F903">
            <v>76000</v>
          </cell>
          <cell r="G903">
            <v>4187.5999999999995</v>
          </cell>
        </row>
        <row r="904">
          <cell r="A904" t="str">
            <v>7.</v>
          </cell>
          <cell r="B904" t="str">
            <v>Peunematic Tyre Roller</v>
          </cell>
          <cell r="D904" t="str">
            <v>Jam</v>
          </cell>
          <cell r="E904">
            <v>2.9799999999999997E-2</v>
          </cell>
          <cell r="F904">
            <v>98000</v>
          </cell>
          <cell r="G904">
            <v>2920.3999999999996</v>
          </cell>
        </row>
        <row r="905">
          <cell r="A905" t="str">
            <v>8.</v>
          </cell>
          <cell r="B905" t="str">
            <v>Alat Bantu</v>
          </cell>
          <cell r="D905" t="str">
            <v>Ls</v>
          </cell>
          <cell r="E905">
            <v>1</v>
          </cell>
          <cell r="F905">
            <v>450</v>
          </cell>
          <cell r="G905">
            <v>450</v>
          </cell>
        </row>
        <row r="907">
          <cell r="A907" t="str">
            <v>Jumlah Harga Peralatan</v>
          </cell>
          <cell r="G907">
            <v>185965.3</v>
          </cell>
        </row>
        <row r="909">
          <cell r="A909" t="str">
            <v>D</v>
          </cell>
          <cell r="B909" t="str">
            <v>JUMLAH ( A + B + C )</v>
          </cell>
          <cell r="G909">
            <v>970238.96</v>
          </cell>
        </row>
        <row r="910">
          <cell r="A910" t="str">
            <v>E</v>
          </cell>
          <cell r="B910" t="str">
            <v>KEUNTUNGAN  10,0 % X D</v>
          </cell>
          <cell r="G910">
            <v>97023.896000000008</v>
          </cell>
        </row>
        <row r="911">
          <cell r="A911" t="str">
            <v>F</v>
          </cell>
          <cell r="B911" t="str">
            <v>HARGA SATUAN PEKERJAAN  ( D + E )</v>
          </cell>
          <cell r="G911">
            <v>1067262.8559999999</v>
          </cell>
        </row>
        <row r="912">
          <cell r="A912" t="str">
            <v>G</v>
          </cell>
          <cell r="B912" t="str">
            <v>DIBULATKAN</v>
          </cell>
          <cell r="G912">
            <v>1067263</v>
          </cell>
        </row>
        <row r="914">
          <cell r="A914" t="str">
            <v>Note :       1</v>
          </cell>
          <cell r="B914" t="str">
            <v>Satuan dapat berdasarkan atas jam operasi untuk tenaga kerja dan peralatan, volume dan / atau ukuran</v>
          </cell>
        </row>
        <row r="915">
          <cell r="B915" t="str">
            <v xml:space="preserve"> berat untuk bahan-bahan</v>
          </cell>
        </row>
        <row r="916">
          <cell r="A916">
            <v>2</v>
          </cell>
          <cell r="B916" t="str">
            <v>Kuantitas Satuan adalah kuantitas setiap komponen untuk menyelesaikan satu satuan pekerjaan dari nomor</v>
          </cell>
        </row>
        <row r="917">
          <cell r="B917" t="str">
            <v>mata pembayaran</v>
          </cell>
        </row>
        <row r="918">
          <cell r="A918">
            <v>3</v>
          </cell>
          <cell r="B918" t="str">
            <v>Biaya Satuan Untuk Peralatan sudah termasuk bahan bakar, bahan habis dipakai dan operator</v>
          </cell>
        </row>
        <row r="919">
          <cell r="A919">
            <v>4</v>
          </cell>
          <cell r="B919" t="str">
            <v>Biaya Satuan sudah termasuk pengeluaran untuk seluruh pajak yang berkaitan (tetapi tidak termasuk PPN</v>
          </cell>
        </row>
        <row r="920">
          <cell r="B920" t="str">
            <v>yang dibayar dari kontrak) dan biaya-biaya lainnya</v>
          </cell>
        </row>
        <row r="925">
          <cell r="E925" t="str">
            <v>Takengon, 16 Juli 2003</v>
          </cell>
        </row>
        <row r="926">
          <cell r="E926" t="str">
            <v>CV. TRIPA KARYA</v>
          </cell>
        </row>
        <row r="932">
          <cell r="E932" t="str">
            <v>NYAK MUDDIN PUTEH</v>
          </cell>
        </row>
        <row r="933">
          <cell r="E933" t="str">
            <v>Direktur</v>
          </cell>
        </row>
        <row r="936">
          <cell r="A936" t="str">
            <v>ANALISA HARGA SATUAN MATA PEMBAYARAN</v>
          </cell>
        </row>
        <row r="939">
          <cell r="A939" t="str">
            <v>Nama Penawar</v>
          </cell>
          <cell r="C939" t="str">
            <v>:</v>
          </cell>
          <cell r="D939" t="str">
            <v>CV. TAKABEYA PERKASA</v>
          </cell>
        </row>
        <row r="940">
          <cell r="A940" t="str">
            <v>Paket</v>
          </cell>
          <cell r="C940" t="str">
            <v>:</v>
          </cell>
          <cell r="D940" t="str">
            <v xml:space="preserve">Pemeliharaan Berkala Jalan Geudong - Makam Malikussaleh - Mancang </v>
          </cell>
        </row>
        <row r="941">
          <cell r="A941" t="str">
            <v>No. Paket</v>
          </cell>
          <cell r="C941" t="str">
            <v>:</v>
          </cell>
          <cell r="D941" t="str">
            <v>P.039</v>
          </cell>
        </row>
        <row r="942">
          <cell r="A942" t="str">
            <v>Provinsi</v>
          </cell>
          <cell r="C942" t="str">
            <v>:</v>
          </cell>
          <cell r="D942" t="str">
            <v>Nanggroe Aceh Darussalam</v>
          </cell>
        </row>
        <row r="943">
          <cell r="A943" t="str">
            <v>No. Item Pembayaran</v>
          </cell>
          <cell r="C943" t="str">
            <v>:</v>
          </cell>
          <cell r="D943" t="str">
            <v>8.1 ( 9 )</v>
          </cell>
        </row>
        <row r="944">
          <cell r="A944" t="str">
            <v>Jenis Pekerjaan</v>
          </cell>
          <cell r="C944" t="str">
            <v>:</v>
          </cell>
          <cell r="D944" t="str">
            <v>Bitumen Residual Untuk Pekerjaan Minor</v>
          </cell>
        </row>
        <row r="945">
          <cell r="A945" t="str">
            <v>Satuan Pembayaran</v>
          </cell>
          <cell r="C945" t="str">
            <v>:</v>
          </cell>
          <cell r="D945" t="str">
            <v>Liter</v>
          </cell>
        </row>
        <row r="948">
          <cell r="A948" t="str">
            <v>NO.</v>
          </cell>
          <cell r="B948" t="str">
            <v>KOMPONEN</v>
          </cell>
          <cell r="D948" t="str">
            <v>SATUAN</v>
          </cell>
          <cell r="E948" t="str">
            <v>PERKIRAAN</v>
          </cell>
          <cell r="F948" t="str">
            <v>BIAYA SATUAN</v>
          </cell>
          <cell r="G948" t="str">
            <v>JUMLAH HARGA</v>
          </cell>
        </row>
        <row r="949">
          <cell r="E949" t="str">
            <v>KUANTITAS</v>
          </cell>
          <cell r="F949" t="str">
            <v>(Rp)</v>
          </cell>
          <cell r="G949" t="str">
            <v>(Rp)</v>
          </cell>
        </row>
        <row r="950">
          <cell r="A950" t="str">
            <v>A</v>
          </cell>
          <cell r="B950" t="str">
            <v>TENAGA KERJA</v>
          </cell>
        </row>
        <row r="952">
          <cell r="A952" t="str">
            <v>1.</v>
          </cell>
          <cell r="B952" t="str">
            <v>Pekerja</v>
          </cell>
          <cell r="D952" t="str">
            <v>Jam</v>
          </cell>
          <cell r="E952">
            <v>1.78E-2</v>
          </cell>
          <cell r="F952">
            <v>2800</v>
          </cell>
          <cell r="G952">
            <v>49.839999999999996</v>
          </cell>
        </row>
        <row r="953">
          <cell r="A953" t="str">
            <v>2.</v>
          </cell>
          <cell r="B953" t="str">
            <v>Mandor</v>
          </cell>
          <cell r="D953" t="str">
            <v>Jam</v>
          </cell>
          <cell r="E953">
            <v>1.4E-3</v>
          </cell>
          <cell r="F953">
            <v>3600</v>
          </cell>
          <cell r="G953">
            <v>5.04</v>
          </cell>
        </row>
        <row r="956">
          <cell r="A956" t="str">
            <v>Jumlah Harga Tenaga Kerja</v>
          </cell>
          <cell r="G956">
            <v>54.879999999999995</v>
          </cell>
        </row>
        <row r="957">
          <cell r="A957" t="str">
            <v>B</v>
          </cell>
          <cell r="B957" t="str">
            <v xml:space="preserve">BAHAN </v>
          </cell>
        </row>
        <row r="959">
          <cell r="A959" t="str">
            <v>1.</v>
          </cell>
          <cell r="B959" t="str">
            <v>Aspal</v>
          </cell>
          <cell r="D959" t="str">
            <v>Kg</v>
          </cell>
          <cell r="E959">
            <v>0.64170000000000005</v>
          </cell>
          <cell r="F959">
            <v>4000</v>
          </cell>
          <cell r="G959">
            <v>2566.8000000000002</v>
          </cell>
        </row>
        <row r="960">
          <cell r="A960" t="str">
            <v>2.</v>
          </cell>
          <cell r="B960" t="str">
            <v>Korosene</v>
          </cell>
          <cell r="D960" t="str">
            <v>Liter</v>
          </cell>
          <cell r="E960">
            <v>0.4889</v>
          </cell>
          <cell r="F960">
            <v>1350</v>
          </cell>
          <cell r="G960">
            <v>660.01499999999999</v>
          </cell>
        </row>
        <row r="963">
          <cell r="A963" t="str">
            <v>Jumlah Harga Bahan</v>
          </cell>
          <cell r="G963">
            <v>3226.8150000000001</v>
          </cell>
        </row>
        <row r="964">
          <cell r="A964" t="str">
            <v>C</v>
          </cell>
          <cell r="B964" t="str">
            <v>PERALATAN</v>
          </cell>
        </row>
        <row r="966">
          <cell r="A966">
            <v>1</v>
          </cell>
          <cell r="B966" t="str">
            <v>Asphalt Sprayer</v>
          </cell>
          <cell r="D966" t="str">
            <v>Jam</v>
          </cell>
          <cell r="E966">
            <v>1.4E-3</v>
          </cell>
          <cell r="F966">
            <v>30000</v>
          </cell>
          <cell r="G966">
            <v>42</v>
          </cell>
        </row>
        <row r="967">
          <cell r="A967">
            <v>2</v>
          </cell>
          <cell r="B967" t="str">
            <v>Compressor</v>
          </cell>
          <cell r="D967" t="str">
            <v>Jam</v>
          </cell>
          <cell r="E967">
            <v>2.5999999999999999E-3</v>
          </cell>
          <cell r="F967">
            <v>43000</v>
          </cell>
          <cell r="G967">
            <v>111.8</v>
          </cell>
        </row>
        <row r="968">
          <cell r="A968">
            <v>3</v>
          </cell>
          <cell r="B968" t="str">
            <v>Damp Truck</v>
          </cell>
          <cell r="D968" t="str">
            <v>Jam</v>
          </cell>
          <cell r="E968">
            <v>1.4E-3</v>
          </cell>
          <cell r="F968">
            <v>75000</v>
          </cell>
          <cell r="G968">
            <v>105</v>
          </cell>
        </row>
        <row r="970">
          <cell r="A970" t="str">
            <v>Jumlah Harga Peralatan</v>
          </cell>
          <cell r="G970">
            <v>258.8</v>
          </cell>
        </row>
        <row r="972">
          <cell r="A972" t="str">
            <v>D</v>
          </cell>
          <cell r="B972" t="str">
            <v>JUMLAH ( A + B + C )</v>
          </cell>
          <cell r="G972">
            <v>3540.4950000000003</v>
          </cell>
        </row>
        <row r="973">
          <cell r="A973" t="str">
            <v>E</v>
          </cell>
          <cell r="B973" t="str">
            <v>KEUNTUNGAN  10,0 % X D</v>
          </cell>
          <cell r="G973">
            <v>354.04950000000008</v>
          </cell>
        </row>
        <row r="974">
          <cell r="A974" t="str">
            <v>F</v>
          </cell>
          <cell r="B974" t="str">
            <v>HARGA SATUAN PEKERJAAN  ( D + E )</v>
          </cell>
          <cell r="G974">
            <v>3894.5445000000004</v>
          </cell>
        </row>
        <row r="975">
          <cell r="A975" t="str">
            <v>G</v>
          </cell>
          <cell r="B975" t="str">
            <v>DIBULATKAN</v>
          </cell>
          <cell r="G975">
            <v>3895</v>
          </cell>
        </row>
        <row r="977">
          <cell r="A977" t="str">
            <v>Note :       1</v>
          </cell>
          <cell r="B977" t="str">
            <v>Satuan dapat berdasarkan atas jam operasi untuk tenaga kerja dan peralatan, volume dan / atau ukuran</v>
          </cell>
        </row>
        <row r="978">
          <cell r="B978" t="str">
            <v xml:space="preserve"> berat untuk bahan-bahan</v>
          </cell>
        </row>
        <row r="979">
          <cell r="A979">
            <v>2</v>
          </cell>
          <cell r="B979" t="str">
            <v>Kuantitas Satuan adalah kuantitas setiap komponen untuk menyelesaikan satu satuan pekerjaan dari nomor</v>
          </cell>
        </row>
        <row r="980">
          <cell r="B980" t="str">
            <v>mata pembayaran</v>
          </cell>
        </row>
        <row r="981">
          <cell r="A981">
            <v>3</v>
          </cell>
          <cell r="B981" t="str">
            <v>Biaya Satuan Untuk Peralatan sudah termasuk bahan bakar, bahan habis dipakai dan operator</v>
          </cell>
        </row>
        <row r="982">
          <cell r="A982">
            <v>4</v>
          </cell>
          <cell r="B982" t="str">
            <v>Biaya Satuan sudah termasuk pengeluaran untuk seluruh pajak yang berkaitan (tetapi tidak termasuk PPN</v>
          </cell>
        </row>
        <row r="983">
          <cell r="B983" t="str">
            <v>yang dibayar dari kontrak) dan biaya-biaya lainnya</v>
          </cell>
        </row>
        <row r="986">
          <cell r="E986" t="str">
            <v>Takengon, 16 Juli 2003</v>
          </cell>
        </row>
        <row r="987">
          <cell r="E987" t="str">
            <v>CV. TRIPA KARYA</v>
          </cell>
        </row>
        <row r="993">
          <cell r="E993" t="str">
            <v>NYAK MUDDIN PUTEH</v>
          </cell>
        </row>
        <row r="994">
          <cell r="E994" t="str">
            <v>Direktur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kunci"/>
      <sheetName val="RAB Gudang"/>
      <sheetName val="Rekap RAB"/>
      <sheetName val="ANALISA "/>
      <sheetName val="REKAP ANALIS"/>
      <sheetName val="HARGA SAT"/>
      <sheetName val="scedul"/>
      <sheetName val="Jad PERSON"/>
      <sheetName val="Jad Bahan"/>
      <sheetName val="Jad Alat"/>
      <sheetName val="metode pelak"/>
      <sheetName val="PERALATAN"/>
      <sheetName val=" PERSONIL"/>
      <sheetName val="Alamat"/>
      <sheetName val="BO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Rkap"/>
      <sheetName val="RAB P Jaga"/>
      <sheetName val="RAB Kantor"/>
      <sheetName val="RaB Gd Bbku"/>
      <sheetName val="RaB Gd BJadi"/>
      <sheetName val="RaB Pabrik"/>
      <sheetName val="RaB Bak Pnmpung"/>
      <sheetName val="RaB Inst Air"/>
      <sheetName val="RaB Genset"/>
      <sheetName val="RAB Bang Pnjang"/>
      <sheetName val="RAB Kantin"/>
      <sheetName val="RAB Musholla"/>
      <sheetName val="RAB PERSIAPAN+iNFRA"/>
      <sheetName val="HSBU ANA"/>
      <sheetName val="Upah"/>
      <sheetName val="ANA"/>
      <sheetName val="HARGA SATUAN"/>
      <sheetName val="Spek Bhn"/>
      <sheetName val="HB"/>
      <sheetName val="H.SATU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1">
          <cell r="D61">
            <v>12500</v>
          </cell>
        </row>
        <row r="136">
          <cell r="D136">
            <v>15000</v>
          </cell>
        </row>
        <row r="306">
          <cell r="D306">
            <v>28000</v>
          </cell>
        </row>
        <row r="309">
          <cell r="D309">
            <v>35000</v>
          </cell>
        </row>
        <row r="310">
          <cell r="D310">
            <v>40000</v>
          </cell>
        </row>
        <row r="321">
          <cell r="D321">
            <v>45000</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HARSAT"/>
      <sheetName val="ANALISA"/>
      <sheetName val="harsat_pek"/>
      <sheetName val="ANA_SANITARY"/>
      <sheetName val="struktur"/>
      <sheetName val="arsitektur"/>
      <sheetName val="lansekap"/>
      <sheetName val="rekapitulasi total"/>
      <sheetName val="sub rekapitulasi"/>
      <sheetName val="Schedule"/>
      <sheetName val="list_material"/>
      <sheetName val="resume"/>
      <sheetName val="kepada"/>
      <sheetName val="dash"/>
      <sheetName val="df hrg tl "/>
      <sheetName val="anatl "/>
    </sheetNames>
    <sheetDataSet>
      <sheetData sheetId="0" refreshError="1"/>
      <sheetData sheetId="1" refreshError="1">
        <row r="14">
          <cell r="K14">
            <v>83880</v>
          </cell>
        </row>
        <row r="50">
          <cell r="K50">
            <v>15335510</v>
          </cell>
        </row>
        <row r="57">
          <cell r="K57">
            <v>350080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BAPPEDA"/>
      <sheetName val="BAWASDA"/>
      <sheetName val="PMD"/>
      <sheetName val="EKBANG"/>
      <sheetName val="KESBANG"/>
      <sheetName val="CAPIL"/>
      <sheetName val="TAPEM"/>
      <sheetName val="DIKBUDPAR"/>
      <sheetName val=""/>
      <sheetName val="Book1"/>
      <sheetName val="Q3komp4_satker"/>
      <sheetName val="Q3komp1_Satker"/>
      <sheetName val="LRA Per 30 Sep 2018"/>
      <sheetName val="Daftar Akun"/>
      <sheetName val="ringkasan"/>
      <sheetName val="Bant _ Tdk Trsangka"/>
      <sheetName val="Pembiayaan"/>
      <sheetName val="Rekap Belanja"/>
      <sheetName val="Rekening"/>
      <sheetName val="PERTANIAN"/>
      <sheetName val="SAA"/>
      <sheetName val="M.Pekerjaan"/>
    </sheetNames>
    <sheetDataSet>
      <sheetData sheetId="0" refreshError="1">
        <row r="4">
          <cell r="J4" t="str">
            <v>BAGIAN EKONOMI PEMBANGUNAN</v>
          </cell>
        </row>
        <row r="5">
          <cell r="J5" t="str">
            <v>B A P P E D A</v>
          </cell>
        </row>
      </sheetData>
      <sheetData sheetId="1" refreshError="1">
        <row r="5">
          <cell r="J5" t="str">
            <v>B A W A S D A</v>
          </cell>
        </row>
      </sheetData>
      <sheetData sheetId="2" refreshError="1">
        <row r="4">
          <cell r="J4" t="str">
            <v>BAGIAN EKONOMI PEMBANGUNAN</v>
          </cell>
        </row>
        <row r="5">
          <cell r="J5" t="str">
            <v>BAGIAN PEMBERDAYAAN MASYARAKAT DESA</v>
          </cell>
        </row>
      </sheetData>
      <sheetData sheetId="3" refreshError="1">
        <row r="4">
          <cell r="J4" t="str">
            <v>BAGIAN EKONOMI PEMBANGUNAN</v>
          </cell>
        </row>
      </sheetData>
      <sheetData sheetId="4" refreshError="1">
        <row r="4">
          <cell r="J4" t="str">
            <v>BAGIAN EKONOMI PEMBANGUNAN</v>
          </cell>
        </row>
        <row r="5">
          <cell r="J5" t="str">
            <v>KANTOR KESATUAN BANGSA DAN PERLINDUNGAN MASYARAKAT</v>
          </cell>
        </row>
      </sheetData>
      <sheetData sheetId="5" refreshError="1">
        <row r="5">
          <cell r="J5" t="str">
            <v>KANTOR CATATAN SIPIL</v>
          </cell>
        </row>
      </sheetData>
      <sheetData sheetId="6" refreshError="1">
        <row r="5">
          <cell r="J5" t="str">
            <v>BAGIAN PEMERINTAHAN</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enawaran"/>
      <sheetName val="Rekap Biaya"/>
      <sheetName val="Kuantitas &amp; Harga"/>
      <sheetName val="Schedule"/>
      <sheetName val="Pekerjaan Utama"/>
      <sheetName val=".."/>
      <sheetName val="%"/>
      <sheetName val="Rab"/>
    </sheetNames>
    <sheetDataSet>
      <sheetData sheetId="0" refreshError="1"/>
      <sheetData sheetId="1" refreshError="1"/>
      <sheetData sheetId="2" refreshError="1">
        <row r="2">
          <cell r="A2" t="str">
            <v>DAFTAR  KUANTITAS DAN HARGA</v>
          </cell>
        </row>
        <row r="4">
          <cell r="A4" t="str">
            <v xml:space="preserve"> Satuan Kerja / SNVT</v>
          </cell>
          <cell r="D4" t="str">
            <v xml:space="preserve">  : Peningkatan Prasarana dan Sarana Pedesaan Sulawesi Barat</v>
          </cell>
        </row>
        <row r="5">
          <cell r="A5" t="str">
            <v xml:space="preserve"> Nama Paket</v>
          </cell>
          <cell r="D5" t="str">
            <v xml:space="preserve">  : Pembangunan Jalan Poros Desa.Buttuada Kec. Bonehau Kab. Mamuju </v>
          </cell>
        </row>
        <row r="6">
          <cell r="D6" t="str">
            <v xml:space="preserve">    Kedesa Paneteang Kec. Mambi Kab. Mamasa.</v>
          </cell>
        </row>
        <row r="7">
          <cell r="A7" t="str">
            <v>Lokasi</v>
          </cell>
          <cell r="D7" t="str">
            <v xml:space="preserve">  : Sulawesi Barat</v>
          </cell>
        </row>
        <row r="8">
          <cell r="A8" t="str">
            <v>Target</v>
          </cell>
          <cell r="D8" t="str">
            <v xml:space="preserve">  : - Jalan            3.860 Meter</v>
          </cell>
        </row>
        <row r="9">
          <cell r="D9" t="str">
            <v xml:space="preserve">    - Jembatan    1  Unit</v>
          </cell>
        </row>
        <row r="10">
          <cell r="D10" t="str">
            <v xml:space="preserve">    - Plat Duiker  1  Unit</v>
          </cell>
        </row>
        <row r="12">
          <cell r="E12">
            <v>0</v>
          </cell>
          <cell r="F12">
            <v>0</v>
          </cell>
        </row>
        <row r="13">
          <cell r="A13" t="str">
            <v>No. Mata</v>
          </cell>
          <cell r="B13" t="str">
            <v>Uraian</v>
          </cell>
          <cell r="E13" t="str">
            <v>Satuan</v>
          </cell>
          <cell r="F13" t="str">
            <v>Perkiraan</v>
          </cell>
          <cell r="G13" t="str">
            <v>Harga</v>
          </cell>
          <cell r="H13" t="str">
            <v>Jumlah</v>
          </cell>
        </row>
        <row r="14">
          <cell r="A14" t="str">
            <v>Pembayaran</v>
          </cell>
          <cell r="F14" t="str">
            <v>Kuantitas</v>
          </cell>
          <cell r="G14" t="str">
            <v>Satuan</v>
          </cell>
          <cell r="H14" t="str">
            <v>Harga-Harga</v>
          </cell>
        </row>
        <row r="15">
          <cell r="G15" t="str">
            <v>(Rupiah)</v>
          </cell>
          <cell r="H15" t="str">
            <v>(Rupiah)</v>
          </cell>
        </row>
        <row r="16">
          <cell r="A16" t="str">
            <v>a</v>
          </cell>
          <cell r="D16" t="str">
            <v>b</v>
          </cell>
          <cell r="E16" t="str">
            <v>c</v>
          </cell>
          <cell r="F16" t="str">
            <v>d</v>
          </cell>
          <cell r="G16" t="str">
            <v>e</v>
          </cell>
          <cell r="H16" t="str">
            <v>f = (d x e)</v>
          </cell>
        </row>
        <row r="18">
          <cell r="D18" t="str">
            <v>DIVISI 1. UMUM</v>
          </cell>
        </row>
        <row r="20">
          <cell r="A20" t="str">
            <v>1.2</v>
          </cell>
          <cell r="D20" t="str">
            <v>Mobilisasi</v>
          </cell>
          <cell r="E20" t="str">
            <v>LS</v>
          </cell>
          <cell r="F20">
            <v>1</v>
          </cell>
          <cell r="G20">
            <v>44974600</v>
          </cell>
          <cell r="H20">
            <v>44974600</v>
          </cell>
        </row>
        <row r="22">
          <cell r="A22" t="str">
            <v>1.8 (1)</v>
          </cell>
          <cell r="D22" t="str">
            <v>Pemeliharaan dan Perlindungan Lalu Lintas</v>
          </cell>
          <cell r="E22" t="str">
            <v>LS</v>
          </cell>
          <cell r="G22">
            <v>4413642.8571428573</v>
          </cell>
          <cell r="H22">
            <v>0</v>
          </cell>
        </row>
        <row r="23">
          <cell r="A23" t="str">
            <v>1.8 (2)</v>
          </cell>
          <cell r="D23" t="str">
            <v>Pemasangan dan Pemeliharaan Jembatan Sementara</v>
          </cell>
          <cell r="E23" t="str">
            <v>LS</v>
          </cell>
          <cell r="G23">
            <v>93534573.542857155</v>
          </cell>
          <cell r="H23">
            <v>0</v>
          </cell>
        </row>
        <row r="27">
          <cell r="D27" t="str">
            <v>Jumlah Harga Pekerjaan DIVISI 1  (masuk pada Rekapitulasi Perkiraan Harga Pekerjaan)</v>
          </cell>
          <cell r="H27">
            <v>44974600</v>
          </cell>
        </row>
        <row r="30">
          <cell r="D30" t="str">
            <v>DIVISI 2. PEKERJAAN DRAINASE</v>
          </cell>
        </row>
        <row r="32">
          <cell r="A32" t="str">
            <v>2.1</v>
          </cell>
          <cell r="D32" t="str">
            <v xml:space="preserve">Galian untuk Selokan Drainase dan Saluran Air </v>
          </cell>
          <cell r="E32" t="str">
            <v>M3</v>
          </cell>
          <cell r="F32">
            <v>1173.9000000000001</v>
          </cell>
          <cell r="G32">
            <v>24664.29</v>
          </cell>
          <cell r="H32">
            <v>28953410.031000003</v>
          </cell>
        </row>
        <row r="34">
          <cell r="A34" t="str">
            <v>2.2</v>
          </cell>
          <cell r="D34" t="str">
            <v>Pasangan Batu dengan Mortar ( 980 M )</v>
          </cell>
          <cell r="E34" t="str">
            <v>M3</v>
          </cell>
          <cell r="F34">
            <v>288.12</v>
          </cell>
          <cell r="G34">
            <v>296294.76</v>
          </cell>
          <cell r="H34">
            <v>85368446.251200005</v>
          </cell>
        </row>
        <row r="36">
          <cell r="A36" t="str">
            <v>2.3 (1)</v>
          </cell>
          <cell r="D36" t="str">
            <v>Gorong-Gorong Pipa Beton Bertulang, Diameter Dalam &lt; 45 cm</v>
          </cell>
          <cell r="E36" t="str">
            <v>M1</v>
          </cell>
          <cell r="G36">
            <v>214594.51</v>
          </cell>
          <cell r="H36">
            <v>0</v>
          </cell>
        </row>
        <row r="37">
          <cell r="A37" t="str">
            <v>2.3 (2)</v>
          </cell>
          <cell r="D37" t="str">
            <v>Gorong-Gorong Pipa Beton Bertulang, Diameter Dalam 45-&lt;75 cm</v>
          </cell>
          <cell r="E37" t="str">
            <v>M1</v>
          </cell>
          <cell r="G37">
            <v>261424.51</v>
          </cell>
          <cell r="H37">
            <v>0</v>
          </cell>
        </row>
        <row r="38">
          <cell r="A38" t="str">
            <v>2.3 (3)</v>
          </cell>
          <cell r="D38" t="str">
            <v xml:space="preserve">Gorong-Gorong Pipa Beton Bertulang, Diameter Dalam 75-&lt;95 cm </v>
          </cell>
          <cell r="E38" t="str">
            <v>M1</v>
          </cell>
          <cell r="F38">
            <v>18</v>
          </cell>
          <cell r="G38">
            <v>593045.06000000006</v>
          </cell>
        </row>
        <row r="39">
          <cell r="A39" t="str">
            <v>2.3 (4)</v>
          </cell>
          <cell r="D39" t="str">
            <v xml:space="preserve">Gorong-Gorong Pipa Beton Bertulang, Diameter Dalam 95-120 cm </v>
          </cell>
          <cell r="E39" t="str">
            <v>M1</v>
          </cell>
          <cell r="G39">
            <v>683824.04</v>
          </cell>
          <cell r="H39">
            <v>0</v>
          </cell>
        </row>
        <row r="40">
          <cell r="A40" t="str">
            <v>2.3 (5)</v>
          </cell>
          <cell r="D40" t="str">
            <v>Gorong-Gorong Beton Tanpa Tulang Diameter Dalam 20-30 Cm</v>
          </cell>
          <cell r="E40" t="str">
            <v>M1</v>
          </cell>
          <cell r="G40">
            <v>78158.61</v>
          </cell>
          <cell r="H40">
            <v>0</v>
          </cell>
        </row>
        <row r="41">
          <cell r="A41" t="str">
            <v>2.3 (6)</v>
          </cell>
          <cell r="D41" t="str">
            <v>Gorong-Gorong Pipa Baja Bergelombang</v>
          </cell>
          <cell r="E41" t="str">
            <v>Ton</v>
          </cell>
          <cell r="G41">
            <v>9611716.8100000005</v>
          </cell>
          <cell r="H41">
            <v>0</v>
          </cell>
        </row>
        <row r="43">
          <cell r="A43" t="str">
            <v>2.4 (1)</v>
          </cell>
          <cell r="D43" t="str">
            <v>Timbunan Porus atau Bahan Penyaring</v>
          </cell>
          <cell r="E43" t="str">
            <v>M3</v>
          </cell>
          <cell r="G43">
            <v>134920.04</v>
          </cell>
          <cell r="H43">
            <v>0</v>
          </cell>
        </row>
        <row r="44">
          <cell r="A44" t="str">
            <v>2.4 (2)</v>
          </cell>
          <cell r="D44" t="str">
            <v>Anyaman Filter Plastik</v>
          </cell>
          <cell r="E44" t="str">
            <v>M2</v>
          </cell>
          <cell r="G44">
            <v>18133.5</v>
          </cell>
          <cell r="H44">
            <v>0</v>
          </cell>
        </row>
        <row r="45">
          <cell r="A45" t="str">
            <v>2.4 (3)</v>
          </cell>
          <cell r="D45" t="str">
            <v>Pipa Berlubang Banyak Untuk Pek. Drainase di Bawah Permukaan</v>
          </cell>
          <cell r="E45" t="str">
            <v>M1</v>
          </cell>
          <cell r="G45">
            <v>27220.799999999999</v>
          </cell>
          <cell r="H45">
            <v>0</v>
          </cell>
        </row>
        <row r="49">
          <cell r="B49" t="str">
            <v>Jumlah Harga Pekerjaan DIVISI 2  (masuk pada Rekapitulasi Perkiraan Harga Pekerjaan)</v>
          </cell>
          <cell r="H49">
            <v>114321856.28220001</v>
          </cell>
        </row>
        <row r="52">
          <cell r="D52" t="str">
            <v>DIVISI  3.  PEKERJAAN  TANAH</v>
          </cell>
        </row>
        <row r="54">
          <cell r="A54" t="str">
            <v>3.1 (1)</v>
          </cell>
          <cell r="D54" t="str">
            <v>Galian Biasa</v>
          </cell>
          <cell r="E54" t="str">
            <v>M3</v>
          </cell>
          <cell r="G54">
            <v>18343.349999999999</v>
          </cell>
          <cell r="H54">
            <v>0</v>
          </cell>
        </row>
        <row r="55">
          <cell r="A55" t="str">
            <v>3.1 (2)</v>
          </cell>
          <cell r="D55" t="str">
            <v>Galian Batu</v>
          </cell>
          <cell r="E55" t="str">
            <v>M3</v>
          </cell>
          <cell r="G55">
            <v>136815.57</v>
          </cell>
          <cell r="H55">
            <v>0</v>
          </cell>
        </row>
        <row r="56">
          <cell r="A56" t="str">
            <v>3.1 (3)</v>
          </cell>
          <cell r="D56" t="str">
            <v>Galian Struktur dengan Kedalaman 0 - 2 meter</v>
          </cell>
          <cell r="E56" t="str">
            <v>M3</v>
          </cell>
          <cell r="F56">
            <v>35.909999999999997</v>
          </cell>
          <cell r="G56">
            <v>81245.22</v>
          </cell>
          <cell r="H56">
            <v>2917515.8501999998</v>
          </cell>
        </row>
        <row r="57">
          <cell r="D57" t="str">
            <v>Timbunan Kembali 1/4*3,1(4)</v>
          </cell>
          <cell r="E57" t="str">
            <v>M3</v>
          </cell>
          <cell r="F57">
            <v>8.98</v>
          </cell>
          <cell r="G57">
            <v>20311.305</v>
          </cell>
          <cell r="H57">
            <v>182395.51890000002</v>
          </cell>
        </row>
        <row r="58">
          <cell r="A58" t="str">
            <v>3.1 (4)</v>
          </cell>
          <cell r="D58" t="str">
            <v>Galian Struktur dengan Kedalaman 2 - 4 meter</v>
          </cell>
          <cell r="E58" t="str">
            <v>M3</v>
          </cell>
          <cell r="G58">
            <v>19891.93</v>
          </cell>
          <cell r="H58">
            <v>0</v>
          </cell>
        </row>
        <row r="59">
          <cell r="A59" t="str">
            <v>3.1 (5)</v>
          </cell>
          <cell r="D59" t="str">
            <v>Galian Struktur dengan Kedalaman 4 - 6 meter</v>
          </cell>
          <cell r="E59" t="str">
            <v>M3</v>
          </cell>
          <cell r="F59">
            <v>275.33999999999997</v>
          </cell>
          <cell r="G59">
            <v>90172.28</v>
          </cell>
          <cell r="H59">
            <v>24828035.575199999</v>
          </cell>
        </row>
        <row r="60">
          <cell r="D60" t="str">
            <v>Timbunan Kembali 1/4*3,1(5)</v>
          </cell>
          <cell r="E60" t="str">
            <v>M3</v>
          </cell>
          <cell r="F60">
            <v>68.83</v>
          </cell>
          <cell r="G60">
            <v>22543.07</v>
          </cell>
          <cell r="H60">
            <v>1551639.5081</v>
          </cell>
        </row>
        <row r="61">
          <cell r="A61" t="str">
            <v>3.1 (6)</v>
          </cell>
          <cell r="D61" t="str">
            <v>Cofferdam, Penyokong, Pengaku dan Pekerjaan yang Berkaitan</v>
          </cell>
          <cell r="E61" t="str">
            <v>LS</v>
          </cell>
          <cell r="H61">
            <v>0</v>
          </cell>
        </row>
        <row r="62">
          <cell r="A62" t="str">
            <v>3.1 (7)</v>
          </cell>
          <cell r="D62" t="str">
            <v xml:space="preserve">Galian Perkerasan Beraspal Dengan Cold Milling Machine </v>
          </cell>
          <cell r="E62" t="str">
            <v>M3</v>
          </cell>
          <cell r="H62">
            <v>0</v>
          </cell>
        </row>
        <row r="63">
          <cell r="A63" t="str">
            <v>3.1 (8)</v>
          </cell>
          <cell r="D63" t="str">
            <v xml:space="preserve">Galian Perkerasan Beraspal Tanpa Cold Milling Machine </v>
          </cell>
          <cell r="E63" t="str">
            <v>M3</v>
          </cell>
          <cell r="G63">
            <v>78234.768057376801</v>
          </cell>
          <cell r="H63">
            <v>0</v>
          </cell>
        </row>
        <row r="64">
          <cell r="A64" t="str">
            <v>3.1 (9)</v>
          </cell>
          <cell r="D64" t="str">
            <v>Biaya Tambahan Utk. Pengangkutan yang Melebihi 5 Km.</v>
          </cell>
          <cell r="E64" t="str">
            <v>M3/Km</v>
          </cell>
          <cell r="G64">
            <v>1779.11</v>
          </cell>
          <cell r="H64">
            <v>0</v>
          </cell>
        </row>
        <row r="66">
          <cell r="A66" t="str">
            <v>3.2 (1)</v>
          </cell>
          <cell r="D66" t="str">
            <v>Timbunan Biasa dari Selain Galian Sumber Bahan</v>
          </cell>
          <cell r="E66" t="str">
            <v>M3</v>
          </cell>
          <cell r="G66">
            <v>73202.850000000006</v>
          </cell>
          <cell r="H66">
            <v>0</v>
          </cell>
        </row>
        <row r="67">
          <cell r="A67" t="str">
            <v>3.2 (1)a</v>
          </cell>
          <cell r="D67" t="str">
            <v>Timbunan Biasa dari Galian Sumber Bahan</v>
          </cell>
          <cell r="E67" t="str">
            <v>M3</v>
          </cell>
          <cell r="H67">
            <v>0</v>
          </cell>
        </row>
        <row r="68">
          <cell r="A68" t="str">
            <v>3.2 (2)</v>
          </cell>
          <cell r="D68" t="str">
            <v>Timbunan Pilihan (Oprit Jembatan)</v>
          </cell>
          <cell r="E68" t="str">
            <v>M3</v>
          </cell>
          <cell r="F68">
            <v>63.16</v>
          </cell>
          <cell r="G68">
            <v>126628.05</v>
          </cell>
          <cell r="H68">
            <v>7997827.6379999993</v>
          </cell>
        </row>
        <row r="69">
          <cell r="A69" t="str">
            <v>3.2 (3)</v>
          </cell>
          <cell r="D69" t="str">
            <v>Timbunan Pilihan di Atas Tanah Rawa (diukur di atas bak truk)</v>
          </cell>
          <cell r="E69" t="str">
            <v>M3</v>
          </cell>
          <cell r="G69">
            <v>65800.296504994316</v>
          </cell>
          <cell r="H69">
            <v>0</v>
          </cell>
        </row>
        <row r="71">
          <cell r="A71" t="str">
            <v>3.3</v>
          </cell>
          <cell r="D71" t="str">
            <v>Penyiapan Badan Jalan</v>
          </cell>
          <cell r="E71" t="str">
            <v>M2</v>
          </cell>
          <cell r="F71">
            <v>40904.5</v>
          </cell>
          <cell r="G71">
            <v>2331.5500000000002</v>
          </cell>
          <cell r="H71">
            <v>95370886.975000009</v>
          </cell>
        </row>
        <row r="72">
          <cell r="A72" t="str">
            <v>3.3b</v>
          </cell>
          <cell r="D72" t="str">
            <v>Penyiapan Badan Jalan pada Galian Batu</v>
          </cell>
        </row>
        <row r="74">
          <cell r="A74" t="str">
            <v>3.4 (1)</v>
          </cell>
          <cell r="D74" t="str">
            <v>Pemotongan Pohon Diameter &lt;10 Cm</v>
          </cell>
          <cell r="E74" t="str">
            <v>Buah</v>
          </cell>
          <cell r="H74">
            <v>0</v>
          </cell>
        </row>
        <row r="75">
          <cell r="A75" t="str">
            <v>3.4 (2)</v>
          </cell>
          <cell r="D75" t="str">
            <v>Pemotongan Pohon Diameter 10 - &lt;30 Cm</v>
          </cell>
          <cell r="E75" t="str">
            <v>Buah</v>
          </cell>
          <cell r="H75">
            <v>0</v>
          </cell>
        </row>
        <row r="76">
          <cell r="A76" t="str">
            <v>3.4 (3)</v>
          </cell>
          <cell r="D76" t="str">
            <v>Pemotongan Pohon Diameter 30 - &lt;50 Cm</v>
          </cell>
          <cell r="E76" t="str">
            <v>Buah</v>
          </cell>
          <cell r="H76">
            <v>0</v>
          </cell>
        </row>
        <row r="77">
          <cell r="A77" t="str">
            <v>3.4 (4)</v>
          </cell>
          <cell r="D77" t="str">
            <v>Pemotongan Pohon Diameter 50 - &lt;75 Cm</v>
          </cell>
          <cell r="E77" t="str">
            <v>Buah</v>
          </cell>
          <cell r="H77">
            <v>0</v>
          </cell>
        </row>
        <row r="78">
          <cell r="A78" t="str">
            <v>3.4 (5)</v>
          </cell>
          <cell r="D78" t="str">
            <v>Pemotongan Pohon Diameter &gt;75 Cm</v>
          </cell>
          <cell r="E78" t="str">
            <v>Buah</v>
          </cell>
          <cell r="H78">
            <v>0</v>
          </cell>
        </row>
        <row r="79">
          <cell r="A79" t="str">
            <v>3.4 (6)</v>
          </cell>
          <cell r="D79" t="str">
            <v>Stabilisasi Lereng dengan Gebalan Rumput</v>
          </cell>
          <cell r="E79" t="str">
            <v>M2</v>
          </cell>
          <cell r="G79">
            <v>8690</v>
          </cell>
          <cell r="H79">
            <v>0</v>
          </cell>
        </row>
        <row r="80">
          <cell r="A80" t="str">
            <v>3.4 (7)</v>
          </cell>
          <cell r="D80" t="str">
            <v>Penanaman Perdu</v>
          </cell>
          <cell r="E80" t="str">
            <v>M2</v>
          </cell>
          <cell r="H80">
            <v>0</v>
          </cell>
        </row>
        <row r="81">
          <cell r="A81" t="str">
            <v>3.4 (8)</v>
          </cell>
          <cell r="D81" t="str">
            <v>Penanaman Pohon</v>
          </cell>
          <cell r="E81" t="str">
            <v>Buah</v>
          </cell>
          <cell r="H81">
            <v>0</v>
          </cell>
        </row>
        <row r="85">
          <cell r="B85" t="str">
            <v>Jumlah Harga Pekerjaan DIVISI 3  (masuk pada Rekapitulasi Perkiraan Harga Pekerjaan)</v>
          </cell>
          <cell r="H85">
            <v>37477414.090399995</v>
          </cell>
        </row>
        <row r="88">
          <cell r="D88" t="str">
            <v>DIVISI  4.  PEKERJAAN  BAHU JALAN</v>
          </cell>
        </row>
        <row r="90">
          <cell r="A90" t="str">
            <v>4.2 (1)</v>
          </cell>
          <cell r="D90" t="str">
            <v>Lapis Pondasi Agregat Kelas A</v>
          </cell>
          <cell r="E90" t="str">
            <v>M3</v>
          </cell>
          <cell r="F90">
            <v>1524</v>
          </cell>
          <cell r="G90">
            <v>145135.46</v>
          </cell>
          <cell r="H90">
            <v>221186441.03999999</v>
          </cell>
        </row>
        <row r="91">
          <cell r="A91" t="str">
            <v>4.2 (2)</v>
          </cell>
          <cell r="D91" t="str">
            <v>Lapis Pondasi Agregat Kelas B</v>
          </cell>
          <cell r="E91" t="str">
            <v>M3</v>
          </cell>
          <cell r="G91">
            <v>142049.71</v>
          </cell>
          <cell r="H91">
            <v>0</v>
          </cell>
        </row>
        <row r="92">
          <cell r="A92" t="str">
            <v>4.2 (3)</v>
          </cell>
          <cell r="D92" t="str">
            <v>Lapis Pondasi Semen Tanah</v>
          </cell>
          <cell r="E92" t="str">
            <v>M3</v>
          </cell>
          <cell r="G92">
            <v>86358.080000000002</v>
          </cell>
          <cell r="H92">
            <v>0</v>
          </cell>
        </row>
        <row r="93">
          <cell r="A93" t="str">
            <v>4.2 (4)</v>
          </cell>
          <cell r="D93" t="str">
            <v>Semen Untuk Lapis Pondasi Semen Tanah</v>
          </cell>
          <cell r="E93" t="str">
            <v>Ton</v>
          </cell>
          <cell r="G93">
            <v>950547.15</v>
          </cell>
          <cell r="H93">
            <v>0</v>
          </cell>
        </row>
        <row r="94">
          <cell r="A94" t="str">
            <v>4.2 (5)</v>
          </cell>
          <cell r="D94" t="str">
            <v>Laburan Aspal Satu Lapis (BURTU)</v>
          </cell>
          <cell r="E94" t="str">
            <v>M2</v>
          </cell>
          <cell r="G94">
            <v>8877.1200000000008</v>
          </cell>
          <cell r="H94">
            <v>0</v>
          </cell>
        </row>
        <row r="95">
          <cell r="A95" t="str">
            <v>4.2 (6)</v>
          </cell>
          <cell r="D95" t="str">
            <v>Bahan Aspal Untuk Pekerjaan Pelaburan</v>
          </cell>
          <cell r="E95" t="str">
            <v>Liter</v>
          </cell>
          <cell r="G95">
            <v>7419.68</v>
          </cell>
          <cell r="H95">
            <v>0</v>
          </cell>
        </row>
        <row r="96">
          <cell r="A96" t="str">
            <v>4.2 (7)</v>
          </cell>
          <cell r="D96" t="str">
            <v>Lapis Resap Pengikat</v>
          </cell>
          <cell r="E96" t="str">
            <v>Liter</v>
          </cell>
          <cell r="G96">
            <v>7583.62</v>
          </cell>
          <cell r="H96">
            <v>0</v>
          </cell>
        </row>
        <row r="100">
          <cell r="B100" t="str">
            <v>Jumlah Harga Pekerjaan DIVISI 4  (masuk pada Rekapitulasi Perkiraan Harga Pekerjaan)</v>
          </cell>
          <cell r="H100">
            <v>221186441.03999999</v>
          </cell>
        </row>
        <row r="104">
          <cell r="A104" t="str">
            <v>a</v>
          </cell>
          <cell r="D104" t="str">
            <v>b</v>
          </cell>
          <cell r="E104" t="str">
            <v>c</v>
          </cell>
          <cell r="F104" t="str">
            <v>d</v>
          </cell>
          <cell r="G104" t="str">
            <v>e</v>
          </cell>
          <cell r="H104" t="str">
            <v>f = (d x e)</v>
          </cell>
        </row>
        <row r="106">
          <cell r="D106" t="str">
            <v>DIVISI  5.  PEKERJAAN PERKERASAN BADAN JALAN</v>
          </cell>
        </row>
        <row r="109">
          <cell r="A109" t="str">
            <v>5.1 (1)</v>
          </cell>
          <cell r="D109" t="str">
            <v>Lapis Pondasi Agregat Kelas A</v>
          </cell>
          <cell r="E109" t="str">
            <v>M3</v>
          </cell>
          <cell r="F109">
            <v>2316</v>
          </cell>
          <cell r="G109">
            <v>146537.71</v>
          </cell>
          <cell r="H109">
            <v>339381336.35999995</v>
          </cell>
        </row>
        <row r="111">
          <cell r="A111" t="str">
            <v>5.1 (2)</v>
          </cell>
          <cell r="D111" t="str">
            <v>Lapis Pondasi Agregat Kelas B</v>
          </cell>
          <cell r="E111" t="str">
            <v>M3</v>
          </cell>
          <cell r="F111">
            <v>480</v>
          </cell>
          <cell r="G111">
            <v>142049.71</v>
          </cell>
          <cell r="H111">
            <v>68183860.799999997</v>
          </cell>
        </row>
        <row r="113">
          <cell r="A113" t="str">
            <v>5.2 (1)</v>
          </cell>
          <cell r="D113" t="str">
            <v>Lapis Pondasi Agregat Kelas C</v>
          </cell>
          <cell r="E113" t="str">
            <v>M3</v>
          </cell>
          <cell r="G113">
            <v>134303.79</v>
          </cell>
          <cell r="H113">
            <v>0</v>
          </cell>
        </row>
        <row r="115">
          <cell r="A115" t="str">
            <v>5.3 (1)</v>
          </cell>
          <cell r="D115" t="str">
            <v>Cement Treated Base (CTB)</v>
          </cell>
          <cell r="E115" t="str">
            <v>M3</v>
          </cell>
          <cell r="H115">
            <v>0</v>
          </cell>
        </row>
        <row r="116">
          <cell r="A116" t="str">
            <v>5.3 (2)</v>
          </cell>
          <cell r="D116" t="str">
            <v>Cement Treated Sub Base (CTSB)</v>
          </cell>
          <cell r="E116" t="str">
            <v>M3</v>
          </cell>
          <cell r="H116">
            <v>0</v>
          </cell>
        </row>
        <row r="118">
          <cell r="A118" t="str">
            <v>5.4 (1)</v>
          </cell>
          <cell r="D118" t="str">
            <v>Semen Untuk Lapis Pondasi Semen Tanah</v>
          </cell>
          <cell r="E118" t="str">
            <v>Ton</v>
          </cell>
          <cell r="G118">
            <v>947089.16</v>
          </cell>
          <cell r="H118">
            <v>0</v>
          </cell>
        </row>
        <row r="119">
          <cell r="A119" t="str">
            <v>5.4 (2)</v>
          </cell>
          <cell r="D119" t="str">
            <v>Lapis Pondasi Semen Tanah</v>
          </cell>
          <cell r="E119" t="str">
            <v>M3</v>
          </cell>
          <cell r="G119">
            <v>80856.17</v>
          </cell>
          <cell r="H119">
            <v>0</v>
          </cell>
        </row>
        <row r="121">
          <cell r="A121" t="str">
            <v>5.5</v>
          </cell>
          <cell r="D121" t="str">
            <v>Perkerasan Beton</v>
          </cell>
          <cell r="E121" t="str">
            <v>M3</v>
          </cell>
          <cell r="H121">
            <v>0</v>
          </cell>
        </row>
        <row r="125">
          <cell r="B125" t="str">
            <v>Jumlah Harga Pekerjaan DIVISI 5  (masuk pada Rekapitulasi Perkiraan Harga Pekerjaan)</v>
          </cell>
          <cell r="H125">
            <v>407565197.15999997</v>
          </cell>
        </row>
        <row r="128">
          <cell r="D128" t="str">
            <v>DIVISI  6.  PERKERASAN  ASPAL</v>
          </cell>
        </row>
        <row r="130">
          <cell r="A130" t="str">
            <v>6.1 (1)</v>
          </cell>
          <cell r="D130" t="str">
            <v>Lapis Resap Pengikat</v>
          </cell>
          <cell r="E130" t="str">
            <v>Liter</v>
          </cell>
          <cell r="G130">
            <v>7662.08</v>
          </cell>
          <cell r="H130">
            <v>0</v>
          </cell>
        </row>
        <row r="131">
          <cell r="A131" t="str">
            <v>6.1 (2)</v>
          </cell>
          <cell r="D131" t="str">
            <v>Lapis Perekat</v>
          </cell>
          <cell r="E131" t="str">
            <v>Liter</v>
          </cell>
          <cell r="G131">
            <v>7889.61</v>
          </cell>
          <cell r="H131">
            <v>0</v>
          </cell>
        </row>
        <row r="133">
          <cell r="A133" t="str">
            <v>6.2 (1)</v>
          </cell>
          <cell r="D133" t="str">
            <v>Agregat Penutup BURTU</v>
          </cell>
          <cell r="E133" t="str">
            <v>M2</v>
          </cell>
          <cell r="G133">
            <v>2733.24</v>
          </cell>
          <cell r="H133">
            <v>0</v>
          </cell>
        </row>
        <row r="134">
          <cell r="A134" t="str">
            <v>6.2 (2)</v>
          </cell>
          <cell r="D134" t="str">
            <v>Agregat Penutup BURDA</v>
          </cell>
          <cell r="E134" t="str">
            <v>M2</v>
          </cell>
          <cell r="G134">
            <v>3856.47</v>
          </cell>
          <cell r="H134">
            <v>0</v>
          </cell>
        </row>
        <row r="135">
          <cell r="A135" t="str">
            <v>6.2 (3)</v>
          </cell>
          <cell r="D135" t="str">
            <v>Bahan Aspal untuk Pekerjaan Laburan</v>
          </cell>
          <cell r="E135" t="str">
            <v>Liter</v>
          </cell>
          <cell r="G135">
            <v>7335.84</v>
          </cell>
          <cell r="H135">
            <v>0</v>
          </cell>
        </row>
        <row r="138">
          <cell r="A138" t="str">
            <v>6.3 (1)</v>
          </cell>
          <cell r="D138" t="str">
            <v>Latasir (SS) Kelas A</v>
          </cell>
          <cell r="E138" t="str">
            <v>M2</v>
          </cell>
          <cell r="G138">
            <v>28300.3</v>
          </cell>
          <cell r="H138">
            <v>0</v>
          </cell>
        </row>
        <row r="139">
          <cell r="A139" t="str">
            <v>6.3 (2)</v>
          </cell>
          <cell r="D139" t="str">
            <v>Latasir (SS) Kelas B</v>
          </cell>
          <cell r="E139" t="str">
            <v>M2</v>
          </cell>
          <cell r="G139">
            <v>23423.24</v>
          </cell>
          <cell r="H139">
            <v>0</v>
          </cell>
        </row>
        <row r="140">
          <cell r="A140" t="str">
            <v>6.3 (3)</v>
          </cell>
          <cell r="D140" t="str">
            <v>Lataston (HRS)</v>
          </cell>
          <cell r="E140" t="str">
            <v>M2</v>
          </cell>
          <cell r="G140">
            <v>41174.67</v>
          </cell>
          <cell r="H140">
            <v>0</v>
          </cell>
        </row>
        <row r="141">
          <cell r="A141" t="str">
            <v>6.3 (4)</v>
          </cell>
          <cell r="D141" t="str">
            <v>Asphalt Treated Base (ATB)</v>
          </cell>
          <cell r="E141" t="str">
            <v>M3</v>
          </cell>
          <cell r="G141">
            <v>1292507.3</v>
          </cell>
          <cell r="H141">
            <v>0</v>
          </cell>
        </row>
        <row r="142">
          <cell r="A142" t="str">
            <v>6.3 (5a)</v>
          </cell>
          <cell r="D142" t="str">
            <v>Laston Lapis Aus (AC-WC)</v>
          </cell>
          <cell r="E142" t="str">
            <v>M2</v>
          </cell>
          <cell r="G142">
            <v>52418.12</v>
          </cell>
          <cell r="H142">
            <v>0</v>
          </cell>
        </row>
        <row r="143">
          <cell r="A143" t="str">
            <v>6.3 (6a)</v>
          </cell>
          <cell r="D143" t="str">
            <v>Laston Lapis Antara (AC-BC)</v>
          </cell>
          <cell r="E143" t="str">
            <v>M3</v>
          </cell>
          <cell r="G143">
            <v>1250941.1000000001</v>
          </cell>
          <cell r="H143">
            <v>0</v>
          </cell>
        </row>
        <row r="144">
          <cell r="A144" t="str">
            <v>6.3 (6)c</v>
          </cell>
          <cell r="D144" t="str">
            <v>Laston Lapis Antara (AC-BC) Levelling</v>
          </cell>
          <cell r="E144" t="str">
            <v>Ton</v>
          </cell>
          <cell r="G144">
            <v>543887.43687471247</v>
          </cell>
          <cell r="H144">
            <v>0</v>
          </cell>
        </row>
        <row r="145">
          <cell r="A145" t="str">
            <v>6.3 (7)</v>
          </cell>
        </row>
        <row r="147">
          <cell r="A147" t="str">
            <v>6.4 (1)</v>
          </cell>
          <cell r="D147" t="str">
            <v>Lasbutag</v>
          </cell>
          <cell r="E147" t="str">
            <v>M2</v>
          </cell>
          <cell r="G147">
            <v>5891.79</v>
          </cell>
          <cell r="H147">
            <v>0</v>
          </cell>
        </row>
        <row r="148">
          <cell r="A148" t="str">
            <v>6.4 (2)</v>
          </cell>
          <cell r="D148" t="str">
            <v>Latasbusir Kelas A</v>
          </cell>
          <cell r="E148" t="str">
            <v>M2</v>
          </cell>
          <cell r="G148">
            <v>2752.38</v>
          </cell>
          <cell r="H148">
            <v>0</v>
          </cell>
        </row>
        <row r="149">
          <cell r="A149" t="str">
            <v>6.4 (3)</v>
          </cell>
          <cell r="D149" t="str">
            <v>Latasbusir Kelas B</v>
          </cell>
          <cell r="E149" t="str">
            <v>M2</v>
          </cell>
          <cell r="G149">
            <v>3493.43</v>
          </cell>
          <cell r="H149">
            <v>0</v>
          </cell>
        </row>
        <row r="150">
          <cell r="A150" t="str">
            <v>6.4 (4)</v>
          </cell>
          <cell r="D150" t="str">
            <v>Bitumen Asbuton</v>
          </cell>
          <cell r="E150" t="str">
            <v>Ton</v>
          </cell>
          <cell r="G150">
            <v>2734187.5</v>
          </cell>
          <cell r="H150">
            <v>0</v>
          </cell>
        </row>
        <row r="151">
          <cell r="A151" t="str">
            <v>6.4 (5)</v>
          </cell>
          <cell r="D151" t="str">
            <v>Bitumen Bahan Peremaja</v>
          </cell>
          <cell r="E151" t="str">
            <v>Ton</v>
          </cell>
          <cell r="G151">
            <v>5088683.8903637612</v>
          </cell>
          <cell r="H151">
            <v>0</v>
          </cell>
        </row>
        <row r="152">
          <cell r="A152" t="str">
            <v>6.4 (6)</v>
          </cell>
          <cell r="D152" t="str">
            <v>Bahan Anti-Stripping</v>
          </cell>
          <cell r="E152" t="str">
            <v>Liter</v>
          </cell>
          <cell r="H152">
            <v>0</v>
          </cell>
        </row>
        <row r="154">
          <cell r="A154" t="str">
            <v>6.5 (1)</v>
          </cell>
          <cell r="D154" t="str">
            <v>Campuran Aspal Dingin Untuk Pelapisan Kembali</v>
          </cell>
          <cell r="E154" t="str">
            <v>M3</v>
          </cell>
          <cell r="G154">
            <v>1373448.5</v>
          </cell>
          <cell r="H154">
            <v>0</v>
          </cell>
        </row>
        <row r="156">
          <cell r="A156" t="str">
            <v>6.6</v>
          </cell>
          <cell r="D156" t="str">
            <v>Lapis Penetrasi Macadam (Permukaan)</v>
          </cell>
          <cell r="E156" t="str">
            <v>M3</v>
          </cell>
          <cell r="F156">
            <v>772</v>
          </cell>
          <cell r="G156">
            <v>736502.55</v>
          </cell>
          <cell r="H156">
            <v>568579968.60000002</v>
          </cell>
        </row>
        <row r="160">
          <cell r="B160" t="str">
            <v>Jumlah Harga Pekerjaan DIVISI 6  (masuk pada Rekapitulasi Perkiraan Harga Pekerjaan)</v>
          </cell>
          <cell r="H160">
            <v>568579968.60000002</v>
          </cell>
        </row>
        <row r="163">
          <cell r="D163" t="str">
            <v>DIVISI  7.  PEKERJAAN STRUKTUR</v>
          </cell>
        </row>
        <row r="165">
          <cell r="A165" t="str">
            <v>7.1 (1)</v>
          </cell>
          <cell r="D165" t="str">
            <v>Beton K500</v>
          </cell>
          <cell r="E165" t="str">
            <v>M3</v>
          </cell>
          <cell r="G165">
            <v>544120.91</v>
          </cell>
          <cell r="H165">
            <v>0</v>
          </cell>
        </row>
        <row r="166">
          <cell r="A166" t="str">
            <v>7.1 (2)</v>
          </cell>
          <cell r="D166" t="str">
            <v>Beton K400</v>
          </cell>
          <cell r="E166" t="str">
            <v>M3</v>
          </cell>
          <cell r="G166">
            <v>691768.5</v>
          </cell>
          <cell r="H166">
            <v>0</v>
          </cell>
        </row>
        <row r="167">
          <cell r="A167" t="str">
            <v>7.1 (3)</v>
          </cell>
          <cell r="D167" t="str">
            <v>Beton K350</v>
          </cell>
          <cell r="E167" t="str">
            <v>M3</v>
          </cell>
          <cell r="G167">
            <v>414941.48</v>
          </cell>
          <cell r="H167">
            <v>0</v>
          </cell>
        </row>
        <row r="168">
          <cell r="A168" t="str">
            <v>7.1 (4)</v>
          </cell>
          <cell r="D168" t="str">
            <v>Beton K300</v>
          </cell>
          <cell r="E168" t="str">
            <v>M3</v>
          </cell>
          <cell r="G168">
            <v>414941.48</v>
          </cell>
          <cell r="H168">
            <v>0</v>
          </cell>
        </row>
        <row r="169">
          <cell r="A169" t="str">
            <v>7.1 (5)</v>
          </cell>
          <cell r="D169" t="str">
            <v>Beton K250</v>
          </cell>
          <cell r="E169" t="str">
            <v>M3</v>
          </cell>
          <cell r="F169">
            <v>12.6</v>
          </cell>
          <cell r="G169">
            <v>544120.91</v>
          </cell>
          <cell r="H169">
            <v>6855923.466</v>
          </cell>
        </row>
        <row r="170">
          <cell r="A170" t="str">
            <v>7.1 (8)</v>
          </cell>
          <cell r="D170" t="str">
            <v>Beton K125 (beton tumbuk)</v>
          </cell>
          <cell r="E170" t="str">
            <v>M3</v>
          </cell>
          <cell r="F170">
            <v>1.94</v>
          </cell>
          <cell r="G170">
            <v>414941.48</v>
          </cell>
          <cell r="H170">
            <v>804986.47119999991</v>
          </cell>
        </row>
        <row r="171">
          <cell r="A171" t="str">
            <v>7.1 (7)</v>
          </cell>
          <cell r="D171" t="str">
            <v>Beton Siklop K175</v>
          </cell>
          <cell r="E171" t="str">
            <v>M3</v>
          </cell>
          <cell r="G171">
            <v>481158.66</v>
          </cell>
          <cell r="H171">
            <v>0</v>
          </cell>
        </row>
        <row r="172">
          <cell r="A172" t="str">
            <v>7.1 (8)</v>
          </cell>
          <cell r="D172" t="str">
            <v>Beton K125</v>
          </cell>
          <cell r="E172" t="str">
            <v>M3</v>
          </cell>
          <cell r="G172">
            <v>464629.55</v>
          </cell>
          <cell r="H172">
            <v>0</v>
          </cell>
        </row>
        <row r="174">
          <cell r="A174" t="str">
            <v>7.2 (1) a</v>
          </cell>
          <cell r="D174" t="str">
            <v>Unit Pracetak Gelagar Tipe I Bentang ...31.60.... meter</v>
          </cell>
          <cell r="E174" t="str">
            <v>Buah</v>
          </cell>
          <cell r="G174">
            <v>59914664.64032197</v>
          </cell>
          <cell r="H174">
            <v>0</v>
          </cell>
        </row>
        <row r="175">
          <cell r="A175" t="str">
            <v>7.2 (1) b</v>
          </cell>
          <cell r="D175" t="str">
            <v>Unit Pracetak Gelagar Tipe I Bentang ......... meter</v>
          </cell>
          <cell r="E175" t="str">
            <v>Buah</v>
          </cell>
          <cell r="H175">
            <v>0</v>
          </cell>
        </row>
        <row r="176">
          <cell r="A176" t="str">
            <v>7.2 (2) a</v>
          </cell>
          <cell r="D176" t="str">
            <v>Unit Pracetak Gelagar Tipe T Bentang ......... meter</v>
          </cell>
          <cell r="E176" t="str">
            <v>Buah</v>
          </cell>
          <cell r="H176">
            <v>0</v>
          </cell>
        </row>
        <row r="177">
          <cell r="A177" t="str">
            <v>7.2 (2) b</v>
          </cell>
          <cell r="D177" t="str">
            <v>Unit Pracetak Gelagar Tipe T Bentang ......... meter</v>
          </cell>
          <cell r="E177" t="str">
            <v>Buah</v>
          </cell>
          <cell r="H177">
            <v>0</v>
          </cell>
        </row>
        <row r="178">
          <cell r="A178" t="str">
            <v>7.2 (3) a</v>
          </cell>
          <cell r="D178" t="str">
            <v>Unit Pracetak Gelagar Tipe U Bentang ......... meter</v>
          </cell>
          <cell r="E178" t="str">
            <v>Buah</v>
          </cell>
          <cell r="H178">
            <v>0</v>
          </cell>
        </row>
        <row r="179">
          <cell r="A179" t="str">
            <v>7.2 (3) b</v>
          </cell>
          <cell r="D179" t="str">
            <v>Unit Pracetak Gelagar Tipe U Bentang ......... meter</v>
          </cell>
          <cell r="E179" t="str">
            <v>Buah</v>
          </cell>
          <cell r="H179">
            <v>0</v>
          </cell>
        </row>
        <row r="180">
          <cell r="A180" t="str">
            <v>7.2 (4) a</v>
          </cell>
          <cell r="D180" t="str">
            <v>Unit Pracetak Gelagar Tipe Y Bentang ......... meter</v>
          </cell>
          <cell r="E180" t="str">
            <v>Buah</v>
          </cell>
          <cell r="H180">
            <v>0</v>
          </cell>
        </row>
        <row r="181">
          <cell r="A181" t="str">
            <v>7.2 (4) b</v>
          </cell>
          <cell r="D181" t="str">
            <v>Unit Pracetak Gelagar Tipe Y Bentang ......... meter</v>
          </cell>
          <cell r="E181" t="str">
            <v>Buah</v>
          </cell>
          <cell r="H181">
            <v>0</v>
          </cell>
        </row>
        <row r="182">
          <cell r="A182" t="str">
            <v>7.2 (5) a</v>
          </cell>
          <cell r="D182" t="str">
            <v>Unit Pracetak Gelagar Tipe  Bentang ......... meter</v>
          </cell>
          <cell r="E182" t="str">
            <v>Buah</v>
          </cell>
          <cell r="H182">
            <v>0</v>
          </cell>
        </row>
        <row r="183">
          <cell r="A183" t="str">
            <v>7.2 (5) b</v>
          </cell>
          <cell r="D183" t="str">
            <v>Unit Pracetak Gelagar Tipe  Bentang ......... meter</v>
          </cell>
          <cell r="E183" t="str">
            <v>Buah</v>
          </cell>
          <cell r="H183">
            <v>0</v>
          </cell>
        </row>
        <row r="184">
          <cell r="A184" t="str">
            <v>7.2 (6) a</v>
          </cell>
          <cell r="D184" t="str">
            <v>Unit Pracetak Voided Slab Bentang ......... meter</v>
          </cell>
          <cell r="E184" t="str">
            <v>Buah</v>
          </cell>
          <cell r="H184">
            <v>0</v>
          </cell>
        </row>
        <row r="185">
          <cell r="A185" t="str">
            <v>7.2 (6) b</v>
          </cell>
          <cell r="D185" t="str">
            <v>Unit Pracetak Voided Slab Bentang ......... meter</v>
          </cell>
          <cell r="E185" t="str">
            <v>Buah</v>
          </cell>
          <cell r="H185">
            <v>0</v>
          </cell>
        </row>
        <row r="186">
          <cell r="A186" t="str">
            <v>7.2 (7) a</v>
          </cell>
          <cell r="D186" t="str">
            <v>Unit Pracetak Flat Slab Bentang ......... meter</v>
          </cell>
          <cell r="E186" t="str">
            <v>Buah</v>
          </cell>
          <cell r="H186">
            <v>0</v>
          </cell>
        </row>
        <row r="187">
          <cell r="A187" t="str">
            <v>7.2 (7) b</v>
          </cell>
          <cell r="D187" t="str">
            <v>Unit Pracetak Flat Slab Bentang ......... meter</v>
          </cell>
          <cell r="E187" t="str">
            <v>Buah</v>
          </cell>
          <cell r="H187">
            <v>0</v>
          </cell>
        </row>
        <row r="188">
          <cell r="A188" t="str">
            <v>7.2 (8) a</v>
          </cell>
          <cell r="D188" t="str">
            <v>Unit Pracetak Diafragma Bentang ......... meter</v>
          </cell>
          <cell r="E188" t="str">
            <v>Buah</v>
          </cell>
          <cell r="H188">
            <v>0</v>
          </cell>
        </row>
        <row r="189">
          <cell r="A189" t="str">
            <v>7.2 (8) b</v>
          </cell>
          <cell r="D189" t="str">
            <v>Unit Pracetak Diafragma Bentang ......... meter</v>
          </cell>
          <cell r="E189" t="str">
            <v>Buah</v>
          </cell>
          <cell r="H189">
            <v>0</v>
          </cell>
        </row>
        <row r="190">
          <cell r="A190" t="str">
            <v>7.2 (9)</v>
          </cell>
          <cell r="D190" t="str">
            <v>Unit Pracetak Panel Deck</v>
          </cell>
          <cell r="E190" t="str">
            <v>M2</v>
          </cell>
          <cell r="H190">
            <v>0</v>
          </cell>
        </row>
        <row r="191">
          <cell r="A191" t="str">
            <v>7.2 (10)</v>
          </cell>
          <cell r="D191" t="str">
            <v>Kabel Pra Tegang, Pengadaan dan Penarikan</v>
          </cell>
          <cell r="E191" t="str">
            <v>Kg</v>
          </cell>
          <cell r="H191">
            <v>0</v>
          </cell>
        </row>
        <row r="192">
          <cell r="A192" t="str">
            <v>7.2 (11) a</v>
          </cell>
          <cell r="D192" t="str">
            <v>Pemasangan Unit Pracetak Gelagar Tipe I Bentang ......... meter</v>
          </cell>
          <cell r="E192" t="str">
            <v>Buah</v>
          </cell>
          <cell r="H192">
            <v>0</v>
          </cell>
        </row>
        <row r="193">
          <cell r="A193" t="str">
            <v>7.2 (11) b</v>
          </cell>
          <cell r="D193" t="str">
            <v>Pemasangan Unit Pracetak Gelagar Tipe I Bentang ......... meter</v>
          </cell>
          <cell r="E193" t="str">
            <v>Buah</v>
          </cell>
          <cell r="H193">
            <v>0</v>
          </cell>
        </row>
        <row r="194">
          <cell r="A194" t="str">
            <v>7.2 (12) a</v>
          </cell>
          <cell r="D194" t="str">
            <v>Pemasangan Unit Pracetak Gelagar Tipe T Bentang ......... meter</v>
          </cell>
          <cell r="E194" t="str">
            <v>Buah</v>
          </cell>
          <cell r="H194">
            <v>0</v>
          </cell>
        </row>
        <row r="195">
          <cell r="A195" t="str">
            <v>7.2 (12) b</v>
          </cell>
          <cell r="D195" t="str">
            <v>Pemasangan Unit Pracetak Gelagar Tipe T Bentang ......... meter</v>
          </cell>
          <cell r="E195" t="str">
            <v>Buah</v>
          </cell>
          <cell r="H195">
            <v>0</v>
          </cell>
        </row>
        <row r="196">
          <cell r="A196" t="str">
            <v>7.2 (13) a</v>
          </cell>
          <cell r="D196" t="str">
            <v>Pemasangan Unit Pracetak Gelagar Tipe U Bentang ......... meter</v>
          </cell>
          <cell r="E196" t="str">
            <v>Buah</v>
          </cell>
          <cell r="H196">
            <v>0</v>
          </cell>
        </row>
        <row r="197">
          <cell r="A197" t="str">
            <v>7.2 (13) b</v>
          </cell>
          <cell r="D197" t="str">
            <v>Pemasangan Unit Pracetak Gelagar Tipe U Bentang ......... meter</v>
          </cell>
          <cell r="E197" t="str">
            <v>Buah</v>
          </cell>
          <cell r="H197">
            <v>0</v>
          </cell>
        </row>
        <row r="198">
          <cell r="A198" t="str">
            <v>7.2 (14) a</v>
          </cell>
          <cell r="D198" t="str">
            <v>Pemasangan Unit Pracetak Gelagar Tipe Y Bentang ......... meter</v>
          </cell>
          <cell r="E198" t="str">
            <v>Buah</v>
          </cell>
          <cell r="H198">
            <v>0</v>
          </cell>
        </row>
        <row r="199">
          <cell r="A199" t="str">
            <v>7.2 (14) b</v>
          </cell>
          <cell r="D199" t="str">
            <v>Pemasangan Unit Pracetak Gelagar Tipe Y Bentang ......... meter</v>
          </cell>
          <cell r="E199" t="str">
            <v>Buah</v>
          </cell>
          <cell r="H199">
            <v>0</v>
          </cell>
        </row>
        <row r="200">
          <cell r="A200" t="str">
            <v>7.2 (15) a</v>
          </cell>
          <cell r="D200" t="str">
            <v>Pemasangan Unit Pracetak Gelagar Tipe  Bentang ......... meter</v>
          </cell>
          <cell r="E200" t="str">
            <v>Buah</v>
          </cell>
          <cell r="H200">
            <v>0</v>
          </cell>
        </row>
        <row r="201">
          <cell r="A201" t="str">
            <v>7.2 (15) b</v>
          </cell>
          <cell r="D201" t="str">
            <v>Pemasangan Unit Pracetak Gelagar Tipe  Bentang ......... meter</v>
          </cell>
          <cell r="E201" t="str">
            <v>Buah</v>
          </cell>
          <cell r="H201">
            <v>0</v>
          </cell>
        </row>
        <row r="202">
          <cell r="A202" t="str">
            <v>7.2 (16) a</v>
          </cell>
          <cell r="D202" t="str">
            <v>Pemasangan Unit Pracetak Voided Slab Bentang ......... meter</v>
          </cell>
          <cell r="E202" t="str">
            <v>Buah</v>
          </cell>
          <cell r="H202">
            <v>0</v>
          </cell>
        </row>
        <row r="203">
          <cell r="A203" t="str">
            <v>7.2 (16) b</v>
          </cell>
          <cell r="D203" t="str">
            <v>Pemasangan Unit Pracetak Voided Slab Bentang ......... meter</v>
          </cell>
          <cell r="E203" t="str">
            <v>Buah</v>
          </cell>
          <cell r="H203">
            <v>0</v>
          </cell>
        </row>
        <row r="204">
          <cell r="A204" t="str">
            <v>7.2 (17) a</v>
          </cell>
          <cell r="D204" t="str">
            <v>Pemasangan Unit Pracetak Flat Slab Bentang ......... meter</v>
          </cell>
          <cell r="E204" t="str">
            <v>Buah</v>
          </cell>
          <cell r="H204">
            <v>0</v>
          </cell>
        </row>
        <row r="205">
          <cell r="A205" t="str">
            <v>7.2 (17) b</v>
          </cell>
          <cell r="D205" t="str">
            <v>Pemasangan Unit Pracetak Flat Slab Bentang ......... meter</v>
          </cell>
          <cell r="E205" t="str">
            <v>Buah</v>
          </cell>
          <cell r="H205">
            <v>0</v>
          </cell>
        </row>
        <row r="213">
          <cell r="I213" t="str">
            <v xml:space="preserve">DIVISI 7 berlanjut ke halaman berikut.  </v>
          </cell>
        </row>
        <row r="216">
          <cell r="A216" t="str">
            <v>7.3 (1)</v>
          </cell>
          <cell r="D216" t="str">
            <v>Baja Tulangan U24 Polos</v>
          </cell>
          <cell r="E216" t="str">
            <v>Kg</v>
          </cell>
          <cell r="F216">
            <v>1942.03</v>
          </cell>
          <cell r="G216">
            <v>7285.8500000000013</v>
          </cell>
          <cell r="H216">
            <v>14149339.275500001</v>
          </cell>
        </row>
        <row r="217">
          <cell r="A217" t="str">
            <v>7.3 (2)</v>
          </cell>
          <cell r="D217" t="str">
            <v>Baja Tulangan U32 Polos</v>
          </cell>
          <cell r="E217" t="str">
            <v>Kg</v>
          </cell>
          <cell r="G217">
            <v>8858.85</v>
          </cell>
          <cell r="H217">
            <v>0</v>
          </cell>
        </row>
        <row r="218">
          <cell r="A218" t="str">
            <v>7.3 (3)</v>
          </cell>
          <cell r="D218" t="str">
            <v>Baja Tulangan D32 Ulir</v>
          </cell>
          <cell r="E218" t="str">
            <v>Kg</v>
          </cell>
          <cell r="G218">
            <v>8281.35</v>
          </cell>
          <cell r="H218">
            <v>0</v>
          </cell>
        </row>
        <row r="219">
          <cell r="A219" t="str">
            <v>7.3 (4)</v>
          </cell>
          <cell r="D219" t="str">
            <v>Baja Tulangan D39 Ulir</v>
          </cell>
          <cell r="E219" t="str">
            <v>Kg</v>
          </cell>
          <cell r="G219">
            <v>10096.35</v>
          </cell>
          <cell r="H219">
            <v>0</v>
          </cell>
        </row>
        <row r="220">
          <cell r="A220" t="str">
            <v>7.3 (5)</v>
          </cell>
          <cell r="D220" t="str">
            <v>Baja Tulangan D48 Ulir</v>
          </cell>
          <cell r="E220" t="str">
            <v>Kg</v>
          </cell>
          <cell r="G220">
            <v>10701.35</v>
          </cell>
          <cell r="H220">
            <v>0</v>
          </cell>
        </row>
        <row r="222">
          <cell r="A222" t="str">
            <v>7.4 (1)</v>
          </cell>
          <cell r="D222" t="str">
            <v>Baja Struktur Ttk.Leleh 2500 kg/cm2, pengadaan &amp; pemasangan</v>
          </cell>
          <cell r="E222" t="str">
            <v>Kg</v>
          </cell>
          <cell r="H222">
            <v>0</v>
          </cell>
        </row>
        <row r="223">
          <cell r="A223" t="str">
            <v>7.4 (2)</v>
          </cell>
          <cell r="D223" t="str">
            <v>Baja Struktur Ttk.Leleh 2800 kg/cm2, pengadaan &amp; pemasangan</v>
          </cell>
          <cell r="E223" t="str">
            <v>Kg</v>
          </cell>
          <cell r="G223">
            <v>25000</v>
          </cell>
          <cell r="H223">
            <v>0</v>
          </cell>
        </row>
        <row r="224">
          <cell r="A224" t="str">
            <v>7.4 (3)</v>
          </cell>
          <cell r="D224" t="str">
            <v>Baja Struktur Ttk.Leleh 3500 kg/cm2, pengadaan &amp; pemasangan</v>
          </cell>
          <cell r="E224" t="str">
            <v>Kg</v>
          </cell>
          <cell r="H224">
            <v>0</v>
          </cell>
        </row>
        <row r="225">
          <cell r="A225" t="str">
            <v>7.4 (4)</v>
          </cell>
          <cell r="D225" t="str">
            <v>Pemasangan Jembatan Baja</v>
          </cell>
          <cell r="E225" t="str">
            <v>Kg</v>
          </cell>
          <cell r="G225">
            <v>448.34</v>
          </cell>
          <cell r="H225">
            <v>0</v>
          </cell>
        </row>
        <row r="226">
          <cell r="A226" t="str">
            <v>7.4 (5)</v>
          </cell>
          <cell r="D226" t="str">
            <v>Pengangkutan Bahan Jembatan</v>
          </cell>
          <cell r="E226" t="str">
            <v>Kg</v>
          </cell>
          <cell r="G226">
            <v>884.9</v>
          </cell>
          <cell r="H226">
            <v>0</v>
          </cell>
        </row>
        <row r="228">
          <cell r="A228" t="str">
            <v>7.5 (1)</v>
          </cell>
          <cell r="D228" t="str">
            <v>Lantai Kayu Jembatan</v>
          </cell>
          <cell r="E228" t="str">
            <v>M3</v>
          </cell>
          <cell r="H228">
            <v>0</v>
          </cell>
        </row>
        <row r="229">
          <cell r="A229" t="str">
            <v>7.5 (2)</v>
          </cell>
          <cell r="D229" t="str">
            <v>Struktur Kayu Jembatan</v>
          </cell>
          <cell r="E229" t="str">
            <v>M3</v>
          </cell>
          <cell r="H229">
            <v>0</v>
          </cell>
        </row>
        <row r="231">
          <cell r="A231" t="str">
            <v>7.6 (1)</v>
          </cell>
          <cell r="D231" t="str">
            <v>Pondasi Cerucuk, Pengadaan dan Pemancangan</v>
          </cell>
          <cell r="E231" t="str">
            <v>M1</v>
          </cell>
          <cell r="H231">
            <v>0</v>
          </cell>
        </row>
        <row r="232">
          <cell r="A232" t="str">
            <v>7.6 (2)</v>
          </cell>
          <cell r="D232" t="str">
            <v>Dinding Turap Kayu Tanpa Pengawetan</v>
          </cell>
          <cell r="E232" t="str">
            <v>M2</v>
          </cell>
          <cell r="H232">
            <v>0</v>
          </cell>
        </row>
        <row r="233">
          <cell r="A233" t="str">
            <v>7.6 (3)</v>
          </cell>
          <cell r="D233" t="str">
            <v>Dinding Turap Kayu Dengan Pengawetan</v>
          </cell>
          <cell r="E233" t="str">
            <v>M2</v>
          </cell>
          <cell r="H233">
            <v>0</v>
          </cell>
        </row>
        <row r="234">
          <cell r="A234" t="str">
            <v>7.6 (4)</v>
          </cell>
          <cell r="D234" t="str">
            <v>Dinding Turap Baja</v>
          </cell>
          <cell r="E234" t="str">
            <v>M2</v>
          </cell>
          <cell r="H234">
            <v>0</v>
          </cell>
        </row>
        <row r="235">
          <cell r="A235" t="str">
            <v>7.6 (5)</v>
          </cell>
          <cell r="D235" t="str">
            <v>Dinding Turap Beton</v>
          </cell>
          <cell r="E235" t="str">
            <v>M2</v>
          </cell>
          <cell r="H235">
            <v>0</v>
          </cell>
        </row>
        <row r="236">
          <cell r="A236" t="str">
            <v>7.6 (6)</v>
          </cell>
          <cell r="D236" t="str">
            <v>Pengadaan Tiang Pancang Kayu Tanpa Pengawetan</v>
          </cell>
          <cell r="E236" t="str">
            <v>M3</v>
          </cell>
          <cell r="H236">
            <v>0</v>
          </cell>
        </row>
        <row r="237">
          <cell r="A237" t="str">
            <v>7.6 (7)</v>
          </cell>
          <cell r="D237" t="str">
            <v>Pengadaan Tiang Pancang Kayu Dengan Pengawetan</v>
          </cell>
          <cell r="E237" t="str">
            <v>M3</v>
          </cell>
          <cell r="H237">
            <v>0</v>
          </cell>
        </row>
        <row r="238">
          <cell r="A238" t="str">
            <v>7.6 (8)</v>
          </cell>
          <cell r="D238" t="str">
            <v>Pengadaan Tiang Pancang Baja</v>
          </cell>
          <cell r="E238" t="str">
            <v>Kg</v>
          </cell>
          <cell r="G238">
            <v>11847.68</v>
          </cell>
          <cell r="H238">
            <v>0</v>
          </cell>
        </row>
        <row r="239">
          <cell r="A239" t="str">
            <v>7.6 (9) a</v>
          </cell>
          <cell r="D239" t="str">
            <v>Pengadaan Tiang Pnc. Beton Bertulang Pracetak Ukuran 40x40cm</v>
          </cell>
          <cell r="E239" t="str">
            <v>M3</v>
          </cell>
          <cell r="G239">
            <v>2708800.56</v>
          </cell>
          <cell r="H239">
            <v>0</v>
          </cell>
        </row>
        <row r="240">
          <cell r="A240" t="str">
            <v>7.6 (9) b</v>
          </cell>
          <cell r="D240" t="str">
            <v>Pengadaan Tiang Pnc. Beton Bertulang Pracetak Ukuran ..........</v>
          </cell>
          <cell r="E240" t="str">
            <v>M3</v>
          </cell>
          <cell r="H240">
            <v>0</v>
          </cell>
        </row>
        <row r="241">
          <cell r="A241" t="str">
            <v>7.6 (10) a</v>
          </cell>
          <cell r="D241" t="str">
            <v>Pengadaan Tiang Pnc. Beton Pratekan Pracetak Ukuran Dia.40cm</v>
          </cell>
          <cell r="E241" t="str">
            <v>M3</v>
          </cell>
          <cell r="G241">
            <v>2069640.72</v>
          </cell>
          <cell r="H241">
            <v>0</v>
          </cell>
        </row>
        <row r="242">
          <cell r="A242" t="str">
            <v>7.6 (10) b</v>
          </cell>
          <cell r="D242" t="str">
            <v>Pengadaan Tiang Pnc. Beton Pratekan Pracetak Ukuran ..........</v>
          </cell>
          <cell r="E242" t="str">
            <v>M3</v>
          </cell>
          <cell r="H242">
            <v>0</v>
          </cell>
        </row>
        <row r="243">
          <cell r="A243" t="str">
            <v>7.6 (11) a</v>
          </cell>
          <cell r="D243" t="str">
            <v>Pemancangan Tiang Pancang Kayu Ukuran ..........</v>
          </cell>
          <cell r="E243" t="str">
            <v>M1</v>
          </cell>
          <cell r="H243">
            <v>0</v>
          </cell>
        </row>
        <row r="244">
          <cell r="A244" t="str">
            <v>7.6 (11) b</v>
          </cell>
          <cell r="D244" t="str">
            <v>Pemancangan Tiang Pancang Kayu Ukuran ..........</v>
          </cell>
          <cell r="E244" t="str">
            <v>M1</v>
          </cell>
          <cell r="H244">
            <v>0</v>
          </cell>
        </row>
        <row r="245">
          <cell r="A245" t="str">
            <v>7.6 (12) a</v>
          </cell>
          <cell r="D245" t="str">
            <v>Pemancangan Tiang Pancang Beton Kayu Ukuran 40x40cm</v>
          </cell>
          <cell r="E245" t="str">
            <v>M1</v>
          </cell>
          <cell r="G245">
            <v>41065.9</v>
          </cell>
          <cell r="H245">
            <v>0</v>
          </cell>
        </row>
        <row r="246">
          <cell r="A246" t="str">
            <v>7.6 (12) b</v>
          </cell>
          <cell r="D246" t="str">
            <v>Pemancangan Tiang Pancang Beton Kayu Ukuran ..........</v>
          </cell>
          <cell r="E246" t="str">
            <v>M1</v>
          </cell>
          <cell r="H246">
            <v>0</v>
          </cell>
        </row>
        <row r="247">
          <cell r="A247" t="str">
            <v>7.6 (13) a</v>
          </cell>
          <cell r="D247" t="str">
            <v>Pemancangan Tiang Pancang Pipa Baja : Diameter 40cm</v>
          </cell>
          <cell r="E247" t="str">
            <v>M1</v>
          </cell>
          <cell r="G247">
            <v>39860.720000000001</v>
          </cell>
          <cell r="H247">
            <v>0</v>
          </cell>
        </row>
        <row r="248">
          <cell r="A248" t="str">
            <v>7.6 (13) b</v>
          </cell>
          <cell r="D248" t="str">
            <v>Pemancangan Tiang Pancang Pipa Baja : Diameter .............</v>
          </cell>
          <cell r="E248" t="str">
            <v>M1</v>
          </cell>
          <cell r="H248">
            <v>0</v>
          </cell>
        </row>
        <row r="249">
          <cell r="A249" t="str">
            <v>7.6 (14) a</v>
          </cell>
          <cell r="D249" t="str">
            <v>Tiang Bor Beton, Diameter 600mm</v>
          </cell>
          <cell r="E249" t="str">
            <v>M1</v>
          </cell>
          <cell r="G249">
            <v>529819.34</v>
          </cell>
          <cell r="H249">
            <v>0</v>
          </cell>
        </row>
        <row r="250">
          <cell r="A250" t="str">
            <v>7.6 (14) b</v>
          </cell>
          <cell r="D250" t="str">
            <v>Tiang Bor Beton, Diameter .............</v>
          </cell>
          <cell r="E250" t="str">
            <v>M1</v>
          </cell>
          <cell r="H250">
            <v>0</v>
          </cell>
        </row>
        <row r="251">
          <cell r="A251" t="str">
            <v>7.6 (15)</v>
          </cell>
          <cell r="D251" t="str">
            <v>Tambahan Biaya untuk Nomor Mata Pembayaran 7.6 (11) s/d</v>
          </cell>
          <cell r="E251" t="str">
            <v>M1</v>
          </cell>
          <cell r="H251">
            <v>0</v>
          </cell>
        </row>
        <row r="252">
          <cell r="D252" t="str">
            <v>7.6 (13) bila Tiang Pancang Dikerjakan di Tempat Berair</v>
          </cell>
        </row>
        <row r="253">
          <cell r="A253" t="str">
            <v>7.6 (16)</v>
          </cell>
          <cell r="D253" t="str">
            <v>Tambahan Biaya untuk Nomor Mata Pembayaran 7.6 (14)</v>
          </cell>
          <cell r="E253" t="str">
            <v>M1</v>
          </cell>
          <cell r="H253">
            <v>0</v>
          </cell>
        </row>
        <row r="254">
          <cell r="D254" t="str">
            <v>bila Tiang Bor Beton Dikerjakan di Tempat Berair</v>
          </cell>
        </row>
        <row r="255">
          <cell r="A255" t="str">
            <v>7.6 (17) a</v>
          </cell>
          <cell r="D255" t="str">
            <v>Tiang Uji Ukuran ............</v>
          </cell>
          <cell r="E255" t="str">
            <v>M1</v>
          </cell>
          <cell r="H255">
            <v>0</v>
          </cell>
        </row>
        <row r="256">
          <cell r="A256" t="str">
            <v>7.6 (17) b</v>
          </cell>
          <cell r="D256" t="str">
            <v>Tiang Uji Ukuran ............</v>
          </cell>
          <cell r="E256" t="str">
            <v>M1</v>
          </cell>
          <cell r="H256">
            <v>0</v>
          </cell>
        </row>
        <row r="257">
          <cell r="A257" t="str">
            <v>7.6 (18)</v>
          </cell>
          <cell r="D257" t="str">
            <v>Pengujian Pembebanan Statis Pada Tiang dgn. Dia. s/d 600 mm</v>
          </cell>
          <cell r="E257" t="str">
            <v>Buah</v>
          </cell>
          <cell r="G257">
            <v>16819064.579999998</v>
          </cell>
          <cell r="H257">
            <v>0</v>
          </cell>
        </row>
        <row r="258">
          <cell r="A258" t="str">
            <v>7.6 (19)</v>
          </cell>
          <cell r="D258" t="str">
            <v>Pengujian Pembebanan Statis Pada Tiang dgn. Dia. &gt; 600 mm</v>
          </cell>
          <cell r="E258" t="str">
            <v>Buah</v>
          </cell>
          <cell r="G258">
            <v>14730122.6</v>
          </cell>
          <cell r="H258">
            <v>0</v>
          </cell>
        </row>
        <row r="259">
          <cell r="A259" t="str">
            <v>7.6 (20)</v>
          </cell>
          <cell r="D259" t="str">
            <v>Pengujian Pembebanan Dinamis Pada Tiang dgn. Dia. s/d 600 mm</v>
          </cell>
          <cell r="E259" t="str">
            <v>Buah</v>
          </cell>
          <cell r="H259">
            <v>0</v>
          </cell>
        </row>
        <row r="260">
          <cell r="A260" t="str">
            <v>7.6 (21)</v>
          </cell>
          <cell r="D260" t="str">
            <v>Pengujian Pembebanan Dinamis Pada Tiang dgn. Dia. &gt; 600 mm</v>
          </cell>
          <cell r="E260" t="str">
            <v>Buah</v>
          </cell>
          <cell r="H260">
            <v>0</v>
          </cell>
        </row>
        <row r="264">
          <cell r="I264" t="str">
            <v xml:space="preserve">DIVISI 7 berlanjut ke halaman berikut.  </v>
          </cell>
        </row>
        <row r="267">
          <cell r="A267" t="str">
            <v>7.7 (1) a</v>
          </cell>
          <cell r="D267" t="str">
            <v>Penyediaan Dinding Sumuran Silinder, Diameter 250cm</v>
          </cell>
          <cell r="E267" t="str">
            <v>M1</v>
          </cell>
          <cell r="G267">
            <v>426611.71</v>
          </cell>
          <cell r="H267">
            <v>0</v>
          </cell>
        </row>
        <row r="268">
          <cell r="A268" t="str">
            <v>7.7 (1) b</v>
          </cell>
          <cell r="D268" t="str">
            <v>Penyediaan Dinding Sumuran Silinder, Diameter ..........</v>
          </cell>
          <cell r="E268" t="str">
            <v>M1</v>
          </cell>
          <cell r="H268">
            <v>0</v>
          </cell>
        </row>
        <row r="269">
          <cell r="A269" t="str">
            <v>7.7 (2) a</v>
          </cell>
          <cell r="D269" t="str">
            <v>Penurunan Dinding Sumuran Silinder, Diameter 250cm</v>
          </cell>
          <cell r="E269" t="str">
            <v>M1</v>
          </cell>
          <cell r="G269">
            <v>326718.75</v>
          </cell>
          <cell r="H269">
            <v>0</v>
          </cell>
        </row>
        <row r="270">
          <cell r="A270" t="str">
            <v>7.7 (2) b</v>
          </cell>
          <cell r="D270" t="str">
            <v>Penurunan Dinding Sumuran Silinder, Diameter ..........</v>
          </cell>
          <cell r="E270" t="str">
            <v>M1</v>
          </cell>
          <cell r="H270">
            <v>0</v>
          </cell>
        </row>
        <row r="272">
          <cell r="A272" t="str">
            <v>7.9 ( 1 )</v>
          </cell>
          <cell r="D272" t="str">
            <v>Pasangan Batu ( Manual )</v>
          </cell>
          <cell r="E272" t="str">
            <v>M3</v>
          </cell>
          <cell r="F272">
            <v>206.57</v>
          </cell>
          <cell r="G272">
            <v>326718.75</v>
          </cell>
          <cell r="H272">
            <v>67490292.1875</v>
          </cell>
        </row>
        <row r="274">
          <cell r="A274" t="str">
            <v>7.10 (1)</v>
          </cell>
          <cell r="D274" t="str">
            <v>Pasangan Batu Kosong Yang Diisi Adukan</v>
          </cell>
          <cell r="E274" t="str">
            <v>M3</v>
          </cell>
          <cell r="G274">
            <v>210449.1</v>
          </cell>
          <cell r="H274">
            <v>0</v>
          </cell>
        </row>
        <row r="275">
          <cell r="A275" t="str">
            <v>7.10 (2)</v>
          </cell>
          <cell r="D275" t="str">
            <v>Pasangan Batu Kosong</v>
          </cell>
          <cell r="E275" t="str">
            <v>M3</v>
          </cell>
          <cell r="F275">
            <v>16.420000000000002</v>
          </cell>
          <cell r="G275">
            <v>117447</v>
          </cell>
          <cell r="H275">
            <v>1928479.7400000002</v>
          </cell>
        </row>
        <row r="276">
          <cell r="A276" t="str">
            <v>7.10 (3)</v>
          </cell>
          <cell r="D276" t="str">
            <v>Bronjong</v>
          </cell>
          <cell r="E276" t="str">
            <v>M3</v>
          </cell>
          <cell r="G276">
            <v>315790.75</v>
          </cell>
          <cell r="H276">
            <v>0</v>
          </cell>
        </row>
        <row r="278">
          <cell r="A278" t="str">
            <v>7.11 (1) a</v>
          </cell>
          <cell r="D278" t="str">
            <v>Expansion Joint Tipe Tertutup, Tipe ..............</v>
          </cell>
          <cell r="E278" t="str">
            <v>M1</v>
          </cell>
          <cell r="H278">
            <v>0</v>
          </cell>
        </row>
        <row r="279">
          <cell r="A279" t="str">
            <v>7.11 (1) b</v>
          </cell>
          <cell r="D279" t="str">
            <v>Expansion Joint Tipe Tertutup, Tipe ..............</v>
          </cell>
          <cell r="E279" t="str">
            <v>M1</v>
          </cell>
          <cell r="H279">
            <v>0</v>
          </cell>
        </row>
        <row r="280">
          <cell r="A280" t="str">
            <v>7.11 (2) a</v>
          </cell>
          <cell r="D280" t="str">
            <v>Expansion Joint Tipe Terbuka, Tipe ..............</v>
          </cell>
          <cell r="E280" t="str">
            <v>M1</v>
          </cell>
          <cell r="H280">
            <v>0</v>
          </cell>
        </row>
        <row r="281">
          <cell r="A281" t="str">
            <v>7.11 (2) b</v>
          </cell>
          <cell r="D281" t="str">
            <v>Expansion Joint Tipe Terbuka, Tipe ..............</v>
          </cell>
          <cell r="E281" t="str">
            <v>M1</v>
          </cell>
          <cell r="H281">
            <v>0</v>
          </cell>
        </row>
        <row r="282">
          <cell r="A282" t="str">
            <v>7.11 (3)</v>
          </cell>
          <cell r="D282" t="str">
            <v>Joint Filler untuk Expansion Joint</v>
          </cell>
          <cell r="E282" t="str">
            <v>M1</v>
          </cell>
          <cell r="H282">
            <v>0</v>
          </cell>
        </row>
        <row r="283">
          <cell r="A283" t="str">
            <v>7.12 (1) a</v>
          </cell>
          <cell r="D283" t="str">
            <v>Perletakan Logam Tipe ............</v>
          </cell>
          <cell r="E283" t="str">
            <v>Buah</v>
          </cell>
          <cell r="H283">
            <v>0</v>
          </cell>
        </row>
        <row r="284">
          <cell r="A284" t="str">
            <v>7.12 (1) b</v>
          </cell>
          <cell r="D284" t="str">
            <v>Perletakan Logam Tipe ............</v>
          </cell>
          <cell r="E284" t="str">
            <v>Buah</v>
          </cell>
          <cell r="H284">
            <v>0</v>
          </cell>
        </row>
        <row r="285">
          <cell r="A285" t="str">
            <v>7.12 (2) a</v>
          </cell>
          <cell r="D285" t="str">
            <v>Perletakan Elastomer Alam Tipe ........</v>
          </cell>
          <cell r="E285" t="str">
            <v>Buah</v>
          </cell>
          <cell r="H285">
            <v>0</v>
          </cell>
        </row>
        <row r="286">
          <cell r="A286" t="str">
            <v>7.12 (2) b</v>
          </cell>
          <cell r="D286" t="str">
            <v>Perletakan Elastomer Alam Tipe ........</v>
          </cell>
          <cell r="E286" t="str">
            <v>Buah</v>
          </cell>
          <cell r="H286">
            <v>0</v>
          </cell>
        </row>
        <row r="287">
          <cell r="A287" t="str">
            <v>7.12 (3) a</v>
          </cell>
          <cell r="D287" t="str">
            <v>Perletakan Elastomer Neoprene Tipe ........</v>
          </cell>
          <cell r="E287" t="str">
            <v>Buah</v>
          </cell>
          <cell r="H287">
            <v>0</v>
          </cell>
        </row>
        <row r="288">
          <cell r="A288" t="str">
            <v>7.12 (3) b</v>
          </cell>
          <cell r="D288" t="str">
            <v>Perletakan Elastomer Neoprene Tipe ........</v>
          </cell>
          <cell r="E288" t="str">
            <v>Buah</v>
          </cell>
          <cell r="H288">
            <v>0</v>
          </cell>
        </row>
        <row r="289">
          <cell r="A289" t="str">
            <v>7.12 (4) a</v>
          </cell>
          <cell r="D289" t="str">
            <v>Perletakan Strip Tipe .........</v>
          </cell>
          <cell r="E289" t="str">
            <v>M1</v>
          </cell>
          <cell r="H289">
            <v>0</v>
          </cell>
        </row>
        <row r="290">
          <cell r="A290" t="str">
            <v>7.12 (4) b</v>
          </cell>
          <cell r="D290" t="str">
            <v>Perletakan Strip Tipe .........</v>
          </cell>
          <cell r="E290" t="str">
            <v>M1</v>
          </cell>
          <cell r="H290">
            <v>0</v>
          </cell>
        </row>
        <row r="291">
          <cell r="A291" t="str">
            <v>7.12 (5) a</v>
          </cell>
          <cell r="D291" t="str">
            <v>Perletakan Jenis Khusus Tipe ............</v>
          </cell>
          <cell r="E291" t="str">
            <v>M1</v>
          </cell>
          <cell r="H291">
            <v>0</v>
          </cell>
        </row>
        <row r="292">
          <cell r="A292" t="str">
            <v>7.12 (5) b</v>
          </cell>
          <cell r="D292" t="str">
            <v>Perletakan Jenis Khusus Tipe ............</v>
          </cell>
          <cell r="E292" t="str">
            <v>M1</v>
          </cell>
          <cell r="H292">
            <v>0</v>
          </cell>
        </row>
        <row r="294">
          <cell r="A294" t="str">
            <v>7.13</v>
          </cell>
          <cell r="D294" t="str">
            <v>Sandaran Jembatan Baja</v>
          </cell>
          <cell r="E294" t="str">
            <v>M1</v>
          </cell>
          <cell r="H294">
            <v>0</v>
          </cell>
        </row>
        <row r="296">
          <cell r="A296" t="str">
            <v>7.14 (1)</v>
          </cell>
          <cell r="D296" t="str">
            <v>Pembongkaran Pasangan Batu</v>
          </cell>
          <cell r="E296" t="str">
            <v>M2</v>
          </cell>
          <cell r="H296">
            <v>0</v>
          </cell>
        </row>
        <row r="297">
          <cell r="A297" t="str">
            <v>7.14 (2)</v>
          </cell>
          <cell r="D297" t="str">
            <v>Pembongkaran Beton</v>
          </cell>
          <cell r="E297" t="str">
            <v>M3</v>
          </cell>
          <cell r="H297">
            <v>0</v>
          </cell>
        </row>
        <row r="298">
          <cell r="A298" t="str">
            <v>7.14 (3)</v>
          </cell>
          <cell r="D298" t="str">
            <v>Pembongkaran Beton Pratekan</v>
          </cell>
          <cell r="E298" t="str">
            <v>M3</v>
          </cell>
          <cell r="H298">
            <v>0</v>
          </cell>
        </row>
        <row r="299">
          <cell r="A299" t="str">
            <v>7.14 (4)</v>
          </cell>
          <cell r="D299" t="str">
            <v>Pembongkaran Bangunan Gedung</v>
          </cell>
          <cell r="E299" t="str">
            <v>M2</v>
          </cell>
          <cell r="H299">
            <v>0</v>
          </cell>
        </row>
        <row r="300">
          <cell r="A300" t="str">
            <v>7.14 (5)</v>
          </cell>
          <cell r="D300" t="str">
            <v>Pembongkaran Rangka Baja</v>
          </cell>
          <cell r="E300" t="str">
            <v>M2</v>
          </cell>
          <cell r="H300">
            <v>0</v>
          </cell>
        </row>
        <row r="301">
          <cell r="A301" t="str">
            <v>7.14 (6)</v>
          </cell>
          <cell r="D301" t="str">
            <v>Pembongkaran Balok Baja (Steel Stringers)</v>
          </cell>
          <cell r="E301" t="str">
            <v>M1</v>
          </cell>
          <cell r="H301">
            <v>0</v>
          </cell>
        </row>
        <row r="302">
          <cell r="A302" t="str">
            <v>7.14 (7)</v>
          </cell>
          <cell r="D302" t="str">
            <v>Pembongkaran Lantai Jembatan Kayu</v>
          </cell>
          <cell r="E302" t="str">
            <v>M2</v>
          </cell>
          <cell r="H302">
            <v>0</v>
          </cell>
        </row>
        <row r="303">
          <cell r="A303" t="str">
            <v>7.14 (8)</v>
          </cell>
          <cell r="D303" t="str">
            <v>Pembongkaran Jembatan Kayu</v>
          </cell>
          <cell r="E303" t="str">
            <v>M2</v>
          </cell>
          <cell r="H303">
            <v>0</v>
          </cell>
        </row>
        <row r="304">
          <cell r="A304" t="str">
            <v>7.14 (8)</v>
          </cell>
          <cell r="D304" t="str">
            <v>Pengangkutan Hasil Bongkaran yang Melebihi 5 Km.</v>
          </cell>
          <cell r="E304" t="str">
            <v>M3/Km</v>
          </cell>
          <cell r="H304">
            <v>0</v>
          </cell>
        </row>
        <row r="305">
          <cell r="A305" t="str">
            <v>SNI</v>
          </cell>
          <cell r="D305" t="str">
            <v>Urugan Pasir di Bawah Pondasi</v>
          </cell>
          <cell r="E305" t="str">
            <v>M3</v>
          </cell>
          <cell r="F305">
            <v>8.75</v>
          </cell>
          <cell r="G305">
            <v>68810</v>
          </cell>
          <cell r="H305">
            <v>602087.5</v>
          </cell>
        </row>
        <row r="306">
          <cell r="A306" t="str">
            <v>SNI</v>
          </cell>
          <cell r="D306" t="str">
            <v>Plesteran 1 : 4</v>
          </cell>
          <cell r="E306" t="str">
            <v>M2</v>
          </cell>
          <cell r="F306">
            <v>73.16</v>
          </cell>
          <cell r="G306">
            <v>16593.099999999999</v>
          </cell>
          <cell r="H306">
            <v>1213951.1959999998</v>
          </cell>
        </row>
        <row r="307">
          <cell r="A307" t="str">
            <v>SNI</v>
          </cell>
          <cell r="D307" t="str">
            <v>Pek. Mengveog  1 : 2</v>
          </cell>
          <cell r="E307" t="str">
            <v>M2</v>
          </cell>
          <cell r="F307">
            <v>156.75</v>
          </cell>
          <cell r="G307">
            <v>11193.7</v>
          </cell>
          <cell r="H307">
            <v>1754612.4750000001</v>
          </cell>
        </row>
        <row r="310">
          <cell r="D310" t="str">
            <v>PEKERJAAN LAIN-LAIN</v>
          </cell>
        </row>
        <row r="312">
          <cell r="A312" t="str">
            <v>Ls</v>
          </cell>
          <cell r="D312" t="str">
            <v>Pekerjaan Pipa Tiang Sandaran ( Galvanis dia. 3" )</v>
          </cell>
          <cell r="E312" t="str">
            <v>M1</v>
          </cell>
          <cell r="F312">
            <v>23.2</v>
          </cell>
          <cell r="G312">
            <v>45000</v>
          </cell>
          <cell r="H312">
            <v>1044000</v>
          </cell>
        </row>
        <row r="313">
          <cell r="A313" t="str">
            <v>Ls</v>
          </cell>
          <cell r="D313" t="str">
            <v>Pekerjaan Pipa Saluran Air ( PVC dia. 3" )</v>
          </cell>
          <cell r="E313" t="str">
            <v>M1</v>
          </cell>
          <cell r="F313">
            <v>3.2</v>
          </cell>
          <cell r="G313">
            <v>25000</v>
          </cell>
          <cell r="H313">
            <v>80000</v>
          </cell>
        </row>
        <row r="314">
          <cell r="A314" t="str">
            <v>Ls</v>
          </cell>
          <cell r="D314" t="str">
            <v>Pekerjaan Besi Siku L.7.7.5</v>
          </cell>
          <cell r="E314" t="str">
            <v>M1</v>
          </cell>
          <cell r="F314">
            <v>22</v>
          </cell>
          <cell r="G314">
            <v>75000</v>
          </cell>
          <cell r="H314">
            <v>1650000</v>
          </cell>
        </row>
        <row r="315">
          <cell r="A315" t="str">
            <v>SNI</v>
          </cell>
          <cell r="D315" t="str">
            <v>Pekerjaan Pengecatan</v>
          </cell>
          <cell r="E315" t="str">
            <v>M1</v>
          </cell>
          <cell r="F315">
            <v>29.72</v>
          </cell>
          <cell r="G315">
            <v>9887</v>
          </cell>
          <cell r="H315">
            <v>293841.64</v>
          </cell>
        </row>
        <row r="320">
          <cell r="B320" t="str">
            <v>Jumlah Harga Pekerjaan DIVISI 7  (masuk pada Rekapitulasi Perkiraan Harga Pekerjaan)</v>
          </cell>
          <cell r="H320">
            <v>97867513.951199979</v>
          </cell>
        </row>
        <row r="323">
          <cell r="D323" t="str">
            <v>DIVISI  8.  PENGEMBALIAN  KONDISI  DAN  PEKERJAAN  MINOR</v>
          </cell>
        </row>
        <row r="325">
          <cell r="A325" t="str">
            <v>8.1 (1)</v>
          </cell>
          <cell r="D325" t="str">
            <v>Lapis Pondasi agregat Kelas A untuk Pekerjaan Minor</v>
          </cell>
          <cell r="E325" t="str">
            <v>M3</v>
          </cell>
          <cell r="G325">
            <v>142056.87</v>
          </cell>
          <cell r="H325">
            <v>0</v>
          </cell>
        </row>
        <row r="326">
          <cell r="A326" t="str">
            <v>8.1 (2)</v>
          </cell>
          <cell r="D326" t="str">
            <v>Lapis Pondasi agregat Kelas B untuk Pekerjaan Minor</v>
          </cell>
          <cell r="E326" t="str">
            <v>M3</v>
          </cell>
          <cell r="G326">
            <v>134817.51</v>
          </cell>
          <cell r="H326">
            <v>0</v>
          </cell>
        </row>
        <row r="327">
          <cell r="A327" t="str">
            <v>8.1 (3)</v>
          </cell>
          <cell r="D327" t="str">
            <v>Agregat utk.Lapis Pondasi Jalan Tanpa Penutup utk. Pek. Minor</v>
          </cell>
          <cell r="E327" t="str">
            <v>M3</v>
          </cell>
          <cell r="G327">
            <v>158198.82999999999</v>
          </cell>
          <cell r="H327">
            <v>0</v>
          </cell>
        </row>
        <row r="328">
          <cell r="A328" t="str">
            <v>8.1 (4)</v>
          </cell>
          <cell r="D328" t="str">
            <v>Waterbound Macadam untuk Pekerjaan Minor</v>
          </cell>
          <cell r="E328" t="str">
            <v>M3</v>
          </cell>
          <cell r="G328">
            <v>128610.79</v>
          </cell>
          <cell r="H328">
            <v>0</v>
          </cell>
        </row>
        <row r="329">
          <cell r="A329" t="str">
            <v>8.1 (5)</v>
          </cell>
          <cell r="D329" t="str">
            <v>Campuran Aspal Panas untuk Pekerjaan Minor</v>
          </cell>
          <cell r="E329" t="str">
            <v>M3</v>
          </cell>
          <cell r="G329">
            <v>1334114.48</v>
          </cell>
          <cell r="H329">
            <v>0</v>
          </cell>
        </row>
        <row r="330">
          <cell r="A330" t="str">
            <v>8.1 (6)</v>
          </cell>
          <cell r="D330" t="str">
            <v>Lasbutag atau Latasbusir untuk Pekerjaan minor</v>
          </cell>
          <cell r="E330" t="str">
            <v>M3</v>
          </cell>
          <cell r="H330">
            <v>0</v>
          </cell>
        </row>
        <row r="331">
          <cell r="A331" t="str">
            <v>8.1 (7)</v>
          </cell>
          <cell r="D331" t="str">
            <v>Penetrasi Macadam untuk Pekerjaan Minor</v>
          </cell>
          <cell r="E331" t="str">
            <v>M3</v>
          </cell>
          <cell r="G331">
            <v>773164.51</v>
          </cell>
          <cell r="H331">
            <v>0</v>
          </cell>
        </row>
        <row r="332">
          <cell r="A332" t="str">
            <v>8.1 (8)</v>
          </cell>
          <cell r="D332" t="str">
            <v>Campuran Aspal Dingin untuk Pekerjaan Minor</v>
          </cell>
          <cell r="E332" t="str">
            <v>M3</v>
          </cell>
          <cell r="G332">
            <v>1423297.46</v>
          </cell>
          <cell r="H332">
            <v>0</v>
          </cell>
        </row>
        <row r="333">
          <cell r="A333" t="str">
            <v>8.1 (9)</v>
          </cell>
          <cell r="D333" t="str">
            <v>Bitumen Residual untuk Pekerjaan Minor</v>
          </cell>
          <cell r="E333" t="str">
            <v>Liter</v>
          </cell>
          <cell r="G333">
            <v>7502.35</v>
          </cell>
          <cell r="H333">
            <v>0</v>
          </cell>
        </row>
        <row r="335">
          <cell r="A335" t="str">
            <v>8.2 (1)</v>
          </cell>
          <cell r="D335" t="str">
            <v>Perbaikan Pada Bahu Jalan dan Pekerjaan Minor Lainnya</v>
          </cell>
          <cell r="E335" t="str">
            <v>M2</v>
          </cell>
          <cell r="G335">
            <v>29096.75</v>
          </cell>
          <cell r="H335">
            <v>0</v>
          </cell>
        </row>
        <row r="337">
          <cell r="A337" t="str">
            <v>8.4 (1)</v>
          </cell>
          <cell r="D337" t="str">
            <v>Marka Jalan Thermoplastic</v>
          </cell>
          <cell r="E337" t="str">
            <v>M2</v>
          </cell>
          <cell r="F337">
            <v>0</v>
          </cell>
          <cell r="G337">
            <v>144637.51999999999</v>
          </cell>
          <cell r="H337">
            <v>0</v>
          </cell>
        </row>
        <row r="338">
          <cell r="A338" t="str">
            <v>8.4 (2)</v>
          </cell>
          <cell r="D338" t="str">
            <v>Marka Jalan Bukan Thermoplastic</v>
          </cell>
          <cell r="E338" t="str">
            <v>M2</v>
          </cell>
          <cell r="G338">
            <v>119456.16</v>
          </cell>
          <cell r="H338">
            <v>0</v>
          </cell>
        </row>
        <row r="339">
          <cell r="A339" t="str">
            <v>8.4 (3)</v>
          </cell>
          <cell r="D339" t="str">
            <v>Rumble Strip</v>
          </cell>
          <cell r="E339" t="str">
            <v>M2</v>
          </cell>
        </row>
        <row r="340">
          <cell r="A340" t="str">
            <v>8.4 (4) a</v>
          </cell>
          <cell r="D340" t="str">
            <v>Rambu Jalan dgn. Permukaan Pantul Engineering Grade Tipe .......</v>
          </cell>
          <cell r="E340" t="str">
            <v>Buah</v>
          </cell>
          <cell r="G340">
            <v>236003.06</v>
          </cell>
          <cell r="H340">
            <v>0</v>
          </cell>
        </row>
        <row r="341">
          <cell r="A341" t="str">
            <v>8.4 (4) b</v>
          </cell>
          <cell r="D341" t="str">
            <v>Rambu Jalan dgn. Permukaan Pantul Engineering Grade Tipe .......</v>
          </cell>
          <cell r="E341" t="str">
            <v>Buah</v>
          </cell>
          <cell r="H341">
            <v>0</v>
          </cell>
        </row>
        <row r="342">
          <cell r="A342" t="str">
            <v>8.4 (5) a</v>
          </cell>
          <cell r="D342" t="str">
            <v>Rambu Jalan dgn. Permukaan Pantul High Intensity Grade Tipe ......</v>
          </cell>
          <cell r="E342" t="str">
            <v>Buah</v>
          </cell>
          <cell r="G342">
            <v>263393.06</v>
          </cell>
          <cell r="H342">
            <v>0</v>
          </cell>
        </row>
        <row r="343">
          <cell r="A343" t="str">
            <v>8.4 (5) b</v>
          </cell>
          <cell r="D343" t="str">
            <v>Rambu Jalan dgn. Permukaan Pantul High Intensity Grade Tipe ......</v>
          </cell>
          <cell r="E343" t="str">
            <v>Buah</v>
          </cell>
          <cell r="H343">
            <v>0</v>
          </cell>
        </row>
        <row r="344">
          <cell r="A344" t="str">
            <v>8.4 (6) a</v>
          </cell>
          <cell r="D344" t="str">
            <v>Patok Pengarah Tipe ..............</v>
          </cell>
          <cell r="E344" t="str">
            <v>Buah</v>
          </cell>
          <cell r="G344">
            <v>81526.91</v>
          </cell>
          <cell r="H344">
            <v>0</v>
          </cell>
        </row>
        <row r="345">
          <cell r="A345" t="str">
            <v>8.4 (6) b</v>
          </cell>
          <cell r="D345" t="str">
            <v>Patok Pengarah Tipe ..............</v>
          </cell>
          <cell r="E345" t="str">
            <v>Buah</v>
          </cell>
          <cell r="H345">
            <v>0</v>
          </cell>
        </row>
        <row r="346">
          <cell r="A346" t="str">
            <v>8.4 (7)</v>
          </cell>
          <cell r="D346" t="str">
            <v>Patok Kilometer</v>
          </cell>
          <cell r="E346" t="str">
            <v>Buah</v>
          </cell>
          <cell r="G346">
            <v>179887.07</v>
          </cell>
          <cell r="H346">
            <v>0</v>
          </cell>
        </row>
        <row r="347">
          <cell r="A347" t="str">
            <v>8.4 (8)</v>
          </cell>
          <cell r="D347" t="str">
            <v>Patok Hektometer</v>
          </cell>
          <cell r="E347" t="str">
            <v>Buah</v>
          </cell>
          <cell r="H347">
            <v>0</v>
          </cell>
        </row>
        <row r="348">
          <cell r="A348" t="str">
            <v>8.4 (9)</v>
          </cell>
          <cell r="D348" t="str">
            <v>Patok Damija</v>
          </cell>
          <cell r="E348" t="str">
            <v>Buah</v>
          </cell>
          <cell r="H348">
            <v>0</v>
          </cell>
        </row>
        <row r="349">
          <cell r="A349" t="str">
            <v>8.4 (10)</v>
          </cell>
          <cell r="D349" t="str">
            <v>Rel Pengaman</v>
          </cell>
          <cell r="E349" t="str">
            <v>M1</v>
          </cell>
          <cell r="G349">
            <v>722610.94</v>
          </cell>
          <cell r="H349">
            <v>0</v>
          </cell>
        </row>
        <row r="350">
          <cell r="A350" t="str">
            <v>8.4 (11) a</v>
          </cell>
          <cell r="D350" t="str">
            <v>Paku Jalan (Road Stud) Tipe .........</v>
          </cell>
          <cell r="E350" t="str">
            <v>Buah</v>
          </cell>
          <cell r="H350">
            <v>0</v>
          </cell>
        </row>
        <row r="351">
          <cell r="A351" t="str">
            <v>8.4 (11) b</v>
          </cell>
          <cell r="D351" t="str">
            <v>Paku Jalan (Road Stud) Tipe .........</v>
          </cell>
          <cell r="E351" t="str">
            <v>Buah</v>
          </cell>
          <cell r="H351">
            <v>0</v>
          </cell>
        </row>
        <row r="352">
          <cell r="A352" t="str">
            <v>8.4 (12) a</v>
          </cell>
          <cell r="D352" t="str">
            <v>Mata Kucing (Cat Eyes) Tipe .........</v>
          </cell>
          <cell r="E352" t="str">
            <v>Buah</v>
          </cell>
          <cell r="H352">
            <v>0</v>
          </cell>
        </row>
        <row r="353">
          <cell r="A353" t="str">
            <v>8.4 (12) b</v>
          </cell>
          <cell r="D353" t="str">
            <v>Mata Kucing (Cat Eyes) Tipe .........</v>
          </cell>
          <cell r="E353" t="str">
            <v>Buah</v>
          </cell>
          <cell r="H353">
            <v>0</v>
          </cell>
        </row>
        <row r="354">
          <cell r="A354" t="str">
            <v>8.4 (13)</v>
          </cell>
          <cell r="D354" t="str">
            <v>Kerb Pracetak</v>
          </cell>
          <cell r="E354" t="str">
            <v>Buah</v>
          </cell>
          <cell r="H354">
            <v>0</v>
          </cell>
        </row>
        <row r="355">
          <cell r="A355" t="str">
            <v>8.4 (14)</v>
          </cell>
          <cell r="D355" t="str">
            <v>Kerb Yang Digunakan Kembali</v>
          </cell>
          <cell r="E355" t="str">
            <v>Buah</v>
          </cell>
          <cell r="H355">
            <v>0</v>
          </cell>
        </row>
        <row r="356">
          <cell r="A356" t="str">
            <v>8.4 (15)</v>
          </cell>
          <cell r="D356" t="str">
            <v>Perkerasan Blok Beton</v>
          </cell>
          <cell r="E356" t="str">
            <v>M2</v>
          </cell>
          <cell r="H356">
            <v>0</v>
          </cell>
        </row>
        <row r="357">
          <cell r="A357" t="str">
            <v>8.4 (16) a</v>
          </cell>
          <cell r="D357" t="str">
            <v>Tutup Baja Untuk Lubang Drainase Tipe .........</v>
          </cell>
          <cell r="E357" t="str">
            <v>Buah</v>
          </cell>
          <cell r="H357">
            <v>0</v>
          </cell>
        </row>
        <row r="358">
          <cell r="A358" t="str">
            <v>8.4 (16) b</v>
          </cell>
          <cell r="D358" t="str">
            <v>Tutup Baja Untuk Lubang Drainase Tipe .........</v>
          </cell>
          <cell r="E358" t="str">
            <v>Buah</v>
          </cell>
          <cell r="H358">
            <v>0</v>
          </cell>
        </row>
        <row r="359">
          <cell r="A359" t="str">
            <v>8.4 (17)</v>
          </cell>
          <cell r="D359" t="str">
            <v>Pipa Untuk Pembuangan Air Dari Jembatan</v>
          </cell>
          <cell r="E359" t="str">
            <v>M1</v>
          </cell>
          <cell r="H359">
            <v>0</v>
          </cell>
        </row>
        <row r="360">
          <cell r="A360" t="str">
            <v>8.4 (18)</v>
          </cell>
          <cell r="D360" t="str">
            <v>Papan Nama Jembatan</v>
          </cell>
          <cell r="E360" t="str">
            <v>Buah</v>
          </cell>
          <cell r="H360">
            <v>0</v>
          </cell>
        </row>
        <row r="361">
          <cell r="A361" t="str">
            <v>8.4 (19)</v>
          </cell>
          <cell r="D361" t="str">
            <v>Lampu Penerangan Jalan Lengan Tunggal</v>
          </cell>
          <cell r="E361" t="str">
            <v>Buah</v>
          </cell>
          <cell r="H361">
            <v>0</v>
          </cell>
        </row>
        <row r="362">
          <cell r="A362" t="str">
            <v>8.4 (20)</v>
          </cell>
          <cell r="D362" t="str">
            <v>Lampu Penerangan Jalan Lengan Ganda</v>
          </cell>
          <cell r="E362" t="str">
            <v>Buah</v>
          </cell>
          <cell r="H362">
            <v>0</v>
          </cell>
        </row>
        <row r="363">
          <cell r="A363" t="str">
            <v>8.4 (21)</v>
          </cell>
          <cell r="D363" t="str">
            <v>Sistem &amp; Pesawat Pengatur Lalu Lintas</v>
          </cell>
          <cell r="E363" t="str">
            <v>LS</v>
          </cell>
          <cell r="H363">
            <v>0</v>
          </cell>
        </row>
        <row r="365">
          <cell r="A365" t="str">
            <v>8.5 (1)</v>
          </cell>
          <cell r="D365" t="str">
            <v>Pengembalian Kondisi Lantai Jembatan Beton</v>
          </cell>
          <cell r="E365" t="str">
            <v>M2</v>
          </cell>
          <cell r="H365">
            <v>0</v>
          </cell>
        </row>
        <row r="366">
          <cell r="A366" t="str">
            <v>8.5 (2)</v>
          </cell>
          <cell r="D366" t="str">
            <v>Pengembalian Kondisi Lantai Jembatan Kayu</v>
          </cell>
          <cell r="E366" t="str">
            <v>M2</v>
          </cell>
          <cell r="H366">
            <v>0</v>
          </cell>
        </row>
        <row r="367">
          <cell r="A367" t="str">
            <v>8.5 (3) a</v>
          </cell>
          <cell r="D367" t="str">
            <v>Pengembalian Kond. Pelapisan Permukaan Baja Struktur Galvanis</v>
          </cell>
          <cell r="E367" t="str">
            <v>M2</v>
          </cell>
          <cell r="H367">
            <v>0</v>
          </cell>
        </row>
        <row r="368">
          <cell r="A368" t="str">
            <v>8.5 (3) b</v>
          </cell>
          <cell r="D368" t="str">
            <v>Pengembalian Kond. Pelapisan Permukaan Baja Struk. Non Galvanis</v>
          </cell>
          <cell r="E368" t="str">
            <v>M2</v>
          </cell>
          <cell r="H368">
            <v>0</v>
          </cell>
        </row>
        <row r="372">
          <cell r="B372" t="str">
            <v>Jumlah Harga Pekerjaan DIVISI 8  (masuk pada Rekapitulasi Perkiraan Harga Pekerjaan)</v>
          </cell>
          <cell r="H372">
            <v>0</v>
          </cell>
        </row>
        <row r="375">
          <cell r="D375" t="str">
            <v>DIVISI  9.  PEKERJAAN  HARIAN</v>
          </cell>
        </row>
        <row r="377">
          <cell r="A377">
            <v>9.1</v>
          </cell>
          <cell r="D377" t="str">
            <v>Mandor</v>
          </cell>
          <cell r="E377" t="str">
            <v>Jam</v>
          </cell>
          <cell r="G377">
            <v>5500</v>
          </cell>
          <cell r="H377">
            <v>0</v>
          </cell>
        </row>
        <row r="378">
          <cell r="A378">
            <v>9.1999999999999993</v>
          </cell>
          <cell r="D378" t="str">
            <v>Pekerja Biasa</v>
          </cell>
          <cell r="E378" t="str">
            <v>Jam</v>
          </cell>
          <cell r="G378">
            <v>4242.8599999999997</v>
          </cell>
          <cell r="H378">
            <v>0</v>
          </cell>
        </row>
        <row r="379">
          <cell r="A379">
            <v>9.3000000000000007</v>
          </cell>
          <cell r="D379" t="str">
            <v>Tukang Kayu, Tukang Batu, dsb</v>
          </cell>
          <cell r="E379" t="str">
            <v>Jam</v>
          </cell>
          <cell r="G379">
            <v>5107.1400000000003</v>
          </cell>
          <cell r="H379">
            <v>0</v>
          </cell>
        </row>
        <row r="380">
          <cell r="A380">
            <v>9.4</v>
          </cell>
          <cell r="D380" t="str">
            <v>Dump Truck 3 - 4 M3</v>
          </cell>
          <cell r="E380" t="str">
            <v>Jam</v>
          </cell>
          <cell r="G380">
            <v>141759.09</v>
          </cell>
          <cell r="H380">
            <v>0</v>
          </cell>
        </row>
        <row r="381">
          <cell r="A381">
            <v>9.5</v>
          </cell>
          <cell r="D381" t="str">
            <v>Truk Bak Datar 3 - 4 M3</v>
          </cell>
          <cell r="E381" t="str">
            <v>Jam</v>
          </cell>
          <cell r="G381">
            <v>203774.26</v>
          </cell>
          <cell r="H381">
            <v>0</v>
          </cell>
        </row>
        <row r="382">
          <cell r="A382">
            <v>9.6</v>
          </cell>
          <cell r="D382" t="str">
            <v>Truk Tangki 3000 - 4500 Liter</v>
          </cell>
          <cell r="E382" t="str">
            <v>Jam</v>
          </cell>
          <cell r="G382">
            <v>161358.6</v>
          </cell>
          <cell r="H382">
            <v>0</v>
          </cell>
        </row>
        <row r="383">
          <cell r="A383">
            <v>9.6999999999999993</v>
          </cell>
          <cell r="D383" t="str">
            <v>Bulldozer 100 - 150 HP</v>
          </cell>
          <cell r="E383" t="str">
            <v>Jam</v>
          </cell>
          <cell r="G383">
            <v>248813.95</v>
          </cell>
          <cell r="H383">
            <v>0</v>
          </cell>
        </row>
        <row r="384">
          <cell r="A384">
            <v>9.8000000000000007</v>
          </cell>
          <cell r="D384" t="str">
            <v>Motor Grader min 100 HP</v>
          </cell>
          <cell r="E384" t="str">
            <v>Jam</v>
          </cell>
          <cell r="G384">
            <v>233138.95</v>
          </cell>
          <cell r="H384">
            <v>0</v>
          </cell>
        </row>
        <row r="385">
          <cell r="A385">
            <v>9.9</v>
          </cell>
          <cell r="D385" t="str">
            <v>Loader Roda Karet 1.0 - 1.6 M3</v>
          </cell>
          <cell r="E385" t="str">
            <v>Jam</v>
          </cell>
          <cell r="G385">
            <v>212474.90735939122</v>
          </cell>
          <cell r="H385">
            <v>0</v>
          </cell>
        </row>
        <row r="386">
          <cell r="A386" t="str">
            <v>9.10</v>
          </cell>
          <cell r="D386" t="str">
            <v>Loader Roda Berantai 75 - 100 HP</v>
          </cell>
          <cell r="E386" t="str">
            <v>Jam</v>
          </cell>
          <cell r="G386">
            <v>197438.62</v>
          </cell>
          <cell r="H386">
            <v>0</v>
          </cell>
        </row>
        <row r="387">
          <cell r="A387">
            <v>9.11</v>
          </cell>
          <cell r="D387" t="str">
            <v>Alat Penggali (Excavator) 80 - 140 HP</v>
          </cell>
          <cell r="E387" t="str">
            <v>Jam</v>
          </cell>
          <cell r="G387">
            <v>183938.78</v>
          </cell>
          <cell r="H387">
            <v>0</v>
          </cell>
        </row>
        <row r="388">
          <cell r="A388">
            <v>9.1199999999999992</v>
          </cell>
          <cell r="D388" t="str">
            <v>Crane 10 - 15 Ton</v>
          </cell>
          <cell r="E388" t="str">
            <v>Jam</v>
          </cell>
          <cell r="G388">
            <v>254913.62</v>
          </cell>
          <cell r="H388">
            <v>0</v>
          </cell>
        </row>
        <row r="389">
          <cell r="A389">
            <v>9.1300000000000008</v>
          </cell>
          <cell r="D389" t="str">
            <v>Penggilas Roda Besi 6 - 9 Ton</v>
          </cell>
          <cell r="E389" t="str">
            <v>Jam</v>
          </cell>
          <cell r="G389">
            <v>144767.42000000001</v>
          </cell>
          <cell r="H389">
            <v>0</v>
          </cell>
        </row>
        <row r="390">
          <cell r="A390">
            <v>9.14</v>
          </cell>
          <cell r="D390" t="str">
            <v>Penggilas Bervibrasi  5 - 8  Ton</v>
          </cell>
          <cell r="E390" t="str">
            <v>Jam</v>
          </cell>
          <cell r="G390">
            <v>134664.98000000001</v>
          </cell>
          <cell r="H390">
            <v>0</v>
          </cell>
        </row>
        <row r="391">
          <cell r="A391">
            <v>9.15</v>
          </cell>
          <cell r="D391" t="str">
            <v>Pemadat Bervibrasi 1.5 - 3.0 HP</v>
          </cell>
          <cell r="E391" t="str">
            <v>Jam</v>
          </cell>
          <cell r="G391">
            <v>30976.02</v>
          </cell>
          <cell r="H391">
            <v>0</v>
          </cell>
        </row>
        <row r="392">
          <cell r="A392">
            <v>9.16</v>
          </cell>
          <cell r="D392" t="str">
            <v>Penggilas Roda Karet 8 - 10 Ton</v>
          </cell>
          <cell r="E392" t="str">
            <v>Jam</v>
          </cell>
          <cell r="G392">
            <v>133674.1</v>
          </cell>
          <cell r="H392">
            <v>0</v>
          </cell>
        </row>
        <row r="393">
          <cell r="A393">
            <v>9.17</v>
          </cell>
          <cell r="D393" t="str">
            <v>Kompresor 4000 - 6500 Ltr/mnt</v>
          </cell>
          <cell r="E393" t="str">
            <v>Jam</v>
          </cell>
          <cell r="G393">
            <v>113246.02</v>
          </cell>
          <cell r="H393">
            <v>0</v>
          </cell>
        </row>
        <row r="394">
          <cell r="A394">
            <v>9.18</v>
          </cell>
          <cell r="D394" t="str">
            <v>Beton Molen 0.3 - 0.6 M3</v>
          </cell>
          <cell r="E394" t="str">
            <v>Jam</v>
          </cell>
          <cell r="G394">
            <v>40209.870000000003</v>
          </cell>
          <cell r="H394">
            <v>0</v>
          </cell>
        </row>
        <row r="395">
          <cell r="A395">
            <v>9.19</v>
          </cell>
          <cell r="D395" t="str">
            <v>Pompa Air 70 - 100 MM</v>
          </cell>
          <cell r="E395" t="str">
            <v>Jam</v>
          </cell>
          <cell r="G395">
            <v>22293.47</v>
          </cell>
          <cell r="H395">
            <v>0</v>
          </cell>
        </row>
        <row r="396">
          <cell r="A396">
            <v>9.1999999999999993</v>
          </cell>
          <cell r="D396" t="str">
            <v>Jack Hammer</v>
          </cell>
          <cell r="E396" t="str">
            <v>Jam</v>
          </cell>
          <cell r="G396">
            <v>72667.67</v>
          </cell>
          <cell r="H396">
            <v>0</v>
          </cell>
        </row>
        <row r="397">
          <cell r="A397">
            <v>9.2100000000000009</v>
          </cell>
          <cell r="D397" t="str">
            <v>Benkelmen Beam</v>
          </cell>
          <cell r="E397" t="str">
            <v>Titik</v>
          </cell>
          <cell r="G397">
            <v>60000</v>
          </cell>
          <cell r="H397">
            <v>0</v>
          </cell>
        </row>
        <row r="398">
          <cell r="A398">
            <v>9.2200000000000006</v>
          </cell>
          <cell r="D398" t="str">
            <v>DCP - CBR</v>
          </cell>
          <cell r="E398" t="str">
            <v>Titik</v>
          </cell>
          <cell r="G398">
            <v>60000</v>
          </cell>
          <cell r="H398">
            <v>0</v>
          </cell>
        </row>
        <row r="399">
          <cell r="A399">
            <v>9.23</v>
          </cell>
          <cell r="D399" t="str">
            <v>NAASRA Test</v>
          </cell>
          <cell r="E399" t="str">
            <v>Km</v>
          </cell>
          <cell r="G399">
            <v>3500000</v>
          </cell>
          <cell r="H399">
            <v>0</v>
          </cell>
        </row>
        <row r="402">
          <cell r="B402" t="str">
            <v>Jumlah Harga Pekerjaan DIVISI 9  (masuk pada Rekapitulasi Perkiraan Harga Pekerjaan)</v>
          </cell>
          <cell r="H402">
            <v>0</v>
          </cell>
        </row>
        <row r="405">
          <cell r="D405" t="str">
            <v>DIVISI  10.  PEKERJAAN PEMELIHARAAN RUTIN</v>
          </cell>
        </row>
        <row r="407">
          <cell r="A407" t="str">
            <v>10.1 (1)</v>
          </cell>
          <cell r="D407" t="str">
            <v>Pemeliharaan Rutin Perkerasan</v>
          </cell>
          <cell r="E407" t="str">
            <v>LS</v>
          </cell>
          <cell r="F407">
            <v>0</v>
          </cell>
          <cell r="G407">
            <v>3500000</v>
          </cell>
          <cell r="H407">
            <v>0</v>
          </cell>
        </row>
        <row r="408">
          <cell r="A408" t="str">
            <v>10.1 (2)</v>
          </cell>
          <cell r="D408" t="str">
            <v>Pemeliharaan Rutin Bahu Jalan</v>
          </cell>
          <cell r="E408" t="str">
            <v>LS</v>
          </cell>
          <cell r="F408">
            <v>0</v>
          </cell>
          <cell r="G408">
            <v>2000000</v>
          </cell>
          <cell r="H408">
            <v>0</v>
          </cell>
        </row>
        <row r="409">
          <cell r="A409" t="str">
            <v>10.1 (3)</v>
          </cell>
          <cell r="D409" t="str">
            <v>Pemeliharaan Rutin Selokan, Saluran Air, Galian &amp; Timbunan</v>
          </cell>
          <cell r="E409" t="str">
            <v>LS</v>
          </cell>
          <cell r="F409">
            <v>0</v>
          </cell>
          <cell r="G409">
            <v>2000000</v>
          </cell>
          <cell r="H409">
            <v>0</v>
          </cell>
        </row>
        <row r="410">
          <cell r="A410" t="str">
            <v>10.1 (4)</v>
          </cell>
          <cell r="D410" t="str">
            <v>Pemeliharaan Rutin Perlengkapan Jalan</v>
          </cell>
          <cell r="E410" t="str">
            <v>LS</v>
          </cell>
          <cell r="F410">
            <v>0</v>
          </cell>
          <cell r="G410">
            <v>500000</v>
          </cell>
          <cell r="H410">
            <v>0</v>
          </cell>
        </row>
        <row r="411">
          <cell r="A411" t="str">
            <v>10.1 (5)</v>
          </cell>
          <cell r="D411" t="str">
            <v>Pemeliharaan Rutin Jembatan</v>
          </cell>
          <cell r="E411" t="str">
            <v>LS</v>
          </cell>
          <cell r="F411">
            <v>0</v>
          </cell>
          <cell r="G411">
            <v>500000</v>
          </cell>
          <cell r="H411">
            <v>0</v>
          </cell>
        </row>
        <row r="412">
          <cell r="F412">
            <v>0</v>
          </cell>
        </row>
        <row r="415">
          <cell r="B415" t="str">
            <v>Jumlah Harga Pekerjaan DIVISI 10  (masuk pada Rekapitulasi Perkiraan Harga Pekerjaan)</v>
          </cell>
          <cell r="H415">
            <v>0</v>
          </cell>
        </row>
      </sheetData>
      <sheetData sheetId="3" refreshError="1"/>
      <sheetData sheetId="4" refreshError="1"/>
      <sheetData sheetId="5" refreshError="1"/>
      <sheetData sheetId="6" refreshError="1"/>
      <sheetData sheetId="7"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XXXXXX"/>
      <sheetName val="A"/>
      <sheetName val="B"/>
      <sheetName val="C"/>
    </sheetNames>
    <sheetDataSet>
      <sheetData sheetId="0" refreshError="1"/>
      <sheetData sheetId="1" refreshError="1">
        <row r="15">
          <cell r="D15" t="str">
            <v>DIVISI  2.   DRAINASE</v>
          </cell>
        </row>
      </sheetData>
      <sheetData sheetId="2" refreshError="1"/>
      <sheetData sheetId="3"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DAF-1"/>
      <sheetName val="bahan"/>
    </sheetNames>
    <sheetDataSet>
      <sheetData sheetId="0" refreshError="1"/>
      <sheetData sheetId="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XXXXXX"/>
      <sheetName val="PSR PANJANG EE OKE"/>
      <sheetName val="d-123"/>
      <sheetName val="ANLBOR-2006"/>
      <sheetName val="@"/>
      <sheetName val="T"/>
      <sheetName val="U&amp;B-BOW"/>
      <sheetName val="ANBOW-2006"/>
      <sheetName val="D.1.1"/>
      <sheetName val="D.1.2"/>
      <sheetName val="D.1.3"/>
      <sheetName val="D.1.4"/>
      <sheetName val="D.1.5"/>
      <sheetName val="D.1.6"/>
      <sheetName val="D.1.7"/>
      <sheetName val="D.2.1"/>
      <sheetName val="D.2.2"/>
      <sheetName val="D.2.3"/>
      <sheetName val="d-3"/>
      <sheetName val="d-4.1"/>
      <sheetName val="d-4.2"/>
      <sheetName val="harsat"/>
      <sheetName val="Anali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B1" t="str">
            <v>RENCANA ANGGARAN BIAYA</v>
          </cell>
        </row>
        <row r="2">
          <cell r="B2" t="str">
            <v>( R A B )</v>
          </cell>
        </row>
        <row r="4">
          <cell r="B4" t="str">
            <v>KEGIATAN</v>
          </cell>
          <cell r="E4" t="str">
            <v>:</v>
          </cell>
          <cell r="F4" t="str">
            <v>PEMBANGUNAN GEDUNG, KANTOR SEKOLAH, PUSKESMAS DAN PEMAGARAN</v>
          </cell>
        </row>
        <row r="5">
          <cell r="F5" t="str">
            <v>DANA ALOKASI KHUSUS BIDANG KESEHATAN (DAK)</v>
          </cell>
        </row>
        <row r="6">
          <cell r="B6" t="str">
            <v>PEKERJAAN</v>
          </cell>
          <cell r="E6" t="str">
            <v>:</v>
          </cell>
          <cell r="F6" t="str">
            <v>PEMBANGUNAN PAGAR SAMPING KIRI PUSKESMAS PERAWATAN KECAMATAN KEDATON</v>
          </cell>
        </row>
        <row r="7">
          <cell r="B7" t="str">
            <v>LOKASI</v>
          </cell>
          <cell r="E7" t="str">
            <v>:</v>
          </cell>
          <cell r="F7" t="str">
            <v>KEDATON</v>
          </cell>
        </row>
        <row r="8">
          <cell r="B8" t="str">
            <v>KODYA</v>
          </cell>
          <cell r="E8" t="str">
            <v>:</v>
          </cell>
          <cell r="F8" t="str">
            <v>BANDAR LAMPUNG</v>
          </cell>
        </row>
        <row r="9">
          <cell r="B9" t="str">
            <v>TAHUN ANGGARAN</v>
          </cell>
          <cell r="E9" t="str">
            <v>:</v>
          </cell>
          <cell r="F9" t="str">
            <v>2006</v>
          </cell>
        </row>
        <row r="11">
          <cell r="K11" t="str">
            <v>HARGA</v>
          </cell>
          <cell r="L11" t="str">
            <v>TOTAL</v>
          </cell>
        </row>
        <row r="12">
          <cell r="B12" t="str">
            <v>NO.</v>
          </cell>
          <cell r="C12" t="str">
            <v>URAIAN  PEKERJAAN</v>
          </cell>
          <cell r="H12" t="str">
            <v>ANALISA</v>
          </cell>
          <cell r="I12" t="str">
            <v xml:space="preserve">    VOLUME</v>
          </cell>
          <cell r="K12" t="str">
            <v>SATUAN</v>
          </cell>
          <cell r="L12" t="str">
            <v>HARGA</v>
          </cell>
        </row>
        <row r="13">
          <cell r="K13" t="str">
            <v>(Rp)</v>
          </cell>
          <cell r="L13" t="str">
            <v>(Rp)</v>
          </cell>
        </row>
        <row r="14">
          <cell r="B14" t="str">
            <v>I</v>
          </cell>
          <cell r="D14" t="str">
            <v xml:space="preserve"> PEKERJAAN PERSIAPAN</v>
          </cell>
        </row>
        <row r="15">
          <cell r="B15">
            <v>1</v>
          </cell>
          <cell r="D15" t="str">
            <v xml:space="preserve"> Pengukuran uitzet, pasang bouwplank.</v>
          </cell>
          <cell r="H15" t="str">
            <v>Ls</v>
          </cell>
          <cell r="I15">
            <v>1</v>
          </cell>
          <cell r="K15">
            <v>850000</v>
          </cell>
          <cell r="L15">
            <v>850000</v>
          </cell>
        </row>
        <row r="16">
          <cell r="D16" t="str">
            <v>SUB TOTAL  I</v>
          </cell>
          <cell r="L16">
            <v>850000</v>
          </cell>
        </row>
        <row r="17">
          <cell r="B17" t="str">
            <v>II</v>
          </cell>
          <cell r="D17" t="str">
            <v>PEKERJAAN TANAH</v>
          </cell>
        </row>
        <row r="18">
          <cell r="B18">
            <v>1</v>
          </cell>
          <cell r="D18" t="str">
            <v>Galian tanah untuk pondasi</v>
          </cell>
          <cell r="H18" t="str">
            <v>A.1</v>
          </cell>
          <cell r="I18">
            <v>23.184000000000001</v>
          </cell>
          <cell r="J18" t="str">
            <v>M3</v>
          </cell>
          <cell r="K18">
            <v>19775</v>
          </cell>
          <cell r="L18">
            <v>458463.6</v>
          </cell>
        </row>
        <row r="19">
          <cell r="B19">
            <v>2</v>
          </cell>
          <cell r="D19" t="str">
            <v>Urugan tanah bekas galian</v>
          </cell>
          <cell r="H19" t="str">
            <v>A.17</v>
          </cell>
          <cell r="I19">
            <v>8.4529999999999994</v>
          </cell>
          <cell r="J19" t="str">
            <v>M3</v>
          </cell>
          <cell r="K19">
            <v>6660</v>
          </cell>
          <cell r="L19">
            <v>56296.98</v>
          </cell>
        </row>
        <row r="20">
          <cell r="B20">
            <v>3</v>
          </cell>
          <cell r="D20" t="str">
            <v>Urugan pasir bawah  pondasi</v>
          </cell>
          <cell r="H20" t="str">
            <v>A.18</v>
          </cell>
          <cell r="I20">
            <v>1.288</v>
          </cell>
          <cell r="J20" t="str">
            <v>M3</v>
          </cell>
          <cell r="K20">
            <v>146691.20000000001</v>
          </cell>
          <cell r="L20">
            <v>188938.27</v>
          </cell>
        </row>
        <row r="21">
          <cell r="D21" t="str">
            <v>SUB TOTAL  II</v>
          </cell>
          <cell r="L21">
            <v>703698.85</v>
          </cell>
        </row>
        <row r="22">
          <cell r="B22" t="str">
            <v>III</v>
          </cell>
          <cell r="D22" t="str">
            <v xml:space="preserve"> PEKERJAAN BATU DAN BETON</v>
          </cell>
        </row>
        <row r="23">
          <cell r="B23">
            <v>1</v>
          </cell>
          <cell r="D23" t="str">
            <v xml:space="preserve"> Pasang batu kosong (aanstamping)</v>
          </cell>
          <cell r="H23" t="str">
            <v>G.2</v>
          </cell>
          <cell r="I23">
            <v>3.8639999999999999</v>
          </cell>
          <cell r="J23" t="str">
            <v>M3</v>
          </cell>
          <cell r="K23">
            <v>222591</v>
          </cell>
          <cell r="L23">
            <v>860091.62</v>
          </cell>
        </row>
        <row r="24">
          <cell r="B24">
            <v>2</v>
          </cell>
          <cell r="D24" t="str">
            <v xml:space="preserve"> Pasang pondasi batu belah adk 1 : 4.</v>
          </cell>
          <cell r="H24" t="str">
            <v>G.32h+G.26(a)</v>
          </cell>
          <cell r="I24">
            <v>9.58</v>
          </cell>
          <cell r="J24" t="str">
            <v>M3</v>
          </cell>
          <cell r="K24">
            <v>527127.02</v>
          </cell>
          <cell r="L24">
            <v>5049876.8499999996</v>
          </cell>
        </row>
        <row r="25">
          <cell r="B25">
            <v>3</v>
          </cell>
          <cell r="D25" t="str">
            <v xml:space="preserve"> Pasang Beton bertulang kolom  adk 1:2:3</v>
          </cell>
          <cell r="H25" t="str">
            <v>G.41+3/4 I.2(b)+1/2 F.8</v>
          </cell>
          <cell r="I25">
            <v>1.44</v>
          </cell>
          <cell r="J25" t="str">
            <v>M3</v>
          </cell>
          <cell r="K25">
            <v>2846717.7800000003</v>
          </cell>
          <cell r="L25">
            <v>4099273.6</v>
          </cell>
        </row>
        <row r="26">
          <cell r="B26">
            <v>4</v>
          </cell>
          <cell r="D26" t="str">
            <v xml:space="preserve"> Pasang Beton bertulang sloof  adk 1:2:3</v>
          </cell>
          <cell r="H26" t="str">
            <v>G.41+3/4 I.2(b)+1/2 F.8</v>
          </cell>
          <cell r="I26">
            <v>0.96599999999999997</v>
          </cell>
          <cell r="J26" t="str">
            <v>M3</v>
          </cell>
          <cell r="K26">
            <v>2846717.7800000003</v>
          </cell>
          <cell r="L26">
            <v>2749929.38</v>
          </cell>
        </row>
        <row r="27">
          <cell r="B27">
            <v>5</v>
          </cell>
          <cell r="D27" t="str">
            <v xml:space="preserve"> Pasang Beton bertulang ring balok adk 1:2:3</v>
          </cell>
          <cell r="H27" t="str">
            <v>G.41+3/4 I.2(b)+1/2 F.8</v>
          </cell>
          <cell r="I27">
            <v>0.83699999999999997</v>
          </cell>
          <cell r="J27" t="str">
            <v>M3</v>
          </cell>
          <cell r="K27">
            <v>2846717.7800000003</v>
          </cell>
          <cell r="L27">
            <v>2382702.7799999998</v>
          </cell>
        </row>
        <row r="28">
          <cell r="B28">
            <v>6</v>
          </cell>
          <cell r="D28" t="str">
            <v xml:space="preserve"> Pasangan dinding bata adk. 1: 4.</v>
          </cell>
          <cell r="H28" t="str">
            <v>G.33h+G.32a</v>
          </cell>
          <cell r="I28">
            <v>7.8</v>
          </cell>
          <cell r="J28" t="str">
            <v>M3</v>
          </cell>
          <cell r="K28">
            <v>383258.81</v>
          </cell>
          <cell r="L28">
            <v>2989418.72</v>
          </cell>
        </row>
        <row r="29">
          <cell r="B29">
            <v>7</v>
          </cell>
          <cell r="D29" t="str">
            <v xml:space="preserve"> Plesteran dinding adk.1:4 </v>
          </cell>
          <cell r="H29" t="str">
            <v>G.50q+G.48</v>
          </cell>
          <cell r="I29">
            <v>156</v>
          </cell>
          <cell r="J29" t="str">
            <v>M2</v>
          </cell>
          <cell r="K29">
            <v>19133.61</v>
          </cell>
          <cell r="L29">
            <v>2984843.16</v>
          </cell>
        </row>
        <row r="30">
          <cell r="D30" t="str">
            <v>SUB TOTAL  III</v>
          </cell>
          <cell r="L30">
            <v>21116136.109999999</v>
          </cell>
        </row>
        <row r="31">
          <cell r="B31" t="str">
            <v>IV</v>
          </cell>
          <cell r="D31" t="str">
            <v xml:space="preserve"> PEKERJAAN PENGECATAN</v>
          </cell>
          <cell r="K31" t="str">
            <v/>
          </cell>
          <cell r="L31" t="str">
            <v/>
          </cell>
        </row>
        <row r="32">
          <cell r="B32">
            <v>1</v>
          </cell>
          <cell r="D32" t="str">
            <v xml:space="preserve"> Mengecat dinding pager dengan genteng</v>
          </cell>
          <cell r="H32" t="str">
            <v>G.53.2</v>
          </cell>
          <cell r="I32">
            <v>156</v>
          </cell>
          <cell r="J32" t="str">
            <v>M2</v>
          </cell>
          <cell r="K32">
            <v>6121</v>
          </cell>
          <cell r="L32">
            <v>954876</v>
          </cell>
        </row>
        <row r="33">
          <cell r="D33" t="str">
            <v>SUB TOTAL  IV</v>
          </cell>
          <cell r="L33">
            <v>954876</v>
          </cell>
        </row>
        <row r="34">
          <cell r="B34" t="str">
            <v>A</v>
          </cell>
          <cell r="D34" t="str">
            <v>JUMLAH</v>
          </cell>
          <cell r="L34">
            <v>23624710.960000001</v>
          </cell>
        </row>
        <row r="35">
          <cell r="B35" t="str">
            <v>B</v>
          </cell>
          <cell r="D35" t="str">
            <v>PPN 10%</v>
          </cell>
          <cell r="L35">
            <v>2362471.1</v>
          </cell>
        </row>
        <row r="36">
          <cell r="B36" t="str">
            <v>C</v>
          </cell>
          <cell r="D36" t="str">
            <v>JUMLAH  (A+B)</v>
          </cell>
          <cell r="L36">
            <v>25987182.060000002</v>
          </cell>
        </row>
        <row r="37">
          <cell r="B37" t="str">
            <v>D</v>
          </cell>
          <cell r="D37" t="str">
            <v>JUMLAH DIBULATKAN</v>
          </cell>
          <cell r="L37">
            <v>25987000</v>
          </cell>
        </row>
        <row r="38">
          <cell r="N38" t="str">
            <v>REKAPITULASI RENCANA ANGGARAN BIAYA</v>
          </cell>
        </row>
        <row r="39">
          <cell r="N39" t="str">
            <v>( R A B )</v>
          </cell>
        </row>
        <row r="41">
          <cell r="N41" t="str">
            <v>KEGIATAN</v>
          </cell>
          <cell r="O41" t="str">
            <v>:</v>
          </cell>
          <cell r="P41" t="str">
            <v>PEMBANGUNAN GEDUNG, KANTOR SEKOLAH, PUSKESMAS DAN PEMAGARAN</v>
          </cell>
        </row>
        <row r="42">
          <cell r="O42" t="str">
            <v>:</v>
          </cell>
          <cell r="P42" t="str">
            <v>DANA ALOKASI KHUSUS BIDANG KESEHATAN (DAK)</v>
          </cell>
        </row>
        <row r="43">
          <cell r="N43" t="str">
            <v>PEKERJAAN</v>
          </cell>
          <cell r="O43" t="str">
            <v>:</v>
          </cell>
          <cell r="P43" t="str">
            <v>PEMBANGUNAN PAGAR SAMPING KIRI PUSKESMAS PERAWATAN KECAMATAN KEDATON</v>
          </cell>
        </row>
        <row r="44">
          <cell r="N44" t="str">
            <v>LOKASI</v>
          </cell>
          <cell r="O44" t="str">
            <v>:</v>
          </cell>
          <cell r="P44" t="str">
            <v>KEDATON</v>
          </cell>
        </row>
        <row r="45">
          <cell r="N45" t="str">
            <v>KODYA</v>
          </cell>
          <cell r="O45" t="str">
            <v>:</v>
          </cell>
          <cell r="P45" t="str">
            <v>BANDAR LAMPUNG</v>
          </cell>
        </row>
        <row r="46">
          <cell r="N46" t="str">
            <v>TAHUN ANGGARAN</v>
          </cell>
          <cell r="O46" t="str">
            <v>:</v>
          </cell>
          <cell r="P46" t="str">
            <v>2006</v>
          </cell>
        </row>
        <row r="48">
          <cell r="N48" t="str">
            <v>NO.</v>
          </cell>
          <cell r="O48" t="str">
            <v>URAIAN  PEKERJAAN</v>
          </cell>
          <cell r="U48" t="str">
            <v>TOTAL</v>
          </cell>
        </row>
        <row r="49">
          <cell r="U49" t="str">
            <v>HARGA</v>
          </cell>
        </row>
        <row r="50">
          <cell r="U50" t="str">
            <v>(Rp)</v>
          </cell>
        </row>
        <row r="51">
          <cell r="N51" t="str">
            <v>I</v>
          </cell>
          <cell r="P51" t="str">
            <v xml:space="preserve"> PEKERJAAN PERSIAPAN</v>
          </cell>
          <cell r="U51">
            <v>850000</v>
          </cell>
        </row>
        <row r="52">
          <cell r="N52" t="str">
            <v>II</v>
          </cell>
          <cell r="P52" t="str">
            <v>PEKERJAAN TANAH</v>
          </cell>
          <cell r="U52">
            <v>703698.85</v>
          </cell>
        </row>
        <row r="53">
          <cell r="N53" t="str">
            <v>III</v>
          </cell>
          <cell r="P53" t="str">
            <v xml:space="preserve"> PEKERJAAN BATU DAN BETON</v>
          </cell>
          <cell r="U53">
            <v>21116136.109999999</v>
          </cell>
        </row>
        <row r="54">
          <cell r="N54" t="str">
            <v>IV</v>
          </cell>
          <cell r="P54" t="str">
            <v xml:space="preserve"> PEKERJAAN PENGECATAN</v>
          </cell>
          <cell r="U54">
            <v>954876</v>
          </cell>
        </row>
        <row r="55">
          <cell r="P55" t="str">
            <v>JUMLAH ( I  s/d.  IV)</v>
          </cell>
          <cell r="U55">
            <v>23624710.960000001</v>
          </cell>
        </row>
        <row r="56">
          <cell r="P56" t="str">
            <v>PPN 10%</v>
          </cell>
          <cell r="U56">
            <v>2362471.0960000004</v>
          </cell>
        </row>
        <row r="57">
          <cell r="P57" t="str">
            <v>TOTAL</v>
          </cell>
          <cell r="U57">
            <v>25987182.056000002</v>
          </cell>
        </row>
        <row r="58">
          <cell r="P58" t="str">
            <v>DIBULATKAN</v>
          </cell>
          <cell r="U58">
            <v>25987000</v>
          </cell>
        </row>
        <row r="60">
          <cell r="N60" t="str">
            <v>Terbilang</v>
          </cell>
          <cell r="O60" t="str">
            <v>:</v>
          </cell>
          <cell r="P60" t="str">
            <v>Dua Puluh Lima Juta Sembilan Ratus Delapan Puluh Tujuh Ribu Rupiah</v>
          </cell>
        </row>
        <row r="63">
          <cell r="T63" t="str">
            <v>Bandar Lampung,      Juli 2006</v>
          </cell>
        </row>
        <row r="64">
          <cell r="O64" t="str">
            <v>Disetujui</v>
          </cell>
          <cell r="T64" t="str">
            <v>Konsultan Perencana</v>
          </cell>
        </row>
        <row r="65">
          <cell r="O65" t="str">
            <v>Pemimpin Kegiatan</v>
          </cell>
          <cell r="T65" t="str">
            <v>CV. NUSANTARA INDAH KONSULTAN</v>
          </cell>
        </row>
        <row r="71">
          <cell r="O71" t="str">
            <v>DIRMANSYAH, ST</v>
          </cell>
          <cell r="T71" t="str">
            <v>WAHYUNI</v>
          </cell>
        </row>
        <row r="72">
          <cell r="O72" t="str">
            <v>NIP. 460 019 077</v>
          </cell>
          <cell r="T72" t="str">
            <v>Direktris</v>
          </cell>
        </row>
      </sheetData>
      <sheetData sheetId="13" refreshError="1"/>
      <sheetData sheetId="14" refreshError="1">
        <row r="1">
          <cell r="B1" t="str">
            <v>RENCANA ANGGARAN BIAYA</v>
          </cell>
        </row>
        <row r="2">
          <cell r="B2" t="str">
            <v>( R A B )</v>
          </cell>
        </row>
        <row r="4">
          <cell r="B4" t="str">
            <v>KEGIATAN</v>
          </cell>
          <cell r="E4" t="str">
            <v>:</v>
          </cell>
          <cell r="F4" t="str">
            <v>PEMBANGUNAN GEDUNG, KANTOR SEKOLAH, PUSKESMAS DAN PEMAGARAN</v>
          </cell>
        </row>
        <row r="5">
          <cell r="F5" t="str">
            <v>DANA ALOKASI KHUSUS BIDANG KESEHATAN (DAK)</v>
          </cell>
        </row>
        <row r="6">
          <cell r="B6" t="str">
            <v>PEKERJAAN</v>
          </cell>
          <cell r="E6" t="str">
            <v>:</v>
          </cell>
          <cell r="F6" t="str">
            <v>PEMBANGUNAN SUMUR BOR PUSKESMAS PERAWATAN KECAMATAN KEDATON</v>
          </cell>
        </row>
        <row r="7">
          <cell r="B7" t="str">
            <v>LOKASI</v>
          </cell>
          <cell r="E7" t="str">
            <v>:</v>
          </cell>
          <cell r="F7" t="str">
            <v>KEDATON</v>
          </cell>
        </row>
        <row r="8">
          <cell r="B8" t="str">
            <v>KODYA</v>
          </cell>
          <cell r="E8" t="str">
            <v>:</v>
          </cell>
          <cell r="F8" t="str">
            <v>BANDAR LAMPUNG</v>
          </cell>
        </row>
        <row r="9">
          <cell r="B9" t="str">
            <v>TAHUN ANGGARAN</v>
          </cell>
          <cell r="E9" t="str">
            <v>:</v>
          </cell>
          <cell r="F9" t="str">
            <v>2006</v>
          </cell>
        </row>
        <row r="11">
          <cell r="K11" t="str">
            <v>HARGA</v>
          </cell>
          <cell r="L11" t="str">
            <v>TOTAL</v>
          </cell>
        </row>
        <row r="12">
          <cell r="B12" t="str">
            <v>NO.</v>
          </cell>
          <cell r="D12" t="str">
            <v>URAIAN  PEKERJAAN</v>
          </cell>
          <cell r="H12" t="str">
            <v>ANALISA</v>
          </cell>
          <cell r="I12" t="str">
            <v xml:space="preserve">    VOLUME</v>
          </cell>
          <cell r="K12" t="str">
            <v>SATUAN</v>
          </cell>
          <cell r="L12" t="str">
            <v>HARGA</v>
          </cell>
        </row>
        <row r="13">
          <cell r="K13" t="str">
            <v>(Rp)</v>
          </cell>
          <cell r="L13" t="str">
            <v>(Rp)</v>
          </cell>
        </row>
        <row r="15">
          <cell r="B15" t="str">
            <v>I</v>
          </cell>
          <cell r="D15" t="str">
            <v>PEKERJAAN PENGEBORAN</v>
          </cell>
        </row>
        <row r="16">
          <cell r="B16">
            <v>1</v>
          </cell>
          <cell r="D16" t="str">
            <v xml:space="preserve"> Upah pengeboran kedalaman 0 s/d 30 m</v>
          </cell>
          <cell r="H16" t="str">
            <v>SB.15</v>
          </cell>
          <cell r="I16">
            <v>30</v>
          </cell>
          <cell r="J16" t="str">
            <v>M'</v>
          </cell>
          <cell r="K16">
            <v>308236</v>
          </cell>
          <cell r="L16">
            <v>9247080</v>
          </cell>
        </row>
        <row r="17">
          <cell r="B17">
            <v>2</v>
          </cell>
          <cell r="D17" t="str">
            <v xml:space="preserve"> Upah pengeboran kedalaman 30 s/d 60 m</v>
          </cell>
          <cell r="H17" t="str">
            <v>SB.16</v>
          </cell>
          <cell r="I17">
            <v>30</v>
          </cell>
          <cell r="J17" t="str">
            <v>M'</v>
          </cell>
          <cell r="K17">
            <v>314486</v>
          </cell>
          <cell r="L17">
            <v>9434580</v>
          </cell>
        </row>
        <row r="18">
          <cell r="B18">
            <v>3</v>
          </cell>
          <cell r="D18" t="str">
            <v xml:space="preserve"> Upah pengeboran kedalaman 60 s/d 90 m</v>
          </cell>
          <cell r="H18" t="str">
            <v>SB.17</v>
          </cell>
          <cell r="I18">
            <v>20</v>
          </cell>
          <cell r="J18" t="str">
            <v>M'</v>
          </cell>
          <cell r="K18">
            <v>314646</v>
          </cell>
          <cell r="L18">
            <v>6292920</v>
          </cell>
        </row>
        <row r="19">
          <cell r="B19">
            <v>4</v>
          </cell>
          <cell r="D19" t="str">
            <v xml:space="preserve"> Upah reming 10 - 12"  kedalaman 0 s/d 30 m</v>
          </cell>
          <cell r="H19" t="str">
            <v>SB.19</v>
          </cell>
          <cell r="I19">
            <v>30</v>
          </cell>
          <cell r="J19" t="str">
            <v>M'</v>
          </cell>
          <cell r="K19">
            <v>326986</v>
          </cell>
          <cell r="L19">
            <v>9809580</v>
          </cell>
        </row>
        <row r="20">
          <cell r="B20">
            <v>5</v>
          </cell>
          <cell r="D20" t="str">
            <v xml:space="preserve"> Upah reming 10 - 12"  kedalaman 30 s/d 60 m</v>
          </cell>
          <cell r="H20" t="str">
            <v>SB.20</v>
          </cell>
          <cell r="I20">
            <v>30</v>
          </cell>
          <cell r="J20" t="str">
            <v>M'</v>
          </cell>
          <cell r="K20">
            <v>333236</v>
          </cell>
          <cell r="L20">
            <v>9997080</v>
          </cell>
        </row>
        <row r="21">
          <cell r="B21">
            <v>6</v>
          </cell>
          <cell r="D21" t="str">
            <v xml:space="preserve"> Upah reming 10 - 12"  kedalaman 60 s/d 90 m</v>
          </cell>
          <cell r="H21" t="str">
            <v>SB.21</v>
          </cell>
          <cell r="I21">
            <v>20</v>
          </cell>
          <cell r="J21" t="str">
            <v>M'</v>
          </cell>
          <cell r="K21">
            <v>47941</v>
          </cell>
          <cell r="L21">
            <v>958820</v>
          </cell>
        </row>
        <row r="22">
          <cell r="B22">
            <v>7</v>
          </cell>
          <cell r="D22" t="str">
            <v xml:space="preserve"> Pasang gravel pack / krikil padat</v>
          </cell>
          <cell r="H22" t="str">
            <v>SB.14</v>
          </cell>
          <cell r="I22">
            <v>3.16</v>
          </cell>
          <cell r="J22" t="str">
            <v>M3</v>
          </cell>
          <cell r="K22">
            <v>301986</v>
          </cell>
          <cell r="L22">
            <v>954275.76</v>
          </cell>
        </row>
        <row r="23">
          <cell r="B23">
            <v>8</v>
          </cell>
          <cell r="D23" t="str">
            <v xml:space="preserve"> Pasang semen grouting beton 1 : 2 : 3</v>
          </cell>
          <cell r="H23" t="str">
            <v>G.41</v>
          </cell>
          <cell r="I23">
            <v>0.37</v>
          </cell>
          <cell r="J23" t="str">
            <v>M3</v>
          </cell>
          <cell r="K23">
            <v>701589.14</v>
          </cell>
          <cell r="L23">
            <v>259587.98</v>
          </cell>
        </row>
        <row r="24">
          <cell r="B24">
            <v>9</v>
          </cell>
          <cell r="D24" t="str">
            <v xml:space="preserve"> Pasang semen grouting beton 1 : 3 : 6</v>
          </cell>
          <cell r="H24" t="str">
            <v>G.44</v>
          </cell>
          <cell r="I24">
            <v>0.3</v>
          </cell>
          <cell r="J24" t="str">
            <v>M3</v>
          </cell>
          <cell r="K24">
            <v>612956.9</v>
          </cell>
          <cell r="L24">
            <v>183887.07</v>
          </cell>
        </row>
        <row r="25">
          <cell r="D25" t="str">
            <v>SUB TOTAL  I</v>
          </cell>
          <cell r="L25">
            <v>47137810.809999995</v>
          </cell>
        </row>
        <row r="26">
          <cell r="B26" t="str">
            <v>II</v>
          </cell>
          <cell r="D26" t="str">
            <v xml:space="preserve"> PEKERJAAN PASANGAN PIPA</v>
          </cell>
        </row>
        <row r="27">
          <cell r="B27">
            <v>1</v>
          </cell>
          <cell r="D27" t="str">
            <v>Pasang pipa Jambang Dia 8"</v>
          </cell>
          <cell r="H27" t="str">
            <v>SB.7</v>
          </cell>
          <cell r="I27">
            <v>25</v>
          </cell>
          <cell r="J27" t="str">
            <v>M'</v>
          </cell>
          <cell r="K27">
            <v>312049.90000000002</v>
          </cell>
          <cell r="L27">
            <v>7801247.5</v>
          </cell>
        </row>
        <row r="28">
          <cell r="B28">
            <v>2</v>
          </cell>
          <cell r="D28" t="str">
            <v>Pasang pipa Screen Stainless steel / low carbon  4"</v>
          </cell>
          <cell r="H28" t="str">
            <v>SB.9</v>
          </cell>
          <cell r="I28">
            <v>18</v>
          </cell>
          <cell r="J28" t="str">
            <v>M'</v>
          </cell>
          <cell r="K28">
            <v>272522</v>
          </cell>
          <cell r="L28">
            <v>4905396</v>
          </cell>
        </row>
        <row r="29">
          <cell r="B29">
            <v>3</v>
          </cell>
          <cell r="D29" t="str">
            <v>Pasang pipa black steel dia 4"</v>
          </cell>
          <cell r="H29" t="str">
            <v>SB.5</v>
          </cell>
          <cell r="I29">
            <v>27</v>
          </cell>
          <cell r="J29" t="str">
            <v>M'</v>
          </cell>
          <cell r="K29">
            <v>292093.91000000003</v>
          </cell>
          <cell r="L29">
            <v>7886535.5700000003</v>
          </cell>
        </row>
        <row r="30">
          <cell r="B30">
            <v>4</v>
          </cell>
          <cell r="D30" t="str">
            <v>Pasang pipa naik galvanis 1"</v>
          </cell>
          <cell r="H30" t="str">
            <v>SB.2</v>
          </cell>
          <cell r="I30">
            <v>30</v>
          </cell>
          <cell r="J30" t="str">
            <v>M'</v>
          </cell>
          <cell r="K30">
            <v>105461.39</v>
          </cell>
          <cell r="L30">
            <v>3163841.7</v>
          </cell>
        </row>
        <row r="31">
          <cell r="B31">
            <v>5</v>
          </cell>
          <cell r="D31" t="str">
            <v>Pasang pipa galvanis dia 3/4"</v>
          </cell>
          <cell r="H31" t="str">
            <v>SB.2</v>
          </cell>
          <cell r="I31">
            <v>30</v>
          </cell>
          <cell r="J31" t="str">
            <v>M'</v>
          </cell>
          <cell r="K31">
            <v>105461.39</v>
          </cell>
          <cell r="L31">
            <v>3163841.7</v>
          </cell>
        </row>
        <row r="32">
          <cell r="B32">
            <v>6</v>
          </cell>
          <cell r="D32" t="str">
            <v>Reduser 8" x 4 "</v>
          </cell>
          <cell r="H32" t="str">
            <v>Ls</v>
          </cell>
          <cell r="I32">
            <v>1</v>
          </cell>
          <cell r="K32">
            <v>200000</v>
          </cell>
          <cell r="L32">
            <v>200000</v>
          </cell>
        </row>
        <row r="33">
          <cell r="B33">
            <v>7</v>
          </cell>
          <cell r="D33" t="str">
            <v xml:space="preserve">Pasang aksesories </v>
          </cell>
          <cell r="H33" t="str">
            <v>Ls</v>
          </cell>
          <cell r="I33">
            <v>1</v>
          </cell>
          <cell r="J33" t="str">
            <v>Unit</v>
          </cell>
          <cell r="K33">
            <v>1900000</v>
          </cell>
          <cell r="L33">
            <v>1900000</v>
          </cell>
        </row>
        <row r="34">
          <cell r="B34">
            <v>8</v>
          </cell>
          <cell r="D34" t="str">
            <v>Electrical Longing Test</v>
          </cell>
          <cell r="H34" t="str">
            <v>SB.23</v>
          </cell>
          <cell r="I34">
            <v>80</v>
          </cell>
          <cell r="J34" t="str">
            <v>M'</v>
          </cell>
          <cell r="K34">
            <v>47941</v>
          </cell>
          <cell r="L34">
            <v>3835280</v>
          </cell>
        </row>
        <row r="35">
          <cell r="B35">
            <v>9</v>
          </cell>
          <cell r="D35" t="str">
            <v>Pumping Test</v>
          </cell>
          <cell r="H35" t="str">
            <v>SB.24</v>
          </cell>
          <cell r="I35">
            <v>80</v>
          </cell>
          <cell r="J35" t="str">
            <v>M'</v>
          </cell>
          <cell r="K35">
            <v>57246</v>
          </cell>
          <cell r="L35">
            <v>4579680</v>
          </cell>
        </row>
        <row r="36">
          <cell r="B36">
            <v>10</v>
          </cell>
          <cell r="D36" t="str">
            <v>Pompa Jetpum</v>
          </cell>
          <cell r="H36" t="str">
            <v>Ls</v>
          </cell>
          <cell r="I36">
            <v>1</v>
          </cell>
          <cell r="K36">
            <v>2000000</v>
          </cell>
          <cell r="L36">
            <v>2000000</v>
          </cell>
        </row>
        <row r="37">
          <cell r="D37" t="str">
            <v>SUB TOTAL  II</v>
          </cell>
          <cell r="L37">
            <v>39435822.469999999</v>
          </cell>
        </row>
        <row r="38">
          <cell r="B38" t="str">
            <v>A</v>
          </cell>
          <cell r="D38" t="str">
            <v>JUMLAH</v>
          </cell>
          <cell r="L38">
            <v>86573633.280000001</v>
          </cell>
        </row>
        <row r="39">
          <cell r="B39" t="str">
            <v>B</v>
          </cell>
          <cell r="D39" t="str">
            <v>PPN 10%</v>
          </cell>
          <cell r="L39">
            <v>8657363.3300000001</v>
          </cell>
        </row>
        <row r="40">
          <cell r="B40" t="str">
            <v>C</v>
          </cell>
          <cell r="D40" t="str">
            <v>JUMLAH  (A+B)</v>
          </cell>
          <cell r="L40">
            <v>95230996.609999999</v>
          </cell>
        </row>
        <row r="41">
          <cell r="B41" t="str">
            <v>D</v>
          </cell>
          <cell r="D41" t="str">
            <v>JUMLAH DIBULATKAN</v>
          </cell>
          <cell r="L41">
            <v>95230000</v>
          </cell>
        </row>
        <row r="42">
          <cell r="N42" t="str">
            <v>REKAPITULASI RENCANA ANGGARAN BIAYA</v>
          </cell>
        </row>
        <row r="43">
          <cell r="N43" t="str">
            <v>( R A B )</v>
          </cell>
        </row>
        <row r="45">
          <cell r="N45" t="str">
            <v>KEGIATAN</v>
          </cell>
          <cell r="O45" t="str">
            <v>:</v>
          </cell>
          <cell r="P45" t="str">
            <v>PEMBANGUNAN GEDUNG, KANTOR SEKOLAH, PUSKESMAS DAN PEMAGARAN</v>
          </cell>
        </row>
        <row r="46">
          <cell r="O46" t="str">
            <v>:</v>
          </cell>
          <cell r="P46" t="str">
            <v>DANA ALOKASI KHUSUS BIDANG KESEHATAN (DAK)</v>
          </cell>
        </row>
        <row r="47">
          <cell r="N47" t="str">
            <v>PEKERJAAN</v>
          </cell>
          <cell r="O47" t="str">
            <v>:</v>
          </cell>
          <cell r="P47" t="str">
            <v>PEMBANGUNAN SUMUR BOR PUSKESMAS PERAWATAN KECAMATAN KEDATON</v>
          </cell>
        </row>
        <row r="48">
          <cell r="N48" t="str">
            <v>LOKASI</v>
          </cell>
          <cell r="O48" t="str">
            <v>:</v>
          </cell>
          <cell r="P48" t="str">
            <v>KEDATON</v>
          </cell>
        </row>
        <row r="49">
          <cell r="N49" t="str">
            <v>KODYA</v>
          </cell>
          <cell r="O49" t="str">
            <v>:</v>
          </cell>
          <cell r="P49" t="str">
            <v>BANDAR LAMPUNG</v>
          </cell>
        </row>
        <row r="50">
          <cell r="N50" t="str">
            <v>TAHUN ANGGARAN</v>
          </cell>
          <cell r="O50" t="str">
            <v>:</v>
          </cell>
          <cell r="P50" t="str">
            <v>2006</v>
          </cell>
        </row>
        <row r="52">
          <cell r="N52" t="str">
            <v>NO.</v>
          </cell>
          <cell r="O52" t="str">
            <v>URAIAN  PEKERJAAN</v>
          </cell>
          <cell r="U52" t="str">
            <v>TOTAL</v>
          </cell>
        </row>
        <row r="53">
          <cell r="U53" t="str">
            <v>HARGA</v>
          </cell>
        </row>
        <row r="54">
          <cell r="U54" t="str">
            <v>(Rp)</v>
          </cell>
        </row>
        <row r="55">
          <cell r="N55" t="str">
            <v>I</v>
          </cell>
          <cell r="P55" t="str">
            <v>PEKERJAAN PENGEBORAN</v>
          </cell>
          <cell r="U55">
            <v>47137810.809999995</v>
          </cell>
        </row>
        <row r="56">
          <cell r="N56" t="str">
            <v>II</v>
          </cell>
          <cell r="P56" t="str">
            <v xml:space="preserve"> PEKERJAAN PASANGAN PIPA</v>
          </cell>
          <cell r="U56">
            <v>39435822.469999999</v>
          </cell>
        </row>
        <row r="57">
          <cell r="P57" t="str">
            <v>JUMLAH ( I  s/d.  II)</v>
          </cell>
          <cell r="U57">
            <v>86573633.280000001</v>
          </cell>
        </row>
        <row r="58">
          <cell r="P58" t="str">
            <v>PPN 10%</v>
          </cell>
          <cell r="U58">
            <v>8657363.3279999997</v>
          </cell>
        </row>
        <row r="59">
          <cell r="P59" t="str">
            <v>TOTAL</v>
          </cell>
          <cell r="U59">
            <v>95230996.607999995</v>
          </cell>
        </row>
        <row r="60">
          <cell r="P60" t="str">
            <v>DIBULATKAN</v>
          </cell>
          <cell r="U60">
            <v>95230000</v>
          </cell>
        </row>
        <row r="62">
          <cell r="N62" t="str">
            <v>Terbilang</v>
          </cell>
          <cell r="O62" t="str">
            <v>:</v>
          </cell>
          <cell r="P62" t="str">
            <v>Sembilan Puluh Lima Juta Dua Ratus Tiga Puluh Ribu Rupiah</v>
          </cell>
        </row>
        <row r="65">
          <cell r="T65" t="str">
            <v>Bandar Lampung,      Juli 2006</v>
          </cell>
        </row>
        <row r="66">
          <cell r="O66" t="str">
            <v>Disetujui</v>
          </cell>
          <cell r="T66" t="str">
            <v>Konsultan Perencana</v>
          </cell>
        </row>
        <row r="67">
          <cell r="O67" t="str">
            <v>Pemimpin Kegiatan</v>
          </cell>
          <cell r="T67" t="str">
            <v>CV. NUSANTARA INDAH KONSULTAN</v>
          </cell>
        </row>
        <row r="73">
          <cell r="O73" t="str">
            <v>DIRMANSYAH, ST</v>
          </cell>
          <cell r="T73" t="str">
            <v>WAHYUNI</v>
          </cell>
        </row>
        <row r="74">
          <cell r="O74" t="str">
            <v>NIP. 460 019 077</v>
          </cell>
          <cell r="T74" t="str">
            <v>Direktris</v>
          </cell>
        </row>
      </sheetData>
      <sheetData sheetId="15" refreshError="1"/>
      <sheetData sheetId="16" refreshError="1">
        <row r="1">
          <cell r="B1" t="str">
            <v>RENCANA ANGGARAN BIAYA</v>
          </cell>
        </row>
        <row r="2">
          <cell r="B2" t="str">
            <v>( R A B )</v>
          </cell>
        </row>
        <row r="4">
          <cell r="B4" t="str">
            <v>KEGIATAN</v>
          </cell>
          <cell r="E4" t="str">
            <v>:</v>
          </cell>
          <cell r="F4" t="str">
            <v>PEMBANGUNAN GEDUNG, KANTOR SEKOLAH, PUSKESMAS DAN PEMAGARAN</v>
          </cell>
        </row>
        <row r="5">
          <cell r="F5" t="str">
            <v>DANA ALOKASI KHUSUS BIDANG KESEHATAN (DAK)</v>
          </cell>
        </row>
        <row r="6">
          <cell r="B6" t="str">
            <v>PEKERJAAN</v>
          </cell>
          <cell r="E6" t="str">
            <v>:</v>
          </cell>
          <cell r="F6" t="str">
            <v>PEMBANGUNAN GEDUNG PUSKESMAS PERAWATAN (RAWAT INAP) KECAMATAN PANJANG</v>
          </cell>
        </row>
        <row r="7">
          <cell r="B7" t="str">
            <v>LOKASI</v>
          </cell>
          <cell r="E7" t="str">
            <v>:</v>
          </cell>
          <cell r="F7" t="str">
            <v>PANJANG</v>
          </cell>
        </row>
        <row r="8">
          <cell r="B8" t="str">
            <v>KODYA</v>
          </cell>
          <cell r="E8" t="str">
            <v>:</v>
          </cell>
          <cell r="F8" t="str">
            <v>BANDAR LAMPUNG</v>
          </cell>
        </row>
        <row r="9">
          <cell r="B9" t="str">
            <v>TAHUN ANGGARAN</v>
          </cell>
          <cell r="E9" t="str">
            <v>:</v>
          </cell>
          <cell r="F9" t="str">
            <v>2006</v>
          </cell>
        </row>
        <row r="11">
          <cell r="K11" t="str">
            <v>HARGA</v>
          </cell>
          <cell r="L11" t="str">
            <v>TOTAL</v>
          </cell>
        </row>
        <row r="12">
          <cell r="B12" t="str">
            <v>NO.</v>
          </cell>
          <cell r="C12" t="str">
            <v>URAIAN  PEKERJAAN</v>
          </cell>
          <cell r="H12" t="str">
            <v>ANALISA</v>
          </cell>
          <cell r="I12" t="str">
            <v xml:space="preserve">    VOLUME</v>
          </cell>
          <cell r="K12" t="str">
            <v>SATUAN</v>
          </cell>
          <cell r="L12" t="str">
            <v>HARGA</v>
          </cell>
        </row>
        <row r="13">
          <cell r="K13" t="str">
            <v>(Rp)</v>
          </cell>
          <cell r="L13" t="str">
            <v>(Rp)</v>
          </cell>
        </row>
        <row r="14">
          <cell r="B14" t="str">
            <v>I</v>
          </cell>
          <cell r="D14" t="str">
            <v xml:space="preserve"> PEKERJAAN PERSIAPAN</v>
          </cell>
        </row>
        <row r="15">
          <cell r="B15">
            <v>1</v>
          </cell>
          <cell r="D15" t="str">
            <v xml:space="preserve"> Sewa direksi keet dan barak kerja</v>
          </cell>
          <cell r="H15" t="str">
            <v>Ls</v>
          </cell>
          <cell r="I15">
            <v>1</v>
          </cell>
          <cell r="K15">
            <v>750000</v>
          </cell>
          <cell r="L15">
            <v>750000</v>
          </cell>
        </row>
        <row r="16">
          <cell r="B16">
            <v>2</v>
          </cell>
          <cell r="D16" t="str">
            <v xml:space="preserve"> Pembongkaran + pembuangan</v>
          </cell>
          <cell r="H16" t="str">
            <v>Ls</v>
          </cell>
          <cell r="I16">
            <v>1</v>
          </cell>
          <cell r="K16">
            <v>4000000</v>
          </cell>
          <cell r="L16">
            <v>4000000</v>
          </cell>
        </row>
        <row r="17">
          <cell r="B17">
            <v>3</v>
          </cell>
          <cell r="D17" t="str">
            <v xml:space="preserve"> Pengukuran uitzet, pasang bouwplank.</v>
          </cell>
          <cell r="H17" t="str">
            <v>Ls</v>
          </cell>
          <cell r="I17">
            <v>1</v>
          </cell>
          <cell r="K17">
            <v>1500000</v>
          </cell>
          <cell r="L17">
            <v>1500000</v>
          </cell>
        </row>
        <row r="18">
          <cell r="B18">
            <v>4</v>
          </cell>
          <cell r="D18" t="str">
            <v xml:space="preserve"> Pasang papan nama proyek</v>
          </cell>
          <cell r="H18" t="str">
            <v>Ls</v>
          </cell>
          <cell r="I18">
            <v>1</v>
          </cell>
          <cell r="K18">
            <v>250000</v>
          </cell>
          <cell r="L18">
            <v>250000</v>
          </cell>
        </row>
        <row r="19">
          <cell r="B19">
            <v>5</v>
          </cell>
          <cell r="D19" t="str">
            <v xml:space="preserve"> Penyediaan obat-obatan P3K</v>
          </cell>
          <cell r="H19" t="str">
            <v>Ls</v>
          </cell>
          <cell r="I19">
            <v>1</v>
          </cell>
          <cell r="K19">
            <v>200000</v>
          </cell>
          <cell r="L19">
            <v>200000</v>
          </cell>
        </row>
        <row r="20">
          <cell r="B20">
            <v>6</v>
          </cell>
          <cell r="D20" t="str">
            <v xml:space="preserve"> Mobilisasi dan demobilisasi</v>
          </cell>
          <cell r="H20" t="str">
            <v>Ls</v>
          </cell>
          <cell r="I20">
            <v>1</v>
          </cell>
          <cell r="K20">
            <v>1500000</v>
          </cell>
          <cell r="L20">
            <v>1500000</v>
          </cell>
        </row>
        <row r="21">
          <cell r="D21" t="str">
            <v>SUB TOTAL  I</v>
          </cell>
          <cell r="L21">
            <v>8200000</v>
          </cell>
        </row>
        <row r="22">
          <cell r="B22" t="str">
            <v>II</v>
          </cell>
          <cell r="D22" t="str">
            <v>PEKERJAAN TANAH</v>
          </cell>
        </row>
        <row r="23">
          <cell r="B23">
            <v>1</v>
          </cell>
          <cell r="D23" t="str">
            <v>Galian tanah untuk pondasi</v>
          </cell>
          <cell r="H23" t="str">
            <v>A.1</v>
          </cell>
          <cell r="I23">
            <v>93.91</v>
          </cell>
          <cell r="J23" t="str">
            <v>M3</v>
          </cell>
          <cell r="K23">
            <v>19775</v>
          </cell>
          <cell r="L23">
            <v>1857070.25</v>
          </cell>
        </row>
        <row r="24">
          <cell r="B24">
            <v>2</v>
          </cell>
          <cell r="D24" t="str">
            <v>Urugan tanah bekas galian</v>
          </cell>
          <cell r="H24" t="str">
            <v>A.17</v>
          </cell>
          <cell r="I24">
            <v>55.16</v>
          </cell>
          <cell r="J24" t="str">
            <v>M3</v>
          </cell>
          <cell r="K24">
            <v>6660</v>
          </cell>
          <cell r="L24">
            <v>367365.6</v>
          </cell>
        </row>
        <row r="25">
          <cell r="B25">
            <v>3</v>
          </cell>
          <cell r="D25" t="str">
            <v xml:space="preserve">Urugan pasir bawah  pondasi </v>
          </cell>
          <cell r="H25" t="str">
            <v>A.18</v>
          </cell>
          <cell r="I25">
            <v>2.33</v>
          </cell>
          <cell r="J25" t="str">
            <v>M3</v>
          </cell>
          <cell r="K25">
            <v>146691.20000000001</v>
          </cell>
          <cell r="L25">
            <v>341790.5</v>
          </cell>
        </row>
        <row r="26">
          <cell r="D26" t="str">
            <v>SUB TOTAL  II</v>
          </cell>
          <cell r="L26">
            <v>2566226.35</v>
          </cell>
        </row>
        <row r="27">
          <cell r="B27" t="str">
            <v>III</v>
          </cell>
          <cell r="D27" t="str">
            <v xml:space="preserve"> PEKERJAAN BATU DAN BETON</v>
          </cell>
        </row>
        <row r="28">
          <cell r="B28">
            <v>1</v>
          </cell>
          <cell r="D28" t="str">
            <v>Pasang lantai kerja beton tumbuk adk 1:3:5</v>
          </cell>
          <cell r="H28" t="str">
            <v>G.44</v>
          </cell>
          <cell r="I28">
            <v>2.33</v>
          </cell>
          <cell r="J28" t="str">
            <v>M3</v>
          </cell>
          <cell r="K28">
            <v>612956.9</v>
          </cell>
          <cell r="L28">
            <v>1428189.58</v>
          </cell>
        </row>
        <row r="29">
          <cell r="B29">
            <v>2</v>
          </cell>
          <cell r="D29" t="str">
            <v>Pasang Beton bertulang sloop adk 1:2:3</v>
          </cell>
          <cell r="H29" t="str">
            <v>G.41+3/4 I.2(b)+1/2 F.8</v>
          </cell>
          <cell r="I29">
            <v>4.3499999999999996</v>
          </cell>
          <cell r="J29" t="str">
            <v>M3</v>
          </cell>
          <cell r="K29">
            <v>2846717.7800000003</v>
          </cell>
          <cell r="L29">
            <v>12383222.34</v>
          </cell>
        </row>
        <row r="30">
          <cell r="B30">
            <v>3</v>
          </cell>
          <cell r="D30" t="str">
            <v>Pasang Beton bertulang pondasi footplat adk 1:2:3</v>
          </cell>
          <cell r="H30" t="str">
            <v>G.41+3/4 I.2(b)+1/2 F.8</v>
          </cell>
          <cell r="I30">
            <v>22.95</v>
          </cell>
          <cell r="J30" t="str">
            <v>M3</v>
          </cell>
          <cell r="K30">
            <v>2846717.7800000003</v>
          </cell>
          <cell r="L30">
            <v>65332173.049999997</v>
          </cell>
        </row>
        <row r="31">
          <cell r="B31">
            <v>4</v>
          </cell>
          <cell r="D31" t="str">
            <v>Pasang Beton bertulang kolom Praktis adk 1:2:3</v>
          </cell>
          <cell r="H31" t="str">
            <v>G.41+3/4 I.2(a)+1/2 F.8</v>
          </cell>
          <cell r="I31">
            <v>4.1399999999999997</v>
          </cell>
          <cell r="J31" t="str">
            <v>M3</v>
          </cell>
          <cell r="K31">
            <v>2649475.14</v>
          </cell>
          <cell r="L31">
            <v>10968827.08</v>
          </cell>
        </row>
        <row r="32">
          <cell r="B32">
            <v>5</v>
          </cell>
          <cell r="D32" t="str">
            <v>Pasang Beton bertulang balok  adk 1:2:3</v>
          </cell>
          <cell r="H32" t="str">
            <v>G.41+3/4 I.2(b)+1/2 F.8</v>
          </cell>
          <cell r="I32">
            <v>11.93</v>
          </cell>
          <cell r="J32" t="str">
            <v>M3</v>
          </cell>
          <cell r="K32">
            <v>2846717.7800000003</v>
          </cell>
          <cell r="L32">
            <v>33961343.119999997</v>
          </cell>
        </row>
        <row r="33">
          <cell r="B33">
            <v>6</v>
          </cell>
          <cell r="D33" t="str">
            <v>Pasang Beton bertulang ring balok adk 1:2:3</v>
          </cell>
          <cell r="H33" t="str">
            <v>G.41+3/4 I.2(b)+1/2 F.8</v>
          </cell>
          <cell r="I33">
            <v>4.7699999999999996</v>
          </cell>
          <cell r="J33" t="str">
            <v>M3</v>
          </cell>
          <cell r="K33">
            <v>2846717.7800000003</v>
          </cell>
          <cell r="L33">
            <v>13578843.810000001</v>
          </cell>
        </row>
        <row r="34">
          <cell r="B34">
            <v>7</v>
          </cell>
          <cell r="D34" t="str">
            <v>Pasang Beton bertulang plat lantai adk 1:2:3</v>
          </cell>
          <cell r="H34" t="str">
            <v>G.41+3/4 I.2(b)+F.8</v>
          </cell>
          <cell r="I34">
            <v>20.84</v>
          </cell>
          <cell r="J34" t="str">
            <v>M3</v>
          </cell>
          <cell r="K34">
            <v>3348157.7800000003</v>
          </cell>
          <cell r="L34">
            <v>69775608.140000001</v>
          </cell>
        </row>
        <row r="35">
          <cell r="B35">
            <v>8</v>
          </cell>
          <cell r="D35" t="str">
            <v>Pasang Beton bertulang dak atap dan lisplank beton adk 1:2:3</v>
          </cell>
          <cell r="H35" t="str">
            <v>G.41+3/4 I.2(b)+F.8</v>
          </cell>
          <cell r="I35">
            <v>5.31</v>
          </cell>
          <cell r="J35" t="str">
            <v>M3</v>
          </cell>
          <cell r="K35">
            <v>3348157.7800000003</v>
          </cell>
          <cell r="L35">
            <v>17778717.809999999</v>
          </cell>
        </row>
        <row r="36">
          <cell r="B36">
            <v>9</v>
          </cell>
          <cell r="D36" t="str">
            <v>Pasang Beton bertulang. tangga adk 1:2:3</v>
          </cell>
          <cell r="H36" t="str">
            <v>G.41+3/4 I.2(b)+F.8</v>
          </cell>
          <cell r="I36">
            <v>13.38</v>
          </cell>
          <cell r="J36" t="str">
            <v>M3</v>
          </cell>
          <cell r="K36">
            <v>3348157.7800000003</v>
          </cell>
          <cell r="L36">
            <v>44798351.100000001</v>
          </cell>
        </row>
        <row r="37">
          <cell r="B37">
            <v>10</v>
          </cell>
          <cell r="D37" t="str">
            <v>Pasang rabat keliling bangunan</v>
          </cell>
          <cell r="H37" t="str">
            <v>G.67</v>
          </cell>
          <cell r="I37">
            <v>59</v>
          </cell>
          <cell r="J37" t="str">
            <v>M2</v>
          </cell>
          <cell r="K37">
            <v>58988.04</v>
          </cell>
          <cell r="L37">
            <v>3480294.36</v>
          </cell>
        </row>
        <row r="38">
          <cell r="B38">
            <v>11</v>
          </cell>
          <cell r="D38" t="str">
            <v>Pasangan dinding bata adk. 1: 4.</v>
          </cell>
          <cell r="H38" t="str">
            <v>G.33h+G.32a</v>
          </cell>
          <cell r="I38">
            <v>33.023000000000003</v>
          </cell>
          <cell r="J38" t="str">
            <v>M3</v>
          </cell>
          <cell r="K38">
            <v>383258.81</v>
          </cell>
          <cell r="L38">
            <v>12656355.68</v>
          </cell>
        </row>
        <row r="39">
          <cell r="B39">
            <v>12</v>
          </cell>
          <cell r="D39" t="str">
            <v xml:space="preserve">Plesteran dinding adk.1:4 </v>
          </cell>
          <cell r="H39" t="str">
            <v>G.50q+G.48</v>
          </cell>
          <cell r="I39">
            <v>660.46</v>
          </cell>
          <cell r="J39" t="str">
            <v>M2</v>
          </cell>
          <cell r="K39">
            <v>19133.61</v>
          </cell>
          <cell r="L39">
            <v>12636984.060000001</v>
          </cell>
        </row>
        <row r="40">
          <cell r="B40">
            <v>13</v>
          </cell>
          <cell r="D40" t="str">
            <v xml:space="preserve">Pasang lantai keramik 40x40 cm </v>
          </cell>
          <cell r="H40" t="str">
            <v>Supl.III(e)</v>
          </cell>
          <cell r="I40">
            <v>231.3</v>
          </cell>
          <cell r="J40" t="str">
            <v>M2</v>
          </cell>
          <cell r="K40">
            <v>64791.59</v>
          </cell>
          <cell r="L40">
            <v>14986294.77</v>
          </cell>
        </row>
        <row r="41">
          <cell r="B41">
            <v>14</v>
          </cell>
          <cell r="D41" t="str">
            <v>Pasang lantai keramik 20x20 cm KM</v>
          </cell>
          <cell r="H41" t="str">
            <v>Supl.III(c)</v>
          </cell>
          <cell r="I41">
            <v>12</v>
          </cell>
          <cell r="J41" t="str">
            <v>M2</v>
          </cell>
          <cell r="K41">
            <v>64691.59</v>
          </cell>
          <cell r="L41">
            <v>776299.08</v>
          </cell>
        </row>
        <row r="42">
          <cell r="B42">
            <v>15</v>
          </cell>
          <cell r="D42" t="str">
            <v xml:space="preserve">Pasang dinding keramik 20x20 cm </v>
          </cell>
          <cell r="H42" t="str">
            <v>Supl.IV(c)</v>
          </cell>
          <cell r="I42">
            <v>45.36</v>
          </cell>
          <cell r="J42" t="str">
            <v>M2</v>
          </cell>
          <cell r="K42">
            <v>88741.59</v>
          </cell>
          <cell r="L42">
            <v>4025318.52</v>
          </cell>
        </row>
        <row r="43">
          <cell r="D43" t="str">
            <v>SUB TOTAL  III</v>
          </cell>
          <cell r="L43">
            <v>318566822.5</v>
          </cell>
        </row>
        <row r="44">
          <cell r="B44" t="str">
            <v>IV</v>
          </cell>
          <cell r="D44" t="str">
            <v xml:space="preserve"> PEKERJAAN KAYU, KUSEN DAN KACA</v>
          </cell>
        </row>
        <row r="45">
          <cell r="B45">
            <v>1</v>
          </cell>
          <cell r="D45" t="str">
            <v xml:space="preserve"> Pasang kusen pintu dan jendela kayu kelas II</v>
          </cell>
          <cell r="H45" t="str">
            <v>F.27(b)</v>
          </cell>
          <cell r="I45">
            <v>1.5</v>
          </cell>
          <cell r="J45" t="str">
            <v>M3</v>
          </cell>
          <cell r="K45">
            <v>3180138</v>
          </cell>
          <cell r="L45">
            <v>4770207</v>
          </cell>
        </row>
        <row r="46">
          <cell r="B46">
            <v>2</v>
          </cell>
          <cell r="D46" t="str">
            <v xml:space="preserve"> Pasang kuda-kuda baja ringan zinkcolum</v>
          </cell>
          <cell r="H46" t="str">
            <v>Supl.XIII</v>
          </cell>
          <cell r="I46">
            <v>323</v>
          </cell>
          <cell r="J46" t="str">
            <v>M2</v>
          </cell>
          <cell r="K46">
            <v>203841</v>
          </cell>
          <cell r="L46">
            <v>65840643</v>
          </cell>
        </row>
        <row r="47">
          <cell r="B47">
            <v>3</v>
          </cell>
          <cell r="D47" t="str">
            <v xml:space="preserve"> Kuda-kuda konsul kayu kelas II disugu rapih</v>
          </cell>
          <cell r="H47" t="str">
            <v>F.27(b)</v>
          </cell>
          <cell r="I47">
            <v>1.99</v>
          </cell>
          <cell r="J47" t="str">
            <v>M3</v>
          </cell>
          <cell r="K47">
            <v>3180138</v>
          </cell>
          <cell r="L47">
            <v>6328474.6200000001</v>
          </cell>
        </row>
        <row r="48">
          <cell r="B48">
            <v>4</v>
          </cell>
          <cell r="D48" t="str">
            <v xml:space="preserve"> Daun pintu double triplek</v>
          </cell>
          <cell r="H48" t="str">
            <v>F.33.1(d)</v>
          </cell>
          <cell r="I48">
            <v>5.67</v>
          </cell>
          <cell r="J48" t="str">
            <v>M2</v>
          </cell>
          <cell r="K48">
            <v>330193</v>
          </cell>
          <cell r="L48">
            <v>1872194.31</v>
          </cell>
        </row>
        <row r="49">
          <cell r="B49">
            <v>5</v>
          </cell>
          <cell r="D49" t="str">
            <v xml:space="preserve"> Daun pintu panel kaca 5 mm kayu kelas II</v>
          </cell>
          <cell r="H49" t="str">
            <v>F.36(d)</v>
          </cell>
          <cell r="I49">
            <v>7.56</v>
          </cell>
          <cell r="J49" t="str">
            <v>M2</v>
          </cell>
          <cell r="K49">
            <v>435778</v>
          </cell>
          <cell r="L49">
            <v>3294481.68</v>
          </cell>
        </row>
        <row r="50">
          <cell r="B50">
            <v>6</v>
          </cell>
          <cell r="D50" t="str">
            <v xml:space="preserve"> Daun  jendela panel  kaca 5 mm kayu kelas II</v>
          </cell>
          <cell r="H50" t="str">
            <v>F.36(d)</v>
          </cell>
          <cell r="I50">
            <v>27.16</v>
          </cell>
          <cell r="J50" t="str">
            <v>M2</v>
          </cell>
          <cell r="K50">
            <v>435778</v>
          </cell>
          <cell r="L50">
            <v>11835730.48</v>
          </cell>
        </row>
        <row r="51">
          <cell r="B51">
            <v>7</v>
          </cell>
          <cell r="D51" t="str">
            <v xml:space="preserve"> Pasang jalusi kayu kelas II</v>
          </cell>
          <cell r="H51" t="str">
            <v>F.31(b)</v>
          </cell>
          <cell r="I51">
            <v>14.14</v>
          </cell>
          <cell r="J51" t="str">
            <v>M2</v>
          </cell>
          <cell r="K51">
            <v>175280.5</v>
          </cell>
          <cell r="L51">
            <v>2478466.27</v>
          </cell>
        </row>
        <row r="52">
          <cell r="B52">
            <v>8</v>
          </cell>
          <cell r="D52" t="str">
            <v xml:space="preserve"> Kaca mati 5 mm (polos)</v>
          </cell>
          <cell r="H52" t="str">
            <v>F.37(a)</v>
          </cell>
          <cell r="I52">
            <v>0.89</v>
          </cell>
          <cell r="J52" t="str">
            <v>M2</v>
          </cell>
          <cell r="K52">
            <v>128644</v>
          </cell>
          <cell r="L52">
            <v>114493.16</v>
          </cell>
        </row>
        <row r="53">
          <cell r="B53">
            <v>9</v>
          </cell>
          <cell r="D53" t="str">
            <v xml:space="preserve"> Pasang pintu PVC KM/WC</v>
          </cell>
          <cell r="H53" t="str">
            <v>Ls</v>
          </cell>
          <cell r="I53">
            <v>4</v>
          </cell>
          <cell r="J53" t="str">
            <v>unit</v>
          </cell>
          <cell r="K53">
            <v>450000</v>
          </cell>
          <cell r="L53">
            <v>1800000</v>
          </cell>
        </row>
        <row r="54">
          <cell r="D54" t="str">
            <v>SUB TOTAL  IV</v>
          </cell>
          <cell r="L54">
            <v>98334690.520000011</v>
          </cell>
        </row>
        <row r="55">
          <cell r="B55" t="str">
            <v>V</v>
          </cell>
          <cell r="D55" t="str">
            <v>PEKERJAAN ATAP DAN PLAFOND</v>
          </cell>
        </row>
        <row r="56">
          <cell r="B56">
            <v>1</v>
          </cell>
          <cell r="D56" t="str">
            <v>Pasang atap genteng plentong</v>
          </cell>
          <cell r="H56" t="str">
            <v>H.2.1(c)</v>
          </cell>
          <cell r="I56">
            <v>395.8</v>
          </cell>
          <cell r="J56" t="str">
            <v>M2</v>
          </cell>
          <cell r="K56">
            <v>32340</v>
          </cell>
          <cell r="L56">
            <v>12800172</v>
          </cell>
        </row>
        <row r="57">
          <cell r="B57">
            <v>2</v>
          </cell>
          <cell r="D57" t="str">
            <v>Pasang bubungan genteng plentong</v>
          </cell>
          <cell r="H57" t="str">
            <v>H.6+G.16(c)</v>
          </cell>
          <cell r="I57">
            <v>42.5</v>
          </cell>
          <cell r="J57" t="str">
            <v>M'</v>
          </cell>
          <cell r="K57">
            <v>31740</v>
          </cell>
          <cell r="L57">
            <v>1348950</v>
          </cell>
        </row>
        <row r="58">
          <cell r="B58">
            <v>3</v>
          </cell>
          <cell r="D58" t="str">
            <v>Pasang rangka plafond 4/6 kayu klas III</v>
          </cell>
          <cell r="H58" t="str">
            <v>F.1.1</v>
          </cell>
          <cell r="I58">
            <v>5.6020000000000003</v>
          </cell>
          <cell r="J58" t="str">
            <v>M3</v>
          </cell>
          <cell r="K58">
            <v>2685950</v>
          </cell>
          <cell r="L58">
            <v>15046691.9</v>
          </cell>
        </row>
        <row r="59">
          <cell r="B59">
            <v>4</v>
          </cell>
          <cell r="D59" t="str">
            <v>Pasang Plafond triplek 3 mm</v>
          </cell>
          <cell r="H59" t="str">
            <v>D.12(a)</v>
          </cell>
          <cell r="I59">
            <v>549.20000000000005</v>
          </cell>
          <cell r="J59" t="str">
            <v>M2</v>
          </cell>
          <cell r="K59">
            <v>23115</v>
          </cell>
          <cell r="L59">
            <v>12694758</v>
          </cell>
        </row>
        <row r="60">
          <cell r="B60">
            <v>5</v>
          </cell>
          <cell r="D60" t="str">
            <v>Pasang list planfond kayu 5/5 cm</v>
          </cell>
          <cell r="H60" t="str">
            <v>Supl.BMPK.15</v>
          </cell>
          <cell r="I60">
            <v>564.53</v>
          </cell>
          <cell r="J60" t="str">
            <v>M'</v>
          </cell>
          <cell r="K60">
            <v>24235</v>
          </cell>
          <cell r="L60">
            <v>13681384.550000001</v>
          </cell>
        </row>
        <row r="61">
          <cell r="B61">
            <v>6</v>
          </cell>
          <cell r="D61" t="str">
            <v>Pasang list plank papan kayu klas II</v>
          </cell>
          <cell r="H61" t="str">
            <v>F.21</v>
          </cell>
          <cell r="I61">
            <v>37.200000000000003</v>
          </cell>
          <cell r="J61" t="str">
            <v>M2</v>
          </cell>
          <cell r="K61">
            <v>93324</v>
          </cell>
          <cell r="L61">
            <v>3471652.8</v>
          </cell>
        </row>
        <row r="62">
          <cell r="D62" t="str">
            <v>SUB TOTAL  V</v>
          </cell>
          <cell r="L62">
            <v>59043609.25</v>
          </cell>
        </row>
        <row r="63">
          <cell r="B63" t="str">
            <v>VI</v>
          </cell>
          <cell r="D63" t="str">
            <v>PEKERJAAN PENGECATAN</v>
          </cell>
          <cell r="K63" t="str">
            <v/>
          </cell>
          <cell r="L63" t="str">
            <v/>
          </cell>
        </row>
        <row r="64">
          <cell r="B64">
            <v>1</v>
          </cell>
          <cell r="D64" t="str">
            <v>Pengecatan kusen daun pintu, jendela, jalusi, dan list plank kayu</v>
          </cell>
          <cell r="H64" t="str">
            <v>Supl.IX.1</v>
          </cell>
          <cell r="I64">
            <v>409.97</v>
          </cell>
          <cell r="J64" t="str">
            <v>M2</v>
          </cell>
          <cell r="K64">
            <v>14171.75</v>
          </cell>
          <cell r="L64">
            <v>5809992.3499999996</v>
          </cell>
        </row>
        <row r="65">
          <cell r="B65">
            <v>2</v>
          </cell>
          <cell r="D65" t="str">
            <v>Mengecat dinding dengan cat tembok</v>
          </cell>
          <cell r="H65" t="str">
            <v>G.53.1</v>
          </cell>
          <cell r="I65">
            <v>660.46</v>
          </cell>
          <cell r="J65" t="str">
            <v>M2</v>
          </cell>
          <cell r="K65">
            <v>7561</v>
          </cell>
          <cell r="L65">
            <v>4993738.0599999996</v>
          </cell>
        </row>
        <row r="66">
          <cell r="B66">
            <v>3</v>
          </cell>
          <cell r="D66" t="str">
            <v>Mengecat plafond dengan cat tembok</v>
          </cell>
          <cell r="H66" t="str">
            <v>G.53.1</v>
          </cell>
          <cell r="I66">
            <v>549.20000000000005</v>
          </cell>
          <cell r="J66" t="str">
            <v>M2</v>
          </cell>
          <cell r="K66">
            <v>7561</v>
          </cell>
          <cell r="L66">
            <v>4152501.2</v>
          </cell>
        </row>
        <row r="68">
          <cell r="D68" t="str">
            <v>SUB TOTAL  VI</v>
          </cell>
          <cell r="L68">
            <v>14956231.609999999</v>
          </cell>
        </row>
        <row r="69">
          <cell r="B69" t="str">
            <v>VII</v>
          </cell>
          <cell r="D69" t="str">
            <v>PEKERJAAN KUNCI, ENGSEL DAN LAIN-LAIN</v>
          </cell>
        </row>
        <row r="70">
          <cell r="B70">
            <v>1</v>
          </cell>
          <cell r="D70" t="str">
            <v>Pasang kunci pintu 2 slag mutu baik</v>
          </cell>
          <cell r="H70" t="str">
            <v>Supl.BMPK.1(a)</v>
          </cell>
          <cell r="I70">
            <v>6</v>
          </cell>
          <cell r="J70" t="str">
            <v>buah</v>
          </cell>
          <cell r="K70">
            <v>74000</v>
          </cell>
          <cell r="L70">
            <v>444000</v>
          </cell>
        </row>
        <row r="71">
          <cell r="B71">
            <v>2</v>
          </cell>
          <cell r="D71" t="str">
            <v>Engsel pintu untuk satu pintu 3 buah engsel</v>
          </cell>
          <cell r="H71" t="str">
            <v>Supl.BMPK.2(a)</v>
          </cell>
          <cell r="I71">
            <v>27</v>
          </cell>
          <cell r="J71" t="str">
            <v>buah</v>
          </cell>
          <cell r="K71">
            <v>8266</v>
          </cell>
          <cell r="L71">
            <v>223182</v>
          </cell>
        </row>
        <row r="72">
          <cell r="B72">
            <v>3</v>
          </cell>
          <cell r="D72" t="str">
            <v>Engsel jendela  2 buah untuk 1 daun jendela</v>
          </cell>
          <cell r="H72" t="str">
            <v>Supl.BMPK.2(b)</v>
          </cell>
          <cell r="I72">
            <v>62</v>
          </cell>
          <cell r="J72" t="str">
            <v>buah</v>
          </cell>
          <cell r="K72">
            <v>7066</v>
          </cell>
          <cell r="L72">
            <v>438092</v>
          </cell>
        </row>
        <row r="73">
          <cell r="B73">
            <v>4</v>
          </cell>
          <cell r="D73" t="str">
            <v>Grendel pintu 2 buah untuk satu daun pintu</v>
          </cell>
          <cell r="H73" t="str">
            <v>Supl.BMPK.5(a)</v>
          </cell>
          <cell r="I73">
            <v>18</v>
          </cell>
          <cell r="J73" t="str">
            <v>buah</v>
          </cell>
          <cell r="K73">
            <v>6566</v>
          </cell>
          <cell r="L73">
            <v>118188</v>
          </cell>
        </row>
        <row r="74">
          <cell r="B74">
            <v>5</v>
          </cell>
          <cell r="D74" t="str">
            <v>Grendel jendela 1 buah untuk 1 buah daun jendela</v>
          </cell>
          <cell r="H74" t="str">
            <v>Supl.BMPK.5(b)</v>
          </cell>
          <cell r="I74">
            <v>31</v>
          </cell>
          <cell r="J74" t="str">
            <v>buah</v>
          </cell>
          <cell r="K74">
            <v>6566</v>
          </cell>
          <cell r="L74">
            <v>203546</v>
          </cell>
        </row>
        <row r="75">
          <cell r="B75">
            <v>6</v>
          </cell>
          <cell r="D75" t="str">
            <v>Hak angin jendela 1 buah untuk 1 buah daun jendela</v>
          </cell>
          <cell r="H75" t="str">
            <v>Supl.BMPK.4</v>
          </cell>
          <cell r="I75">
            <v>31</v>
          </cell>
          <cell r="J75" t="str">
            <v>buah</v>
          </cell>
          <cell r="K75">
            <v>4066</v>
          </cell>
          <cell r="L75">
            <v>126046</v>
          </cell>
        </row>
        <row r="76">
          <cell r="B76">
            <v>7</v>
          </cell>
          <cell r="D76" t="str">
            <v>Tarikan jendela</v>
          </cell>
          <cell r="H76" t="str">
            <v>Supl.BMPK.3(a)</v>
          </cell>
          <cell r="I76">
            <v>31</v>
          </cell>
          <cell r="J76" t="str">
            <v>buah</v>
          </cell>
          <cell r="K76">
            <v>11066</v>
          </cell>
          <cell r="L76">
            <v>343046</v>
          </cell>
        </row>
        <row r="77">
          <cell r="D77" t="str">
            <v>SUB TOTAL  VII</v>
          </cell>
          <cell r="L77">
            <v>1896100</v>
          </cell>
        </row>
        <row r="78">
          <cell r="B78" t="str">
            <v>VIII</v>
          </cell>
          <cell r="D78" t="str">
            <v>PEKERJAAN SANITAIR DAN INSTALASI AIR</v>
          </cell>
        </row>
        <row r="79">
          <cell r="B79">
            <v>1</v>
          </cell>
          <cell r="D79" t="str">
            <v>Pembuatan saluran air hujan keliling bangunan</v>
          </cell>
          <cell r="H79" t="str">
            <v>G.81</v>
          </cell>
          <cell r="I79">
            <v>80</v>
          </cell>
          <cell r="J79" t="str">
            <v>M'</v>
          </cell>
          <cell r="K79">
            <v>70725.08</v>
          </cell>
          <cell r="L79">
            <v>5658006.4000000004</v>
          </cell>
        </row>
        <row r="80">
          <cell r="B80">
            <v>2</v>
          </cell>
          <cell r="D80" t="str">
            <v>Pasang Instalasi air bersih pipa pvc 1/2"</v>
          </cell>
          <cell r="H80" t="str">
            <v>Supl.BMPK.13</v>
          </cell>
          <cell r="I80">
            <v>64</v>
          </cell>
          <cell r="J80" t="str">
            <v>M'</v>
          </cell>
          <cell r="K80">
            <v>91150</v>
          </cell>
          <cell r="L80">
            <v>5833600</v>
          </cell>
        </row>
        <row r="81">
          <cell r="B81">
            <v>3</v>
          </cell>
          <cell r="D81" t="str">
            <v>Pasang Instalasi air bersih pipa pvc 3/4"</v>
          </cell>
          <cell r="H81" t="str">
            <v>Supl.BMPK.12</v>
          </cell>
          <cell r="I81">
            <v>55</v>
          </cell>
          <cell r="J81" t="str">
            <v>M'</v>
          </cell>
          <cell r="K81">
            <v>120050</v>
          </cell>
          <cell r="L81">
            <v>6602750</v>
          </cell>
        </row>
        <row r="82">
          <cell r="B82">
            <v>4</v>
          </cell>
          <cell r="D82" t="str">
            <v>Pasang pipa pvc d 3" (grey watter)</v>
          </cell>
          <cell r="H82" t="str">
            <v>Supl.BMPK.13.b</v>
          </cell>
          <cell r="I82">
            <v>50</v>
          </cell>
          <cell r="J82" t="str">
            <v>M'</v>
          </cell>
          <cell r="K82">
            <v>90550</v>
          </cell>
          <cell r="L82">
            <v>4527500</v>
          </cell>
        </row>
        <row r="83">
          <cell r="B83">
            <v>5</v>
          </cell>
          <cell r="D83" t="str">
            <v>Pasang pipa pvc d 4" (black watter)</v>
          </cell>
          <cell r="H83" t="str">
            <v>Supl.BMPK.14</v>
          </cell>
          <cell r="I83">
            <v>71.5</v>
          </cell>
          <cell r="J83" t="str">
            <v>M'</v>
          </cell>
          <cell r="K83">
            <v>76785</v>
          </cell>
          <cell r="L83">
            <v>5490127.5</v>
          </cell>
        </row>
        <row r="84">
          <cell r="B84">
            <v>6</v>
          </cell>
          <cell r="D84" t="str">
            <v>Pasang pipa pvc d 4" (black watter) limbah medis</v>
          </cell>
          <cell r="H84" t="str">
            <v>Supl.BMPK.14</v>
          </cell>
          <cell r="I84">
            <v>54</v>
          </cell>
          <cell r="J84" t="str">
            <v>M'</v>
          </cell>
          <cell r="K84">
            <v>76785</v>
          </cell>
          <cell r="L84">
            <v>4146390</v>
          </cell>
        </row>
        <row r="85">
          <cell r="B85">
            <v>7</v>
          </cell>
          <cell r="D85" t="str">
            <v>Pasang kran stenlis steel d 1/2" mutu baik</v>
          </cell>
          <cell r="H85" t="str">
            <v>Ls</v>
          </cell>
          <cell r="I85">
            <v>7</v>
          </cell>
          <cell r="J85" t="str">
            <v>bh</v>
          </cell>
          <cell r="K85">
            <v>45000</v>
          </cell>
          <cell r="L85">
            <v>315000</v>
          </cell>
        </row>
        <row r="86">
          <cell r="B86">
            <v>8</v>
          </cell>
          <cell r="D86" t="str">
            <v>Pasang kran leher angsa diameter  1/2"</v>
          </cell>
          <cell r="H86" t="str">
            <v>Ls</v>
          </cell>
          <cell r="I86">
            <v>4</v>
          </cell>
          <cell r="J86" t="str">
            <v>bh</v>
          </cell>
          <cell r="K86">
            <v>35000</v>
          </cell>
          <cell r="L86">
            <v>140000</v>
          </cell>
        </row>
        <row r="87">
          <cell r="B87">
            <v>9</v>
          </cell>
          <cell r="D87" t="str">
            <v>Pasang floor drained</v>
          </cell>
          <cell r="H87" t="str">
            <v>Ls</v>
          </cell>
          <cell r="I87">
            <v>8</v>
          </cell>
          <cell r="J87" t="str">
            <v>bh</v>
          </cell>
          <cell r="K87">
            <v>48000</v>
          </cell>
          <cell r="L87">
            <v>384000</v>
          </cell>
        </row>
        <row r="88">
          <cell r="B88">
            <v>10</v>
          </cell>
          <cell r="D88" t="str">
            <v xml:space="preserve">Pasang Bak cuci piring aluminium </v>
          </cell>
          <cell r="H88" t="str">
            <v>Ls</v>
          </cell>
          <cell r="I88">
            <v>4</v>
          </cell>
          <cell r="J88" t="str">
            <v>bh</v>
          </cell>
          <cell r="K88">
            <v>235000</v>
          </cell>
          <cell r="L88">
            <v>940000</v>
          </cell>
        </row>
        <row r="89">
          <cell r="B89">
            <v>11</v>
          </cell>
          <cell r="D89" t="str">
            <v>Pasang closed jongkok</v>
          </cell>
          <cell r="H89" t="str">
            <v>Supl.BMPK.6(a)</v>
          </cell>
          <cell r="I89">
            <v>8</v>
          </cell>
          <cell r="J89" t="str">
            <v>unt</v>
          </cell>
          <cell r="K89">
            <v>210672.34</v>
          </cell>
          <cell r="L89">
            <v>1685378.72</v>
          </cell>
        </row>
        <row r="90">
          <cell r="B90">
            <v>12</v>
          </cell>
          <cell r="D90" t="str">
            <v>Kaca cermin 60 x 80 cm tebal 5 mm bepel semua sisi muka</v>
          </cell>
          <cell r="H90" t="str">
            <v>Ls</v>
          </cell>
          <cell r="I90">
            <v>1</v>
          </cell>
          <cell r="K90">
            <v>250000</v>
          </cell>
          <cell r="L90">
            <v>250000</v>
          </cell>
        </row>
        <row r="91">
          <cell r="B91">
            <v>13</v>
          </cell>
          <cell r="D91" t="str">
            <v>Pasang wash tavel</v>
          </cell>
          <cell r="H91" t="str">
            <v>T.B.5</v>
          </cell>
          <cell r="I91">
            <v>1</v>
          </cell>
          <cell r="J91" t="str">
            <v>unt</v>
          </cell>
          <cell r="K91">
            <v>784550</v>
          </cell>
          <cell r="L91">
            <v>784550</v>
          </cell>
        </row>
        <row r="92">
          <cell r="D92" t="str">
            <v>SUB TOTAL  VIII</v>
          </cell>
          <cell r="L92">
            <v>36757302.619999997</v>
          </cell>
        </row>
        <row r="93">
          <cell r="B93" t="str">
            <v>IX</v>
          </cell>
          <cell r="D93" t="str">
            <v>PEKERJAAN INSTALASI LISTRIK</v>
          </cell>
        </row>
        <row r="94">
          <cell r="B94">
            <v>1</v>
          </cell>
          <cell r="D94" t="str">
            <v>Pemasangan instalasi listrik</v>
          </cell>
          <cell r="H94" t="str">
            <v>Hitung</v>
          </cell>
          <cell r="I94">
            <v>100</v>
          </cell>
          <cell r="J94" t="str">
            <v>titik</v>
          </cell>
          <cell r="K94">
            <v>32500</v>
          </cell>
          <cell r="L94">
            <v>3250000</v>
          </cell>
        </row>
        <row r="95">
          <cell r="B95">
            <v>2</v>
          </cell>
          <cell r="D95" t="str">
            <v>Pasang kabel NYY 2,5 mm</v>
          </cell>
          <cell r="H95" t="str">
            <v>Hitung</v>
          </cell>
          <cell r="I95">
            <v>16</v>
          </cell>
          <cell r="J95" t="str">
            <v>rol</v>
          </cell>
          <cell r="K95">
            <v>82500</v>
          </cell>
          <cell r="L95">
            <v>1320000</v>
          </cell>
        </row>
        <row r="96">
          <cell r="B96">
            <v>3</v>
          </cell>
          <cell r="D96" t="str">
            <v>Stop kontak</v>
          </cell>
          <cell r="H96" t="str">
            <v>Hitung</v>
          </cell>
          <cell r="I96">
            <v>25</v>
          </cell>
          <cell r="J96" t="str">
            <v>buah</v>
          </cell>
          <cell r="K96">
            <v>15000</v>
          </cell>
          <cell r="L96">
            <v>375000</v>
          </cell>
        </row>
        <row r="97">
          <cell r="B97">
            <v>4</v>
          </cell>
          <cell r="D97" t="str">
            <v>Sakelar Ganda Kualitas baik</v>
          </cell>
          <cell r="H97" t="str">
            <v>Hitung</v>
          </cell>
          <cell r="I97">
            <v>4</v>
          </cell>
          <cell r="J97" t="str">
            <v>buah</v>
          </cell>
          <cell r="K97">
            <v>20000</v>
          </cell>
          <cell r="L97">
            <v>80000</v>
          </cell>
        </row>
        <row r="98">
          <cell r="B98">
            <v>5</v>
          </cell>
          <cell r="D98" t="str">
            <v>Sakelar Tunggal Kualitas baik</v>
          </cell>
          <cell r="H98" t="str">
            <v>Hitung</v>
          </cell>
          <cell r="I98">
            <v>16</v>
          </cell>
          <cell r="J98" t="str">
            <v>buah</v>
          </cell>
          <cell r="K98">
            <v>15000</v>
          </cell>
          <cell r="L98">
            <v>240000</v>
          </cell>
        </row>
        <row r="99">
          <cell r="B99">
            <v>6</v>
          </cell>
          <cell r="D99" t="str">
            <v>Saklar tripel</v>
          </cell>
          <cell r="H99" t="str">
            <v>Hitung</v>
          </cell>
          <cell r="I99">
            <v>6</v>
          </cell>
          <cell r="J99" t="str">
            <v>unit</v>
          </cell>
          <cell r="K99">
            <v>25000</v>
          </cell>
          <cell r="L99">
            <v>150000</v>
          </cell>
        </row>
        <row r="100">
          <cell r="B100">
            <v>7</v>
          </cell>
          <cell r="D100" t="str">
            <v>Lampu pijar 25 watt</v>
          </cell>
          <cell r="H100" t="str">
            <v>Hitung</v>
          </cell>
          <cell r="I100">
            <v>8</v>
          </cell>
          <cell r="J100" t="str">
            <v>buah</v>
          </cell>
          <cell r="K100">
            <v>5000</v>
          </cell>
          <cell r="L100">
            <v>40000</v>
          </cell>
        </row>
        <row r="101">
          <cell r="B101">
            <v>8</v>
          </cell>
          <cell r="D101" t="str">
            <v>Lampu TL  1 x 20 Watt lengkap</v>
          </cell>
          <cell r="H101" t="str">
            <v>Hitung</v>
          </cell>
          <cell r="I101">
            <v>38</v>
          </cell>
          <cell r="J101" t="str">
            <v>buah</v>
          </cell>
          <cell r="K101">
            <v>45000</v>
          </cell>
          <cell r="L101">
            <v>1710000</v>
          </cell>
        </row>
        <row r="102">
          <cell r="B102">
            <v>9</v>
          </cell>
          <cell r="D102" t="str">
            <v>Lampu TL  2 x 20 Watt lengkap</v>
          </cell>
          <cell r="H102" t="str">
            <v>Hitung</v>
          </cell>
          <cell r="I102">
            <v>29</v>
          </cell>
          <cell r="J102" t="str">
            <v>buah</v>
          </cell>
          <cell r="K102">
            <v>75000</v>
          </cell>
          <cell r="L102">
            <v>2175000</v>
          </cell>
        </row>
        <row r="103">
          <cell r="B103">
            <v>10</v>
          </cell>
          <cell r="D103" t="str">
            <v>Pasang penangkal petir kawat tembaga</v>
          </cell>
          <cell r="H103" t="str">
            <v>Hitung</v>
          </cell>
          <cell r="I103">
            <v>2</v>
          </cell>
          <cell r="J103" t="str">
            <v>unit</v>
          </cell>
          <cell r="K103">
            <v>1500000</v>
          </cell>
          <cell r="L103">
            <v>3000000</v>
          </cell>
        </row>
        <row r="104">
          <cell r="B104">
            <v>11</v>
          </cell>
          <cell r="D104" t="str">
            <v>Box sekring 2 group</v>
          </cell>
          <cell r="H104" t="str">
            <v>Hitung</v>
          </cell>
          <cell r="I104">
            <v>1</v>
          </cell>
          <cell r="J104" t="str">
            <v>unit</v>
          </cell>
          <cell r="K104">
            <v>150000</v>
          </cell>
          <cell r="L104">
            <v>150000</v>
          </cell>
        </row>
        <row r="105">
          <cell r="D105" t="str">
            <v>SUB TOTAL  IX</v>
          </cell>
          <cell r="L105">
            <v>12490000</v>
          </cell>
        </row>
        <row r="106">
          <cell r="B106" t="str">
            <v>X</v>
          </cell>
          <cell r="D106" t="str">
            <v>PEKERJAAN LAIN-LAIN</v>
          </cell>
        </row>
        <row r="107">
          <cell r="B107">
            <v>1</v>
          </cell>
          <cell r="D107" t="str">
            <v>Biaya IMB</v>
          </cell>
          <cell r="H107" t="str">
            <v>Ls</v>
          </cell>
          <cell r="I107">
            <v>1</v>
          </cell>
          <cell r="J107" t="str">
            <v>unit</v>
          </cell>
          <cell r="K107">
            <v>1790625</v>
          </cell>
          <cell r="L107">
            <v>1790625</v>
          </cell>
        </row>
        <row r="108">
          <cell r="B108">
            <v>2</v>
          </cell>
          <cell r="D108" t="str">
            <v>Pembuatan sumur resapan</v>
          </cell>
          <cell r="H108" t="str">
            <v>Ls</v>
          </cell>
          <cell r="I108">
            <v>2</v>
          </cell>
          <cell r="K108">
            <v>3500000</v>
          </cell>
          <cell r="L108">
            <v>7000000</v>
          </cell>
        </row>
        <row r="109">
          <cell r="B109">
            <v>3</v>
          </cell>
          <cell r="D109" t="str">
            <v>Finishing proyek</v>
          </cell>
          <cell r="H109" t="str">
            <v>Ls</v>
          </cell>
          <cell r="I109">
            <v>1</v>
          </cell>
          <cell r="K109">
            <v>1000000</v>
          </cell>
          <cell r="L109">
            <v>1000000</v>
          </cell>
        </row>
        <row r="110">
          <cell r="D110" t="str">
            <v>SUB TOTAL  X</v>
          </cell>
          <cell r="L110">
            <v>9790625</v>
          </cell>
        </row>
        <row r="111">
          <cell r="B111" t="str">
            <v>A</v>
          </cell>
          <cell r="D111" t="str">
            <v>JUMLAH</v>
          </cell>
          <cell r="L111">
            <v>562601607.8499999</v>
          </cell>
        </row>
        <row r="112">
          <cell r="B112" t="str">
            <v>B</v>
          </cell>
          <cell r="D112" t="str">
            <v>PPN 10%</v>
          </cell>
          <cell r="L112">
            <v>56260160.789999999</v>
          </cell>
        </row>
        <row r="113">
          <cell r="B113" t="str">
            <v>C</v>
          </cell>
          <cell r="D113" t="str">
            <v>JUMLAH  (A+B)</v>
          </cell>
          <cell r="L113">
            <v>618861768.63999987</v>
          </cell>
        </row>
        <row r="114">
          <cell r="B114" t="str">
            <v>D</v>
          </cell>
          <cell r="D114" t="str">
            <v>JUMLAH DIBULATKAN</v>
          </cell>
          <cell r="L114">
            <v>618861000</v>
          </cell>
        </row>
        <row r="115">
          <cell r="N115" t="str">
            <v>REKAPITULASI RENCANA ANGGARAN BIAYA</v>
          </cell>
        </row>
        <row r="116">
          <cell r="N116" t="str">
            <v>( R A B )</v>
          </cell>
        </row>
        <row r="118">
          <cell r="N118" t="str">
            <v>KEGIATAN</v>
          </cell>
          <cell r="O118" t="str">
            <v>:</v>
          </cell>
          <cell r="P118" t="str">
            <v>PEMBANGUNAN GEDUNG, KANTOR SEKOLAH, PUSKESMAS DAN PEMAGARAN</v>
          </cell>
        </row>
        <row r="119">
          <cell r="O119" t="str">
            <v>:</v>
          </cell>
          <cell r="P119" t="str">
            <v>DANA ALOKASI KHUSUS BIDANG KESEHATAN (DAK)</v>
          </cell>
        </row>
        <row r="120">
          <cell r="N120" t="str">
            <v>PEKERJAAN</v>
          </cell>
          <cell r="O120" t="str">
            <v>:</v>
          </cell>
          <cell r="P120" t="str">
            <v>PEMBANGUNAN GEDUNG PUSKESMAS PERAWATAN (RAWAT INAP) KECAMATAN PANJANG</v>
          </cell>
        </row>
        <row r="121">
          <cell r="N121" t="str">
            <v>LOKASI</v>
          </cell>
          <cell r="O121" t="str">
            <v>:</v>
          </cell>
          <cell r="P121" t="str">
            <v>PANJANG</v>
          </cell>
        </row>
        <row r="122">
          <cell r="N122" t="str">
            <v>KODYA</v>
          </cell>
          <cell r="O122" t="str">
            <v>:</v>
          </cell>
          <cell r="P122" t="str">
            <v>BANDAR LAMPUNG</v>
          </cell>
        </row>
        <row r="123">
          <cell r="N123" t="str">
            <v>TAHUN ANGGARAN</v>
          </cell>
          <cell r="O123" t="str">
            <v>:</v>
          </cell>
          <cell r="P123" t="str">
            <v>2006</v>
          </cell>
        </row>
        <row r="125">
          <cell r="N125" t="str">
            <v>NO.</v>
          </cell>
          <cell r="O125" t="str">
            <v>URAIAN  PEKERJAAN</v>
          </cell>
          <cell r="U125" t="str">
            <v>TOTAL</v>
          </cell>
        </row>
        <row r="126">
          <cell r="U126" t="str">
            <v>HARGA</v>
          </cell>
        </row>
        <row r="127">
          <cell r="U127" t="str">
            <v>(Rp)</v>
          </cell>
        </row>
        <row r="128">
          <cell r="N128" t="str">
            <v>I</v>
          </cell>
          <cell r="P128" t="str">
            <v xml:space="preserve"> PEKERJAAN PERSIAPAN</v>
          </cell>
          <cell r="U128">
            <v>8200000</v>
          </cell>
        </row>
        <row r="129">
          <cell r="N129" t="str">
            <v>II</v>
          </cell>
          <cell r="P129" t="str">
            <v>PEKERJAAN TANAH</v>
          </cell>
          <cell r="U129">
            <v>2566226.35</v>
          </cell>
        </row>
        <row r="130">
          <cell r="N130" t="str">
            <v>III</v>
          </cell>
          <cell r="P130" t="str">
            <v xml:space="preserve"> PEKERJAAN BATU DAN BETON</v>
          </cell>
          <cell r="U130">
            <v>318566822.5</v>
          </cell>
        </row>
        <row r="131">
          <cell r="N131" t="str">
            <v>IV</v>
          </cell>
          <cell r="P131" t="str">
            <v xml:space="preserve"> PEKERJAAN KAYU, KUSEN DAN KACA</v>
          </cell>
          <cell r="U131">
            <v>98334690.520000011</v>
          </cell>
        </row>
        <row r="132">
          <cell r="N132" t="str">
            <v>V</v>
          </cell>
          <cell r="P132" t="str">
            <v>PEKERJAAN ATAP DAN PLAFOND</v>
          </cell>
          <cell r="U132">
            <v>59043609.25</v>
          </cell>
        </row>
        <row r="133">
          <cell r="N133" t="str">
            <v>VI</v>
          </cell>
          <cell r="P133" t="str">
            <v>PEKERJAAN PENGECATAN</v>
          </cell>
          <cell r="U133">
            <v>14956231.609999999</v>
          </cell>
        </row>
        <row r="134">
          <cell r="N134" t="str">
            <v>VII</v>
          </cell>
          <cell r="P134" t="str">
            <v>PEKERJAAN KUNCI, ENGSEL DAN LAIN-LAIN</v>
          </cell>
          <cell r="U134">
            <v>1896100</v>
          </cell>
        </row>
        <row r="135">
          <cell r="N135" t="str">
            <v>VIII</v>
          </cell>
          <cell r="P135" t="str">
            <v>PEKERJAAN SANITAIR DAN INSTALASI AIR</v>
          </cell>
          <cell r="U135">
            <v>36757302.619999997</v>
          </cell>
        </row>
        <row r="136">
          <cell r="N136" t="str">
            <v>IX</v>
          </cell>
          <cell r="P136" t="str">
            <v>PEKERJAAN INSTALASI LISTRIK</v>
          </cell>
          <cell r="U136">
            <v>12490000</v>
          </cell>
        </row>
        <row r="137">
          <cell r="N137" t="str">
            <v>X</v>
          </cell>
          <cell r="P137" t="str">
            <v>PEKERJAAN LAIN-LAIN</v>
          </cell>
          <cell r="U137">
            <v>9790625</v>
          </cell>
        </row>
        <row r="138">
          <cell r="P138" t="str">
            <v>JUMLAH ( I  s/d.  X)</v>
          </cell>
          <cell r="U138">
            <v>562601607.85000002</v>
          </cell>
        </row>
        <row r="139">
          <cell r="P139" t="str">
            <v>PPN 10%</v>
          </cell>
          <cell r="U139">
            <v>56260160.785000004</v>
          </cell>
        </row>
        <row r="140">
          <cell r="P140" t="str">
            <v>TOTAL</v>
          </cell>
          <cell r="U140">
            <v>618861768.63499999</v>
          </cell>
        </row>
        <row r="141">
          <cell r="P141" t="str">
            <v>DIBULATKAN</v>
          </cell>
          <cell r="U141">
            <v>618861000</v>
          </cell>
        </row>
        <row r="143">
          <cell r="N143" t="str">
            <v>Terbilang</v>
          </cell>
          <cell r="O143" t="str">
            <v>:</v>
          </cell>
          <cell r="P143" t="str">
            <v>Enam Ratus Delapan Belas Juta Delapan Ratus Enam Puluh Satu Ribu Rupiah</v>
          </cell>
        </row>
        <row r="146">
          <cell r="T146" t="str">
            <v>Bandar Lampung,      Juli 2006</v>
          </cell>
        </row>
        <row r="147">
          <cell r="O147" t="str">
            <v>Disetujui</v>
          </cell>
          <cell r="T147" t="str">
            <v>Konsultan Perencana</v>
          </cell>
        </row>
        <row r="148">
          <cell r="O148" t="str">
            <v>Pemimpin Kegiatan</v>
          </cell>
          <cell r="T148" t="str">
            <v>CV. NUSANTARA INDAH KONSULTAN</v>
          </cell>
        </row>
        <row r="154">
          <cell r="O154" t="str">
            <v>DIRMANSYAH, ST</v>
          </cell>
          <cell r="T154" t="str">
            <v>WAHYUNI</v>
          </cell>
        </row>
        <row r="155">
          <cell r="O155" t="str">
            <v>NIP. 460 019 077</v>
          </cell>
          <cell r="T155" t="str">
            <v>Direktris</v>
          </cell>
        </row>
        <row r="156">
          <cell r="N156" t="str">
            <v>REKAPITULASI RENCANA ANGGARAN BIAYA</v>
          </cell>
        </row>
        <row r="157">
          <cell r="N157" t="str">
            <v>( R A B )</v>
          </cell>
        </row>
        <row r="159">
          <cell r="N159" t="str">
            <v>KEGIATAN</v>
          </cell>
          <cell r="O159" t="str">
            <v>:</v>
          </cell>
          <cell r="P159" t="str">
            <v>PEMBANGUNAN GEDUNG, KANTOR SEKOLAH, PUSKESMAS DAN PEMAGARAN</v>
          </cell>
        </row>
        <row r="160">
          <cell r="O160" t="str">
            <v>:</v>
          </cell>
          <cell r="P160" t="str">
            <v>DANA ALOKASI KHUSUS BIDANG KESEHATAN (DAK)</v>
          </cell>
        </row>
        <row r="161">
          <cell r="N161" t="str">
            <v>PEKERJAAN</v>
          </cell>
          <cell r="O161" t="str">
            <v>:</v>
          </cell>
          <cell r="P161" t="str">
            <v>PENYEDIAAN INFRASTRUKTUR GEDUNG PUSKESMAS KECAMATAN PANJANG</v>
          </cell>
        </row>
        <row r="162">
          <cell r="N162" t="str">
            <v>LOKASI</v>
          </cell>
          <cell r="O162" t="str">
            <v>:</v>
          </cell>
          <cell r="P162" t="str">
            <v>PANJANG</v>
          </cell>
        </row>
        <row r="163">
          <cell r="N163" t="str">
            <v>KODYA</v>
          </cell>
          <cell r="O163" t="str">
            <v>:</v>
          </cell>
          <cell r="P163" t="str">
            <v>BANDAR LAMPUNG</v>
          </cell>
        </row>
        <row r="164">
          <cell r="N164" t="str">
            <v>TAHUN ANGGARAN</v>
          </cell>
          <cell r="O164" t="str">
            <v>:</v>
          </cell>
          <cell r="P164" t="str">
            <v>2006</v>
          </cell>
        </row>
        <row r="166">
          <cell r="N166" t="str">
            <v>NO.</v>
          </cell>
          <cell r="O166" t="str">
            <v>URAIAN  PEKERJAAN</v>
          </cell>
          <cell r="U166" t="str">
            <v>TOTAL</v>
          </cell>
        </row>
        <row r="167">
          <cell r="U167" t="str">
            <v>HARGA</v>
          </cell>
        </row>
        <row r="168">
          <cell r="U168" t="str">
            <v>(Rp)</v>
          </cell>
        </row>
        <row r="169">
          <cell r="N169" t="str">
            <v>A.</v>
          </cell>
          <cell r="P169" t="str">
            <v>PEMBANGUNAN GEDUNG PUSKESMAS PERAWATAN (RAWAT INAP) KECAMATAN PANJANG</v>
          </cell>
          <cell r="U169">
            <v>618861000</v>
          </cell>
        </row>
        <row r="170">
          <cell r="N170" t="str">
            <v>B</v>
          </cell>
          <cell r="P170" t="str">
            <v>PEMBANGUNAN PAGAR DEPAN PUSKESMAS PERAWATAN KECAMATAN PANJANG</v>
          </cell>
          <cell r="U170">
            <v>47139000</v>
          </cell>
        </row>
        <row r="171">
          <cell r="P171" t="str">
            <v>JUMLAH ( A  s/d.  B)</v>
          </cell>
          <cell r="U171">
            <v>666000000</v>
          </cell>
        </row>
        <row r="174">
          <cell r="N174" t="str">
            <v>Terbilang</v>
          </cell>
          <cell r="O174" t="str">
            <v>:</v>
          </cell>
          <cell r="P174" t="str">
            <v>Enam Ratus Enam Puluh Enam Juta Rupiah</v>
          </cell>
        </row>
        <row r="178">
          <cell r="T178" t="str">
            <v>Bandar Lampung,      Juli 2006</v>
          </cell>
        </row>
        <row r="179">
          <cell r="O179" t="str">
            <v>Disetujui</v>
          </cell>
          <cell r="T179" t="str">
            <v>Konsultan Perencana</v>
          </cell>
        </row>
        <row r="180">
          <cell r="O180" t="str">
            <v>Pemimpin Kegiatan</v>
          </cell>
          <cell r="T180" t="str">
            <v>CV. NUSANTARA INDAH KONSULTAN</v>
          </cell>
        </row>
        <row r="186">
          <cell r="O186" t="str">
            <v>DIRMANSYAH, ST</v>
          </cell>
          <cell r="T186" t="str">
            <v>WAHYUNI</v>
          </cell>
        </row>
      </sheetData>
      <sheetData sheetId="17" refreshError="1">
        <row r="1">
          <cell r="B1" t="str">
            <v>RENCANA ANGGARAN BIAYA</v>
          </cell>
        </row>
        <row r="2">
          <cell r="B2" t="str">
            <v>( R A B )</v>
          </cell>
        </row>
        <row r="4">
          <cell r="B4" t="str">
            <v>KEGIATAN</v>
          </cell>
          <cell r="E4" t="str">
            <v>:</v>
          </cell>
          <cell r="F4" t="str">
            <v>PEMBANGUNAN GEDUNG, KANTOR SEKOLAH, PUSKESMAS DAN PEMAGARAN</v>
          </cell>
        </row>
        <row r="5">
          <cell r="F5" t="str">
            <v>DANA ALOKASI KHUSUS BIDANG KESEHATAN (DAK)</v>
          </cell>
        </row>
        <row r="6">
          <cell r="B6" t="str">
            <v>PEKERJAAN</v>
          </cell>
          <cell r="E6" t="str">
            <v>:</v>
          </cell>
          <cell r="F6" t="str">
            <v>PEMBANGUNAN PAGAR DEPAN PUSKESMAS PERAWATAN KECAMATAN PANJANG</v>
          </cell>
        </row>
        <row r="7">
          <cell r="B7" t="str">
            <v>LOKASI</v>
          </cell>
          <cell r="E7" t="str">
            <v>:</v>
          </cell>
          <cell r="F7" t="str">
            <v>PANJANG</v>
          </cell>
        </row>
        <row r="8">
          <cell r="B8" t="str">
            <v>KODYA</v>
          </cell>
          <cell r="E8" t="str">
            <v>:</v>
          </cell>
          <cell r="F8" t="str">
            <v>BANDAR LAMPUNG</v>
          </cell>
        </row>
        <row r="9">
          <cell r="B9" t="str">
            <v>TAHUN ANGGARAN</v>
          </cell>
          <cell r="E9" t="str">
            <v>:</v>
          </cell>
          <cell r="F9" t="str">
            <v>2006</v>
          </cell>
        </row>
        <row r="11">
          <cell r="K11" t="str">
            <v>HARGA</v>
          </cell>
          <cell r="L11" t="str">
            <v>TOTAL</v>
          </cell>
        </row>
        <row r="12">
          <cell r="B12" t="str">
            <v>NO.</v>
          </cell>
          <cell r="C12" t="str">
            <v>URAIAN  PEKERJAAN</v>
          </cell>
          <cell r="H12" t="str">
            <v>ANALISA</v>
          </cell>
          <cell r="I12" t="str">
            <v xml:space="preserve">    VOLUME</v>
          </cell>
          <cell r="K12" t="str">
            <v>SATUAN</v>
          </cell>
          <cell r="L12" t="str">
            <v>HARGA</v>
          </cell>
        </row>
        <row r="13">
          <cell r="K13" t="str">
            <v>(Rp)</v>
          </cell>
          <cell r="L13" t="str">
            <v>(Rp)</v>
          </cell>
        </row>
        <row r="14">
          <cell r="B14" t="str">
            <v>I</v>
          </cell>
          <cell r="D14" t="str">
            <v xml:space="preserve"> PEKERJAAN PERSIAPAN</v>
          </cell>
        </row>
        <row r="15">
          <cell r="B15">
            <v>1</v>
          </cell>
          <cell r="D15" t="str">
            <v xml:space="preserve"> Pengukuran uitzet, pasang bouwplank.</v>
          </cell>
          <cell r="H15" t="str">
            <v>Ls</v>
          </cell>
          <cell r="I15">
            <v>1</v>
          </cell>
          <cell r="K15">
            <v>866000</v>
          </cell>
          <cell r="L15">
            <v>866000</v>
          </cell>
        </row>
        <row r="16">
          <cell r="D16" t="str">
            <v>SUB TOTAL  I</v>
          </cell>
          <cell r="L16">
            <v>866000</v>
          </cell>
        </row>
        <row r="17">
          <cell r="B17" t="str">
            <v>II</v>
          </cell>
          <cell r="D17" t="str">
            <v>PEKERJAAN TANAH</v>
          </cell>
        </row>
        <row r="18">
          <cell r="B18">
            <v>1</v>
          </cell>
          <cell r="D18" t="str">
            <v>Galian tanah untuk pondasi</v>
          </cell>
          <cell r="H18" t="str">
            <v>A.1</v>
          </cell>
          <cell r="I18">
            <v>21.06</v>
          </cell>
          <cell r="J18" t="str">
            <v>M3</v>
          </cell>
          <cell r="K18">
            <v>19775</v>
          </cell>
          <cell r="L18">
            <v>416461.5</v>
          </cell>
        </row>
        <row r="19">
          <cell r="B19">
            <v>2</v>
          </cell>
          <cell r="D19" t="str">
            <v>Urugan tanah bekas galian</v>
          </cell>
          <cell r="H19" t="str">
            <v>A.17</v>
          </cell>
          <cell r="I19">
            <v>3.61</v>
          </cell>
          <cell r="J19" t="str">
            <v>M3</v>
          </cell>
          <cell r="K19">
            <v>6660</v>
          </cell>
          <cell r="L19">
            <v>24042.6</v>
          </cell>
        </row>
        <row r="20">
          <cell r="B20">
            <v>3</v>
          </cell>
          <cell r="D20" t="str">
            <v>Urugan pasir bawah  pondasi  dan lantai</v>
          </cell>
          <cell r="H20" t="str">
            <v>A.18</v>
          </cell>
          <cell r="I20">
            <v>0.88</v>
          </cell>
          <cell r="J20" t="str">
            <v>M3</v>
          </cell>
          <cell r="K20">
            <v>146691.20000000001</v>
          </cell>
          <cell r="L20">
            <v>129088.26</v>
          </cell>
        </row>
        <row r="21">
          <cell r="D21" t="str">
            <v>SUB TOTAL  II</v>
          </cell>
          <cell r="L21">
            <v>569592.36</v>
          </cell>
        </row>
        <row r="22">
          <cell r="B22" t="str">
            <v>III</v>
          </cell>
          <cell r="D22" t="str">
            <v>PEKERJAAN BATU DAN BETON</v>
          </cell>
        </row>
        <row r="23">
          <cell r="B23">
            <v>1</v>
          </cell>
          <cell r="D23" t="str">
            <v>Pasang batu kosong (aanstamping)</v>
          </cell>
          <cell r="H23" t="str">
            <v>G.2</v>
          </cell>
          <cell r="I23">
            <v>2.63</v>
          </cell>
          <cell r="J23" t="str">
            <v>M3</v>
          </cell>
          <cell r="K23">
            <v>222591</v>
          </cell>
          <cell r="L23">
            <v>585414.32999999996</v>
          </cell>
        </row>
        <row r="24">
          <cell r="B24">
            <v>2</v>
          </cell>
          <cell r="D24" t="str">
            <v>Pasang pondasi batu belah adk 1 : 4.</v>
          </cell>
          <cell r="H24" t="str">
            <v>G.32h+G.26(a)</v>
          </cell>
          <cell r="I24">
            <v>5.48</v>
          </cell>
          <cell r="J24" t="str">
            <v>M3</v>
          </cell>
          <cell r="K24">
            <v>527127.02</v>
          </cell>
          <cell r="L24">
            <v>2888656.07</v>
          </cell>
        </row>
        <row r="25">
          <cell r="B25">
            <v>3</v>
          </cell>
          <cell r="D25" t="str">
            <v>Pasang Beton bertulang kolom  adk 1:2:3</v>
          </cell>
          <cell r="H25" t="str">
            <v>G.41+3/4 I.2(b)+1/2 F.8</v>
          </cell>
          <cell r="I25">
            <v>0.56000000000000005</v>
          </cell>
          <cell r="J25" t="str">
            <v>M3</v>
          </cell>
          <cell r="K25">
            <v>2846717.7800000003</v>
          </cell>
          <cell r="L25">
            <v>1594161.96</v>
          </cell>
        </row>
        <row r="26">
          <cell r="B26">
            <v>4</v>
          </cell>
          <cell r="D26" t="str">
            <v>Pasang Beton bertulang sloof  adk 1:2:3</v>
          </cell>
          <cell r="H26" t="str">
            <v>G.41+3/4 I.2(b)+1/2 F.8</v>
          </cell>
          <cell r="I26">
            <v>0.54</v>
          </cell>
          <cell r="J26" t="str">
            <v>M3</v>
          </cell>
          <cell r="K26">
            <v>2846717.7800000003</v>
          </cell>
          <cell r="L26">
            <v>1537227.6</v>
          </cell>
        </row>
        <row r="27">
          <cell r="B27">
            <v>5</v>
          </cell>
          <cell r="D27" t="str">
            <v>Pasang Beton bertulang ring balok adk 1:2:3</v>
          </cell>
          <cell r="H27" t="str">
            <v>G.41+3/4 I.2(b)+1/2 F.8</v>
          </cell>
          <cell r="I27">
            <v>0.24</v>
          </cell>
          <cell r="J27" t="str">
            <v>M3</v>
          </cell>
          <cell r="K27">
            <v>2846717.7800000003</v>
          </cell>
          <cell r="L27">
            <v>683212.27</v>
          </cell>
        </row>
        <row r="28">
          <cell r="B28">
            <v>6</v>
          </cell>
          <cell r="D28" t="str">
            <v>Pasang Beton bertulang balok gantung adk 1:2:3</v>
          </cell>
          <cell r="H28" t="str">
            <v>G.41+3/4 I.2(b)+F.8</v>
          </cell>
          <cell r="I28">
            <v>0.15</v>
          </cell>
          <cell r="J28" t="str">
            <v>M3</v>
          </cell>
          <cell r="K28">
            <v>3348157.7800000003</v>
          </cell>
          <cell r="L28">
            <v>502223.67</v>
          </cell>
        </row>
        <row r="29">
          <cell r="B29">
            <v>7</v>
          </cell>
          <cell r="D29" t="str">
            <v>Pasang siger beton K 225 + finishing cat</v>
          </cell>
          <cell r="H29" t="str">
            <v>Ls</v>
          </cell>
          <cell r="I29">
            <v>1</v>
          </cell>
          <cell r="J29" t="str">
            <v>Unit</v>
          </cell>
          <cell r="K29">
            <v>2500000</v>
          </cell>
          <cell r="L29">
            <v>2500000</v>
          </cell>
        </row>
        <row r="30">
          <cell r="B30">
            <v>8</v>
          </cell>
          <cell r="D30" t="str">
            <v>Membentuk kolom pager depan</v>
          </cell>
          <cell r="H30" t="str">
            <v>Ls</v>
          </cell>
          <cell r="I30">
            <v>10</v>
          </cell>
          <cell r="J30" t="str">
            <v>Unit</v>
          </cell>
          <cell r="K30">
            <v>150000</v>
          </cell>
          <cell r="L30">
            <v>1500000</v>
          </cell>
        </row>
        <row r="31">
          <cell r="B31">
            <v>9</v>
          </cell>
          <cell r="D31" t="str">
            <v>Pasang profil motif tapis (depan belakang)</v>
          </cell>
          <cell r="H31" t="str">
            <v>Ls</v>
          </cell>
          <cell r="I31">
            <v>1</v>
          </cell>
          <cell r="J31" t="str">
            <v>Unit</v>
          </cell>
          <cell r="K31">
            <v>2100000</v>
          </cell>
          <cell r="L31">
            <v>2100000</v>
          </cell>
        </row>
        <row r="32">
          <cell r="B32">
            <v>10</v>
          </cell>
          <cell r="D32" t="str">
            <v>Pasang profil motif bunga (depan belakang)</v>
          </cell>
          <cell r="H32" t="str">
            <v>Ls</v>
          </cell>
          <cell r="I32">
            <v>20</v>
          </cell>
          <cell r="J32" t="str">
            <v>Unit</v>
          </cell>
          <cell r="K32">
            <v>85000</v>
          </cell>
          <cell r="L32">
            <v>1700000</v>
          </cell>
        </row>
        <row r="33">
          <cell r="B33">
            <v>11</v>
          </cell>
          <cell r="D33" t="str">
            <v>Pasang profil motif perahu (depan belakang)</v>
          </cell>
          <cell r="H33" t="str">
            <v>Ls</v>
          </cell>
          <cell r="I33">
            <v>1</v>
          </cell>
          <cell r="J33" t="str">
            <v>Unit</v>
          </cell>
          <cell r="K33">
            <v>4336400</v>
          </cell>
          <cell r="L33">
            <v>4336400</v>
          </cell>
        </row>
        <row r="34">
          <cell r="B34">
            <v>12</v>
          </cell>
          <cell r="D34" t="str">
            <v>Pasang ornamen orang-orangan 5 orang 1 group + finishing cat</v>
          </cell>
          <cell r="H34" t="str">
            <v>Ls</v>
          </cell>
          <cell r="I34">
            <v>14</v>
          </cell>
          <cell r="J34" t="str">
            <v>Unit</v>
          </cell>
          <cell r="K34">
            <v>195000</v>
          </cell>
          <cell r="L34">
            <v>2730000</v>
          </cell>
        </row>
        <row r="35">
          <cell r="B35">
            <v>13</v>
          </cell>
          <cell r="D35" t="str">
            <v>Pasang hurup plat stenlis papan nama</v>
          </cell>
          <cell r="H35" t="str">
            <v>Ls</v>
          </cell>
          <cell r="I35">
            <v>38</v>
          </cell>
          <cell r="J35" t="str">
            <v>Hrp</v>
          </cell>
          <cell r="K35">
            <v>50000</v>
          </cell>
          <cell r="L35">
            <v>1900000</v>
          </cell>
        </row>
        <row r="36">
          <cell r="B36">
            <v>14</v>
          </cell>
          <cell r="D36" t="str">
            <v>Pasang pipa galvanis dia. 1,25 " pager depan + finishing cat</v>
          </cell>
          <cell r="H36" t="str">
            <v>F.22a</v>
          </cell>
          <cell r="I36">
            <v>151.00299999999999</v>
          </cell>
          <cell r="J36" t="str">
            <v>Kg</v>
          </cell>
          <cell r="K36">
            <v>43250</v>
          </cell>
          <cell r="L36">
            <v>6530879.75</v>
          </cell>
        </row>
        <row r="37">
          <cell r="B37">
            <v>15</v>
          </cell>
          <cell r="D37" t="str">
            <v>Pasangan dinding bata adk. 1: 4.</v>
          </cell>
          <cell r="H37" t="str">
            <v>G.33h+G.32a</v>
          </cell>
          <cell r="I37">
            <v>4.6900000000000004</v>
          </cell>
          <cell r="J37" t="str">
            <v>M3</v>
          </cell>
          <cell r="K37">
            <v>383258.81</v>
          </cell>
          <cell r="L37">
            <v>1797483.82</v>
          </cell>
        </row>
        <row r="38">
          <cell r="B38">
            <v>16</v>
          </cell>
          <cell r="D38" t="str">
            <v xml:space="preserve">Plesteran dinding adk.1:4 </v>
          </cell>
          <cell r="H38" t="str">
            <v>G.50q+G.48</v>
          </cell>
          <cell r="I38">
            <v>93.8</v>
          </cell>
          <cell r="J38" t="str">
            <v>M2</v>
          </cell>
          <cell r="K38">
            <v>19133.61</v>
          </cell>
          <cell r="L38">
            <v>1794732.62</v>
          </cell>
        </row>
        <row r="39">
          <cell r="B39">
            <v>17</v>
          </cell>
          <cell r="D39" t="str">
            <v xml:space="preserve">Pasang granit dinding bilboard 40x40 cm </v>
          </cell>
          <cell r="H39" t="str">
            <v>Supl.IV(p)</v>
          </cell>
          <cell r="I39">
            <v>15.4</v>
          </cell>
          <cell r="J39" t="str">
            <v>M2</v>
          </cell>
          <cell r="K39">
            <v>313741.59000000003</v>
          </cell>
          <cell r="L39">
            <v>4831620.49</v>
          </cell>
        </row>
        <row r="40">
          <cell r="D40" t="str">
            <v>SUB TOTAL  III</v>
          </cell>
          <cell r="L40">
            <v>39512012.579999998</v>
          </cell>
        </row>
        <row r="41">
          <cell r="B41" t="str">
            <v>IV</v>
          </cell>
          <cell r="D41" t="str">
            <v>PEKERJAAN PENGECATAN</v>
          </cell>
          <cell r="K41" t="str">
            <v/>
          </cell>
          <cell r="L41" t="str">
            <v/>
          </cell>
        </row>
        <row r="42">
          <cell r="B42">
            <v>1</v>
          </cell>
          <cell r="D42" t="str">
            <v>Mengecat dinding pager dengan cat genteng</v>
          </cell>
          <cell r="H42" t="str">
            <v>G.53.2</v>
          </cell>
          <cell r="I42">
            <v>112.56</v>
          </cell>
          <cell r="J42" t="str">
            <v>M2</v>
          </cell>
          <cell r="K42">
            <v>6121</v>
          </cell>
          <cell r="L42">
            <v>688979.76</v>
          </cell>
        </row>
        <row r="43">
          <cell r="D43" t="str">
            <v>SUB TOTAL  IV</v>
          </cell>
          <cell r="L43">
            <v>688979.76</v>
          </cell>
        </row>
        <row r="44">
          <cell r="B44" t="str">
            <v>V</v>
          </cell>
          <cell r="D44" t="str">
            <v>PEKERJAAN INSTALASI LISTRIK</v>
          </cell>
        </row>
        <row r="45">
          <cell r="B45">
            <v>1</v>
          </cell>
          <cell r="D45" t="str">
            <v>Pemasangan instalasi listrik</v>
          </cell>
          <cell r="H45" t="str">
            <v>Hitung</v>
          </cell>
          <cell r="I45">
            <v>1</v>
          </cell>
          <cell r="J45" t="str">
            <v>titik</v>
          </cell>
          <cell r="K45">
            <v>32500</v>
          </cell>
          <cell r="L45">
            <v>32500</v>
          </cell>
        </row>
        <row r="46">
          <cell r="B46">
            <v>2</v>
          </cell>
          <cell r="D46" t="str">
            <v>Pasang kabel NYY 2,5 mm</v>
          </cell>
          <cell r="H46" t="str">
            <v>Hitung</v>
          </cell>
          <cell r="I46">
            <v>2</v>
          </cell>
          <cell r="J46" t="str">
            <v>rol</v>
          </cell>
          <cell r="K46">
            <v>82500</v>
          </cell>
          <cell r="L46">
            <v>165000</v>
          </cell>
        </row>
        <row r="47">
          <cell r="B47">
            <v>3</v>
          </cell>
          <cell r="D47" t="str">
            <v>Sakelar Ganda Kualitas baik</v>
          </cell>
          <cell r="H47" t="str">
            <v>Hitung</v>
          </cell>
          <cell r="I47">
            <v>1</v>
          </cell>
          <cell r="J47" t="str">
            <v>buah</v>
          </cell>
          <cell r="K47">
            <v>20000</v>
          </cell>
          <cell r="L47">
            <v>20000</v>
          </cell>
        </row>
        <row r="48">
          <cell r="B48">
            <v>4</v>
          </cell>
          <cell r="D48" t="str">
            <v>Lampu sport 100 watt + instalasi tanam</v>
          </cell>
          <cell r="H48" t="str">
            <v>Hitung</v>
          </cell>
          <cell r="I48">
            <v>2</v>
          </cell>
          <cell r="J48" t="str">
            <v>buah</v>
          </cell>
          <cell r="K48">
            <v>500000</v>
          </cell>
          <cell r="L48">
            <v>1000000</v>
          </cell>
        </row>
        <row r="49">
          <cell r="D49" t="str">
            <v>SUB TOTAL  V</v>
          </cell>
          <cell r="L49">
            <v>1217500</v>
          </cell>
        </row>
        <row r="50">
          <cell r="B50" t="str">
            <v>A</v>
          </cell>
          <cell r="D50" t="str">
            <v>JUMLAH</v>
          </cell>
          <cell r="L50">
            <v>42854084.700000003</v>
          </cell>
        </row>
        <row r="51">
          <cell r="B51" t="str">
            <v>B</v>
          </cell>
          <cell r="D51" t="str">
            <v>PPN 10%</v>
          </cell>
          <cell r="L51">
            <v>4285408.47</v>
          </cell>
        </row>
        <row r="52">
          <cell r="B52" t="str">
            <v>C</v>
          </cell>
          <cell r="D52" t="str">
            <v>JUMLAH  (A+B)</v>
          </cell>
          <cell r="L52">
            <v>47139493.170000002</v>
          </cell>
        </row>
        <row r="53">
          <cell r="B53" t="str">
            <v>D</v>
          </cell>
          <cell r="D53" t="str">
            <v>JUMLAH DIBULATKAN</v>
          </cell>
          <cell r="L53">
            <v>47139000</v>
          </cell>
        </row>
        <row r="54">
          <cell r="N54" t="str">
            <v>REKAPITULASI RENCANA ANGGARAN BIAYA</v>
          </cell>
        </row>
        <row r="55">
          <cell r="N55" t="str">
            <v>( R A B )</v>
          </cell>
        </row>
        <row r="57">
          <cell r="N57" t="str">
            <v>KEGIATAN</v>
          </cell>
          <cell r="O57" t="str">
            <v>:</v>
          </cell>
          <cell r="P57" t="str">
            <v>PEMBANGUNAN GEDUNG, KANTOR SEKOLAH, PUSKESMAS DAN PEMAGARAN</v>
          </cell>
        </row>
        <row r="58">
          <cell r="O58" t="str">
            <v>:</v>
          </cell>
          <cell r="P58" t="str">
            <v>DANA ALOKASI KHUSUS BIDANG KESEHATAN (DAK)</v>
          </cell>
        </row>
        <row r="59">
          <cell r="N59" t="str">
            <v>PEKERJAAN</v>
          </cell>
          <cell r="O59" t="str">
            <v>:</v>
          </cell>
          <cell r="P59" t="str">
            <v>PEMBANGUNAN PAGAR DEPAN PUSKESMAS PERAWATAN KECAMATAN PANJANG</v>
          </cell>
        </row>
        <row r="60">
          <cell r="N60" t="str">
            <v>LOKASI</v>
          </cell>
          <cell r="O60" t="str">
            <v>:</v>
          </cell>
          <cell r="P60" t="str">
            <v>PANJANG</v>
          </cell>
        </row>
        <row r="61">
          <cell r="N61" t="str">
            <v>KODYA</v>
          </cell>
          <cell r="O61" t="str">
            <v>:</v>
          </cell>
          <cell r="P61" t="str">
            <v>BANDAR LAMPUNG</v>
          </cell>
        </row>
        <row r="62">
          <cell r="N62" t="str">
            <v>TAHUN ANGGARAN</v>
          </cell>
          <cell r="O62" t="str">
            <v>:</v>
          </cell>
          <cell r="P62" t="str">
            <v>2006</v>
          </cell>
        </row>
        <row r="64">
          <cell r="N64" t="str">
            <v>NO.</v>
          </cell>
          <cell r="O64" t="str">
            <v>URAIAN  PEKERJAAN</v>
          </cell>
          <cell r="U64" t="str">
            <v>TOTAL</v>
          </cell>
        </row>
        <row r="65">
          <cell r="U65" t="str">
            <v>HARGA</v>
          </cell>
        </row>
        <row r="66">
          <cell r="U66" t="str">
            <v>(Rp)</v>
          </cell>
        </row>
        <row r="67">
          <cell r="N67" t="str">
            <v>I</v>
          </cell>
          <cell r="P67" t="str">
            <v xml:space="preserve"> PEKERJAAN PERSIAPAN</v>
          </cell>
          <cell r="U67">
            <v>866000</v>
          </cell>
        </row>
        <row r="68">
          <cell r="N68" t="str">
            <v>II</v>
          </cell>
          <cell r="P68" t="str">
            <v>PEKERJAAN TANAH</v>
          </cell>
          <cell r="U68">
            <v>569592.36</v>
          </cell>
        </row>
        <row r="69">
          <cell r="N69" t="str">
            <v>III</v>
          </cell>
          <cell r="P69" t="str">
            <v>PEKERJAAN BATU DAN BETON</v>
          </cell>
          <cell r="U69">
            <v>39512012.579999998</v>
          </cell>
        </row>
        <row r="70">
          <cell r="N70" t="str">
            <v>IV</v>
          </cell>
          <cell r="P70" t="str">
            <v>PEKERJAAN PENGECATAN</v>
          </cell>
          <cell r="U70">
            <v>688979.76</v>
          </cell>
        </row>
        <row r="71">
          <cell r="N71" t="str">
            <v>V</v>
          </cell>
          <cell r="P71" t="str">
            <v>PEKERJAAN INSTALASI LISTRIK</v>
          </cell>
          <cell r="U71">
            <v>1217500</v>
          </cell>
        </row>
        <row r="72">
          <cell r="P72" t="str">
            <v>JUMLAH ( I  s/d.  V)</v>
          </cell>
          <cell r="U72">
            <v>42854084.699999996</v>
          </cell>
        </row>
        <row r="73">
          <cell r="P73" t="str">
            <v>PPN 10%</v>
          </cell>
          <cell r="U73">
            <v>4285408.47</v>
          </cell>
        </row>
        <row r="74">
          <cell r="P74" t="str">
            <v>TOTAL</v>
          </cell>
          <cell r="U74">
            <v>47139493.169999994</v>
          </cell>
        </row>
        <row r="75">
          <cell r="P75" t="str">
            <v>DIBULATKAN</v>
          </cell>
          <cell r="U75">
            <v>47139000</v>
          </cell>
        </row>
        <row r="77">
          <cell r="N77" t="str">
            <v>Terbilang</v>
          </cell>
          <cell r="O77" t="str">
            <v>:</v>
          </cell>
          <cell r="P77" t="str">
            <v>EMPAT PULUH TUJUH JUTA SERATUS TIGA PULUH SEMBILAN RIBU RUPIAH</v>
          </cell>
        </row>
        <row r="80">
          <cell r="R80" t="str">
            <v>Bandar Lampung,      Juli 2006</v>
          </cell>
        </row>
        <row r="81">
          <cell r="N81" t="str">
            <v>Disetujui</v>
          </cell>
        </row>
        <row r="82">
          <cell r="N82" t="str">
            <v>Pejabat Pembuat Komitmen/Pimpinan Kegiatan</v>
          </cell>
          <cell r="R82" t="str">
            <v>PANITIA PELELANGAN</v>
          </cell>
        </row>
        <row r="88">
          <cell r="N88" t="str">
            <v>Hi.HARSONO,ST</v>
          </cell>
          <cell r="R88" t="str">
            <v>FAISOL MUCHTAR,ST</v>
          </cell>
        </row>
        <row r="89">
          <cell r="N89" t="str">
            <v>NIP.010096935</v>
          </cell>
          <cell r="R89" t="str">
            <v>NIP. 460021411</v>
          </cell>
        </row>
      </sheetData>
      <sheetData sheetId="18" refreshError="1"/>
      <sheetData sheetId="19" refreshError="1"/>
      <sheetData sheetId="20" refreshError="1"/>
      <sheetData sheetId="21" refreshError="1"/>
      <sheetData sheetId="22"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l*****"/>
      <sheetName val="000000"/>
      <sheetName val="Harsat Upah"/>
      <sheetName val="Harsat Bahan"/>
      <sheetName val="Harsat Pekerjaan"/>
      <sheetName val="Analisa"/>
      <sheetName val="Perhit Beton"/>
      <sheetName val="Perhitungan Besi"/>
      <sheetName val="DAFTAR BESI KANAL C SIKU"/>
      <sheetName val="DAFTAR  BESI IWF"/>
      <sheetName val="Pekerjaan  (2)"/>
      <sheetName val="bahan-semua daerah"/>
      <sheetName val="Upah-semua daerah"/>
      <sheetName val="A"/>
    </sheetNames>
    <sheetDataSet>
      <sheetData sheetId="0" refreshError="1"/>
      <sheetData sheetId="1" refreshError="1"/>
      <sheetData sheetId="2" refreshError="1"/>
      <sheetData sheetId="3" refreshError="1">
        <row r="6">
          <cell r="A6" t="str">
            <v>KODE</v>
          </cell>
          <cell r="D6" t="str">
            <v>SAT</v>
          </cell>
          <cell r="E6" t="str">
            <v>HARGA SAT.</v>
          </cell>
        </row>
        <row r="7">
          <cell r="E7" t="str">
            <v>Rp.</v>
          </cell>
        </row>
        <row r="8">
          <cell r="B8" t="str">
            <v>1</v>
          </cell>
          <cell r="C8" t="str">
            <v>2</v>
          </cell>
          <cell r="D8" t="str">
            <v>3</v>
          </cell>
          <cell r="E8" t="str">
            <v>4</v>
          </cell>
        </row>
        <row r="10">
          <cell r="B10" t="str">
            <v>A</v>
          </cell>
          <cell r="C10" t="str">
            <v>AGREGAT KASAR, BAHAN PEREKAT &amp; BAHAN JADINYA</v>
          </cell>
        </row>
        <row r="11">
          <cell r="A11" t="str">
            <v>BA01</v>
          </cell>
          <cell r="B11" t="str">
            <v>1</v>
          </cell>
          <cell r="C11" t="str">
            <v>Pasir Urug</v>
          </cell>
          <cell r="D11" t="str">
            <v>m³</v>
          </cell>
          <cell r="E11">
            <v>33000</v>
          </cell>
        </row>
        <row r="12">
          <cell r="A12" t="str">
            <v>BA02</v>
          </cell>
          <cell r="B12" t="str">
            <v>2</v>
          </cell>
          <cell r="C12" t="str">
            <v>Sirtu</v>
          </cell>
          <cell r="D12" t="str">
            <v>m³</v>
          </cell>
          <cell r="E12">
            <v>37000</v>
          </cell>
        </row>
        <row r="13">
          <cell r="A13" t="str">
            <v>BA03</v>
          </cell>
          <cell r="B13" t="str">
            <v>3</v>
          </cell>
          <cell r="C13" t="str">
            <v>Pasir Teras</v>
          </cell>
          <cell r="D13" t="str">
            <v>m³</v>
          </cell>
          <cell r="E13">
            <v>41000</v>
          </cell>
        </row>
        <row r="14">
          <cell r="A14" t="str">
            <v>BA04</v>
          </cell>
          <cell r="B14" t="str">
            <v>4</v>
          </cell>
          <cell r="C14" t="str">
            <v>Pasir Pasang Kali</v>
          </cell>
          <cell r="D14" t="str">
            <v>m³</v>
          </cell>
          <cell r="E14">
            <v>45000</v>
          </cell>
        </row>
        <row r="15">
          <cell r="A15" t="str">
            <v>BA05</v>
          </cell>
          <cell r="B15" t="str">
            <v>5</v>
          </cell>
          <cell r="C15" t="str">
            <v>Pasir Beton I</v>
          </cell>
          <cell r="D15" t="str">
            <v>m³</v>
          </cell>
          <cell r="E15">
            <v>58000</v>
          </cell>
        </row>
        <row r="16">
          <cell r="A16" t="str">
            <v>BA06</v>
          </cell>
          <cell r="B16" t="str">
            <v>6</v>
          </cell>
          <cell r="C16" t="str">
            <v>Abu Batu</v>
          </cell>
          <cell r="D16" t="str">
            <v>m³</v>
          </cell>
          <cell r="E16">
            <v>42000</v>
          </cell>
        </row>
        <row r="17">
          <cell r="A17" t="str">
            <v>BA07</v>
          </cell>
          <cell r="B17" t="str">
            <v>7</v>
          </cell>
          <cell r="C17" t="str">
            <v>Batu Gosok ( Apung )</v>
          </cell>
          <cell r="D17" t="str">
            <v>kg</v>
          </cell>
          <cell r="E17">
            <v>7500</v>
          </cell>
        </row>
        <row r="18">
          <cell r="A18" t="str">
            <v>BA08</v>
          </cell>
          <cell r="B18" t="str">
            <v>8</v>
          </cell>
          <cell r="C18" t="str">
            <v>Batu Pecah Mesin  1/2</v>
          </cell>
          <cell r="D18" t="str">
            <v>m³</v>
          </cell>
          <cell r="E18">
            <v>65000</v>
          </cell>
        </row>
        <row r="19">
          <cell r="A19" t="str">
            <v>BA09</v>
          </cell>
          <cell r="B19" t="str">
            <v>9</v>
          </cell>
          <cell r="C19" t="str">
            <v>Batu Pecah Mesin  2/3</v>
          </cell>
          <cell r="D19" t="str">
            <v>m³</v>
          </cell>
          <cell r="E19">
            <v>60000</v>
          </cell>
        </row>
        <row r="20">
          <cell r="A20" t="str">
            <v>BA10</v>
          </cell>
          <cell r="B20" t="str">
            <v>10</v>
          </cell>
          <cell r="C20" t="str">
            <v>Batu Pecah Mesin  3/5</v>
          </cell>
          <cell r="D20" t="str">
            <v>m³</v>
          </cell>
          <cell r="E20">
            <v>55000</v>
          </cell>
        </row>
        <row r="21">
          <cell r="A21" t="str">
            <v>BA11</v>
          </cell>
          <cell r="B21" t="str">
            <v>11</v>
          </cell>
          <cell r="C21" t="str">
            <v>Batu Pecah Mesin  5/7</v>
          </cell>
          <cell r="D21" t="str">
            <v>m³</v>
          </cell>
          <cell r="E21">
            <v>50000</v>
          </cell>
        </row>
        <row r="22">
          <cell r="A22" t="str">
            <v>BA12</v>
          </cell>
          <cell r="B22" t="str">
            <v>12</v>
          </cell>
          <cell r="C22" t="str">
            <v>Batu Belah Pondasi</v>
          </cell>
          <cell r="D22" t="str">
            <v>m³</v>
          </cell>
          <cell r="E22">
            <v>45000</v>
          </cell>
        </row>
        <row r="23">
          <cell r="A23" t="str">
            <v>BA13</v>
          </cell>
          <cell r="B23" t="str">
            <v>13</v>
          </cell>
          <cell r="C23" t="str">
            <v>Batu Bronjol ( Untuk Bronjong )</v>
          </cell>
          <cell r="D23" t="str">
            <v>m³</v>
          </cell>
          <cell r="E23">
            <v>41000</v>
          </cell>
        </row>
        <row r="24">
          <cell r="A24" t="str">
            <v>BA14</v>
          </cell>
          <cell r="B24" t="str">
            <v>14</v>
          </cell>
          <cell r="C24" t="str">
            <v>Batu Koral Beton Kali</v>
          </cell>
          <cell r="D24" t="str">
            <v>m³</v>
          </cell>
          <cell r="E24">
            <v>50000</v>
          </cell>
        </row>
        <row r="25">
          <cell r="A25" t="str">
            <v>BA15</v>
          </cell>
          <cell r="B25" t="str">
            <v>15</v>
          </cell>
          <cell r="C25" t="str">
            <v xml:space="preserve">Batu Tempel Hitam </v>
          </cell>
          <cell r="D25" t="str">
            <v>m²</v>
          </cell>
          <cell r="E25">
            <v>11000</v>
          </cell>
        </row>
        <row r="26">
          <cell r="A26" t="str">
            <v>BA16</v>
          </cell>
          <cell r="B26" t="str">
            <v>16</v>
          </cell>
          <cell r="C26" t="str">
            <v>Batu Pinggir Beton 10 x 20 x 35</v>
          </cell>
          <cell r="D26" t="str">
            <v>bh</v>
          </cell>
          <cell r="E26">
            <v>58000</v>
          </cell>
        </row>
        <row r="27">
          <cell r="A27" t="str">
            <v>BA17</v>
          </cell>
          <cell r="B27" t="str">
            <v>17</v>
          </cell>
          <cell r="C27" t="str">
            <v>Batu Pinggir Beton 15 x 35 x 50 ( K -225 )</v>
          </cell>
          <cell r="D27" t="str">
            <v>bh</v>
          </cell>
          <cell r="E27">
            <v>13000</v>
          </cell>
        </row>
        <row r="28">
          <cell r="A28" t="str">
            <v>BA18</v>
          </cell>
          <cell r="B28" t="str">
            <v>18</v>
          </cell>
          <cell r="C28" t="str">
            <v>Batu Telor</v>
          </cell>
          <cell r="D28" t="str">
            <v>m³</v>
          </cell>
          <cell r="E28">
            <v>50000</v>
          </cell>
        </row>
        <row r="29">
          <cell r="A29" t="str">
            <v>BA19</v>
          </cell>
          <cell r="B29" t="str">
            <v>19</v>
          </cell>
          <cell r="C29" t="str">
            <v>Batako kecil 8 x 10 x 20</v>
          </cell>
          <cell r="D29" t="str">
            <v>bh</v>
          </cell>
          <cell r="E29">
            <v>500</v>
          </cell>
        </row>
        <row r="30">
          <cell r="A30" t="str">
            <v>BA20</v>
          </cell>
          <cell r="B30" t="str">
            <v>20</v>
          </cell>
          <cell r="C30" t="str">
            <v>Batako Besar 8 x 20 x 30</v>
          </cell>
          <cell r="D30" t="str">
            <v>bh</v>
          </cell>
          <cell r="E30">
            <v>1200</v>
          </cell>
        </row>
        <row r="31">
          <cell r="A31" t="str">
            <v>BA21</v>
          </cell>
          <cell r="B31" t="str">
            <v>21</v>
          </cell>
          <cell r="C31" t="str">
            <v>Con Blok 8 x 20 x 40</v>
          </cell>
          <cell r="D31" t="str">
            <v>bh</v>
          </cell>
          <cell r="E31">
            <v>2600</v>
          </cell>
        </row>
        <row r="32">
          <cell r="A32" t="str">
            <v>BA22</v>
          </cell>
          <cell r="B32" t="str">
            <v>22</v>
          </cell>
          <cell r="C32" t="str">
            <v>Bata Merah Bakar Kelas I</v>
          </cell>
          <cell r="D32" t="str">
            <v>bh</v>
          </cell>
          <cell r="E32">
            <v>220</v>
          </cell>
        </row>
        <row r="33">
          <cell r="A33" t="str">
            <v>BA23</v>
          </cell>
          <cell r="B33" t="str">
            <v>23</v>
          </cell>
          <cell r="C33" t="str">
            <v>Bata Merah Bakar Kelas II</v>
          </cell>
          <cell r="D33" t="str">
            <v>bh</v>
          </cell>
          <cell r="E33">
            <v>200</v>
          </cell>
        </row>
        <row r="34">
          <cell r="A34" t="str">
            <v>BA24</v>
          </cell>
          <cell r="B34" t="str">
            <v>24</v>
          </cell>
          <cell r="C34" t="str">
            <v>Bata Merah Oven ( Klingker )</v>
          </cell>
          <cell r="D34" t="str">
            <v>bh</v>
          </cell>
          <cell r="E34">
            <v>530</v>
          </cell>
        </row>
        <row r="35">
          <cell r="A35" t="str">
            <v>BA25</v>
          </cell>
          <cell r="B35" t="str">
            <v>25</v>
          </cell>
          <cell r="C35" t="str">
            <v>Roster Beton 20 x 20</v>
          </cell>
          <cell r="D35" t="str">
            <v>bh</v>
          </cell>
          <cell r="E35">
            <v>2250</v>
          </cell>
        </row>
        <row r="36">
          <cell r="A36" t="str">
            <v>BA26</v>
          </cell>
          <cell r="B36" t="str">
            <v>26</v>
          </cell>
          <cell r="C36" t="str">
            <v>Roster Beton 30 x 30</v>
          </cell>
          <cell r="D36" t="str">
            <v>bh</v>
          </cell>
          <cell r="E36">
            <v>3000</v>
          </cell>
        </row>
        <row r="37">
          <cell r="A37" t="str">
            <v>BA27</v>
          </cell>
          <cell r="B37" t="str">
            <v>27</v>
          </cell>
          <cell r="C37" t="str">
            <v>Grass Blok 20 x 20</v>
          </cell>
          <cell r="D37" t="str">
            <v>bh</v>
          </cell>
          <cell r="E37">
            <v>2250</v>
          </cell>
        </row>
        <row r="38">
          <cell r="A38" t="str">
            <v>BA28</v>
          </cell>
          <cell r="B38" t="str">
            <v>28</v>
          </cell>
          <cell r="C38" t="str">
            <v>Grass Blok 30 x 30</v>
          </cell>
          <cell r="D38" t="str">
            <v>bh</v>
          </cell>
          <cell r="E38">
            <v>3000</v>
          </cell>
        </row>
        <row r="39">
          <cell r="A39" t="str">
            <v>BA29</v>
          </cell>
          <cell r="B39" t="str">
            <v>29</v>
          </cell>
          <cell r="C39" t="str">
            <v>Paving Blok Natural 8 cm</v>
          </cell>
          <cell r="D39" t="str">
            <v>m²</v>
          </cell>
          <cell r="E39">
            <v>31000</v>
          </cell>
        </row>
        <row r="40">
          <cell r="A40" t="str">
            <v>BA30</v>
          </cell>
          <cell r="B40" t="str">
            <v>30</v>
          </cell>
          <cell r="C40" t="str">
            <v>Paving Blok Warna 8 cm</v>
          </cell>
          <cell r="D40" t="str">
            <v>m²</v>
          </cell>
          <cell r="E40">
            <v>37000</v>
          </cell>
        </row>
        <row r="41">
          <cell r="A41" t="str">
            <v>BA31</v>
          </cell>
          <cell r="B41" t="str">
            <v>31</v>
          </cell>
          <cell r="C41" t="str">
            <v>Paving Blok Natural 6 cm</v>
          </cell>
          <cell r="D41" t="str">
            <v>m²</v>
          </cell>
          <cell r="E41">
            <v>27000</v>
          </cell>
        </row>
        <row r="44">
          <cell r="A44" t="str">
            <v>BA32</v>
          </cell>
          <cell r="B44" t="str">
            <v>32</v>
          </cell>
          <cell r="C44" t="str">
            <v>Paving Blok Warna 6 cm</v>
          </cell>
          <cell r="D44" t="str">
            <v>m²</v>
          </cell>
          <cell r="E44">
            <v>31000</v>
          </cell>
        </row>
        <row r="45">
          <cell r="A45" t="str">
            <v>BA33</v>
          </cell>
          <cell r="B45" t="str">
            <v>33</v>
          </cell>
          <cell r="C45" t="str">
            <v>Kanstin Paving Blok</v>
          </cell>
          <cell r="D45" t="str">
            <v>m1</v>
          </cell>
          <cell r="E45">
            <v>10500</v>
          </cell>
        </row>
        <row r="46">
          <cell r="A46" t="str">
            <v>BA34</v>
          </cell>
          <cell r="B46" t="str">
            <v>34</v>
          </cell>
          <cell r="C46" t="str">
            <v>Semen PC Tiga Roda / 50 kg</v>
          </cell>
          <cell r="D46" t="str">
            <v>zak</v>
          </cell>
          <cell r="E46">
            <v>23500</v>
          </cell>
        </row>
        <row r="47">
          <cell r="A47" t="str">
            <v>BA35</v>
          </cell>
          <cell r="B47" t="str">
            <v>35</v>
          </cell>
          <cell r="C47" t="str">
            <v>Semen Putih</v>
          </cell>
          <cell r="D47" t="str">
            <v>zak</v>
          </cell>
          <cell r="E47">
            <v>42000</v>
          </cell>
        </row>
        <row r="48">
          <cell r="A48" t="str">
            <v>BA36</v>
          </cell>
          <cell r="B48" t="str">
            <v>36</v>
          </cell>
          <cell r="C48" t="str">
            <v>Kanstin Jalan ukuran Besar ( bina Marga ) 1 bh = 60 cm</v>
          </cell>
          <cell r="D48" t="str">
            <v>m³</v>
          </cell>
          <cell r="E48">
            <v>21000</v>
          </cell>
        </row>
        <row r="49">
          <cell r="A49" t="str">
            <v>BA37</v>
          </cell>
          <cell r="B49" t="str">
            <v>37</v>
          </cell>
          <cell r="C49" t="str">
            <v>Readymix Beton K 300, tanpa pompa ( selang )</v>
          </cell>
          <cell r="D49" t="str">
            <v>m³</v>
          </cell>
          <cell r="E49">
            <v>318000</v>
          </cell>
        </row>
        <row r="50">
          <cell r="A50" t="str">
            <v>BA38</v>
          </cell>
          <cell r="B50" t="str">
            <v>38</v>
          </cell>
          <cell r="C50" t="str">
            <v>Readymix Beton K 225, tanpa pompa ( selang )</v>
          </cell>
          <cell r="D50" t="str">
            <v>m³</v>
          </cell>
          <cell r="E50">
            <v>294000</v>
          </cell>
        </row>
        <row r="51">
          <cell r="A51" t="str">
            <v>BA39</v>
          </cell>
          <cell r="B51" t="str">
            <v>39</v>
          </cell>
          <cell r="C51" t="str">
            <v>Readymix Beton K 175, tanpa pompa ( selang )</v>
          </cell>
          <cell r="D51" t="str">
            <v>m³</v>
          </cell>
          <cell r="E51">
            <v>270000</v>
          </cell>
        </row>
        <row r="52">
          <cell r="A52" t="str">
            <v>BA40</v>
          </cell>
          <cell r="B52" t="str">
            <v>40</v>
          </cell>
          <cell r="C52" t="str">
            <v>Kapur Pasang/ kapur tembok</v>
          </cell>
          <cell r="D52" t="str">
            <v>m³</v>
          </cell>
          <cell r="E52">
            <v>62000</v>
          </cell>
        </row>
        <row r="53">
          <cell r="A53" t="str">
            <v>BA41</v>
          </cell>
          <cell r="B53" t="str">
            <v>41</v>
          </cell>
          <cell r="C53" t="str">
            <v>Kapur Sirih</v>
          </cell>
          <cell r="D53" t="str">
            <v>kg</v>
          </cell>
          <cell r="E53">
            <v>4200</v>
          </cell>
        </row>
        <row r="54">
          <cell r="A54" t="str">
            <v>BA42</v>
          </cell>
          <cell r="B54" t="str">
            <v>42</v>
          </cell>
          <cell r="C54" t="str">
            <v>Semen Warna</v>
          </cell>
          <cell r="D54" t="str">
            <v>kg</v>
          </cell>
          <cell r="E54">
            <v>3000</v>
          </cell>
        </row>
        <row r="55">
          <cell r="A55" t="str">
            <v>BA43</v>
          </cell>
          <cell r="B55">
            <v>43</v>
          </cell>
          <cell r="C55" t="str">
            <v>Tanah Liat</v>
          </cell>
          <cell r="D55" t="str">
            <v>m³</v>
          </cell>
          <cell r="E55">
            <v>10000</v>
          </cell>
        </row>
        <row r="57">
          <cell r="C57" t="str">
            <v xml:space="preserve">B. BAHAN FINISHING  : </v>
          </cell>
        </row>
        <row r="58">
          <cell r="C58" t="str">
            <v xml:space="preserve">     LABURAN, PENGISI DAN ALATNYA</v>
          </cell>
        </row>
        <row r="59">
          <cell r="A59" t="str">
            <v>BD01</v>
          </cell>
          <cell r="B59">
            <v>44</v>
          </cell>
          <cell r="C59" t="str">
            <v>Plamir Tembok</v>
          </cell>
          <cell r="D59" t="str">
            <v>kg</v>
          </cell>
          <cell r="E59">
            <v>3900</v>
          </cell>
        </row>
        <row r="60">
          <cell r="A60" t="str">
            <v>BD02</v>
          </cell>
          <cell r="B60">
            <v>45</v>
          </cell>
          <cell r="C60" t="str">
            <v>Cat Tembok ICI Eksterior ( BETON )</v>
          </cell>
          <cell r="D60" t="str">
            <v>lt</v>
          </cell>
          <cell r="E60">
            <v>47100</v>
          </cell>
        </row>
        <row r="61">
          <cell r="A61" t="str">
            <v>BD03</v>
          </cell>
          <cell r="B61">
            <v>46</v>
          </cell>
          <cell r="C61" t="str">
            <v>Cat Tembok ICI Interior ( PLAFOND DAN DINDING )</v>
          </cell>
          <cell r="D61" t="str">
            <v>lt</v>
          </cell>
          <cell r="E61">
            <v>47100</v>
          </cell>
        </row>
        <row r="62">
          <cell r="A62" t="str">
            <v>BD04</v>
          </cell>
          <cell r="B62">
            <v>47</v>
          </cell>
          <cell r="C62" t="str">
            <v>Cat Tembok Vinilex</v>
          </cell>
          <cell r="D62" t="str">
            <v>kg</v>
          </cell>
          <cell r="E62">
            <v>9900</v>
          </cell>
        </row>
        <row r="63">
          <cell r="A63" t="str">
            <v>BD05</v>
          </cell>
          <cell r="B63">
            <v>48</v>
          </cell>
          <cell r="C63" t="str">
            <v>Cat Dasar ICI untuk Interior ( 2 Pelapis ) Rp. 18.000 x 2</v>
          </cell>
          <cell r="D63" t="str">
            <v>lt</v>
          </cell>
          <cell r="E63">
            <v>43900</v>
          </cell>
        </row>
        <row r="64">
          <cell r="A64" t="str">
            <v>BD06</v>
          </cell>
          <cell r="B64">
            <v>49</v>
          </cell>
          <cell r="C64" t="str">
            <v>Cat Tembok Sanlex</v>
          </cell>
          <cell r="D64" t="str">
            <v>kg</v>
          </cell>
          <cell r="E64">
            <v>6800</v>
          </cell>
        </row>
        <row r="65">
          <cell r="A65" t="str">
            <v>BD07</v>
          </cell>
          <cell r="B65">
            <v>50</v>
          </cell>
          <cell r="C65" t="str">
            <v>Cat Tahan Asam</v>
          </cell>
          <cell r="D65" t="str">
            <v>kg</v>
          </cell>
          <cell r="E65">
            <v>15000</v>
          </cell>
        </row>
        <row r="66">
          <cell r="A66" t="str">
            <v>BD08</v>
          </cell>
          <cell r="B66">
            <v>51</v>
          </cell>
          <cell r="C66" t="str">
            <v>Pelapis Alkali ICI ( Cat Dasar Beton Ekterior )</v>
          </cell>
          <cell r="D66" t="str">
            <v>lt</v>
          </cell>
          <cell r="E66">
            <v>25700</v>
          </cell>
        </row>
        <row r="67">
          <cell r="A67" t="str">
            <v>BD09</v>
          </cell>
          <cell r="B67">
            <v>52</v>
          </cell>
          <cell r="C67" t="str">
            <v>Cat Marka / Spotlight</v>
          </cell>
          <cell r="D67" t="str">
            <v>kg</v>
          </cell>
          <cell r="E67">
            <v>47900</v>
          </cell>
        </row>
        <row r="68">
          <cell r="A68" t="str">
            <v>BD10</v>
          </cell>
          <cell r="B68">
            <v>53</v>
          </cell>
          <cell r="C68" t="str">
            <v>Water Profing Emulsion</v>
          </cell>
          <cell r="D68" t="str">
            <v>kg</v>
          </cell>
          <cell r="E68">
            <v>35000</v>
          </cell>
        </row>
        <row r="69">
          <cell r="A69" t="str">
            <v>BD11</v>
          </cell>
          <cell r="B69">
            <v>54</v>
          </cell>
          <cell r="C69" t="str">
            <v>Water Profing Membrance</v>
          </cell>
          <cell r="D69" t="str">
            <v>ml</v>
          </cell>
          <cell r="E69">
            <v>30000</v>
          </cell>
        </row>
        <row r="70">
          <cell r="A70" t="str">
            <v>BD12</v>
          </cell>
          <cell r="B70">
            <v>55</v>
          </cell>
          <cell r="C70" t="str">
            <v>Rool Cat Tembok</v>
          </cell>
          <cell r="D70" t="str">
            <v>bh</v>
          </cell>
          <cell r="E70">
            <v>15000</v>
          </cell>
        </row>
        <row r="71">
          <cell r="A71" t="str">
            <v>BD13</v>
          </cell>
          <cell r="B71">
            <v>56</v>
          </cell>
          <cell r="C71" t="str">
            <v>Kape Tembok</v>
          </cell>
          <cell r="D71" t="str">
            <v>bh</v>
          </cell>
          <cell r="E71">
            <v>3000</v>
          </cell>
        </row>
        <row r="72">
          <cell r="A72" t="str">
            <v>BD14</v>
          </cell>
          <cell r="B72">
            <v>57</v>
          </cell>
          <cell r="C72" t="str">
            <v>Kape Kayu</v>
          </cell>
          <cell r="D72" t="str">
            <v>bh</v>
          </cell>
          <cell r="E72">
            <v>3500</v>
          </cell>
        </row>
        <row r="73">
          <cell r="A73" t="str">
            <v>BD15</v>
          </cell>
          <cell r="B73">
            <v>58</v>
          </cell>
          <cell r="C73" t="str">
            <v>Soligneum 1 blek</v>
          </cell>
          <cell r="D73" t="str">
            <v>5 lt</v>
          </cell>
          <cell r="E73">
            <v>15000</v>
          </cell>
        </row>
        <row r="74">
          <cell r="A74" t="str">
            <v>BD16</v>
          </cell>
          <cell r="B74">
            <v>59</v>
          </cell>
          <cell r="C74" t="str">
            <v>Plincote</v>
          </cell>
          <cell r="D74" t="str">
            <v>kg</v>
          </cell>
          <cell r="E74">
            <v>15000</v>
          </cell>
        </row>
        <row r="75">
          <cell r="A75" t="str">
            <v>BD17</v>
          </cell>
          <cell r="B75">
            <v>60</v>
          </cell>
          <cell r="C75" t="str">
            <v>Pengawetan Kayu</v>
          </cell>
          <cell r="D75" t="str">
            <v>m³</v>
          </cell>
          <cell r="E75">
            <v>150000</v>
          </cell>
        </row>
        <row r="76">
          <cell r="A76" t="str">
            <v>BD18</v>
          </cell>
          <cell r="B76">
            <v>61</v>
          </cell>
          <cell r="C76" t="str">
            <v>Pengopenan Kayu</v>
          </cell>
          <cell r="D76" t="str">
            <v>m³</v>
          </cell>
          <cell r="E76">
            <v>200000</v>
          </cell>
        </row>
        <row r="77">
          <cell r="A77" t="str">
            <v>BD19</v>
          </cell>
          <cell r="B77">
            <v>62</v>
          </cell>
          <cell r="C77" t="str">
            <v>Kwas 3"</v>
          </cell>
          <cell r="D77" t="str">
            <v>bh</v>
          </cell>
          <cell r="E77">
            <v>6000</v>
          </cell>
        </row>
        <row r="78">
          <cell r="A78" t="str">
            <v>BD20</v>
          </cell>
          <cell r="B78">
            <v>63</v>
          </cell>
          <cell r="C78" t="str">
            <v>Oker</v>
          </cell>
          <cell r="D78" t="str">
            <v>kg</v>
          </cell>
          <cell r="E78">
            <v>12750</v>
          </cell>
        </row>
        <row r="79">
          <cell r="A79" t="str">
            <v>BD21</v>
          </cell>
          <cell r="B79">
            <v>64</v>
          </cell>
          <cell r="C79" t="str">
            <v>Oyan</v>
          </cell>
          <cell r="D79" t="str">
            <v>bks</v>
          </cell>
          <cell r="E79">
            <v>1000</v>
          </cell>
        </row>
        <row r="80">
          <cell r="A80" t="str">
            <v>BD22</v>
          </cell>
          <cell r="B80">
            <v>65</v>
          </cell>
          <cell r="C80" t="str">
            <v>Oten (Pewarna Plitur )</v>
          </cell>
          <cell r="D80" t="str">
            <v>bks</v>
          </cell>
          <cell r="E80">
            <v>1000</v>
          </cell>
        </row>
        <row r="81">
          <cell r="A81" t="str">
            <v>BD23</v>
          </cell>
          <cell r="B81">
            <v>66</v>
          </cell>
          <cell r="C81" t="str">
            <v>Spirtus</v>
          </cell>
          <cell r="D81" t="str">
            <v>lt</v>
          </cell>
          <cell r="E81">
            <v>6000</v>
          </cell>
        </row>
        <row r="82">
          <cell r="A82" t="str">
            <v>BD24</v>
          </cell>
          <cell r="B82">
            <v>67</v>
          </cell>
          <cell r="C82" t="str">
            <v>Bahan Plitur Kripik ( Sirlak India )</v>
          </cell>
          <cell r="D82" t="str">
            <v>kg</v>
          </cell>
          <cell r="E82">
            <v>46000</v>
          </cell>
        </row>
        <row r="85">
          <cell r="A85" t="str">
            <v>BD25</v>
          </cell>
          <cell r="B85">
            <v>68</v>
          </cell>
          <cell r="C85" t="str">
            <v>Dempul Lilin</v>
          </cell>
          <cell r="D85" t="str">
            <v>kg</v>
          </cell>
          <cell r="E85">
            <v>8100</v>
          </cell>
        </row>
        <row r="86">
          <cell r="A86" t="str">
            <v>BD26</v>
          </cell>
          <cell r="B86">
            <v>69</v>
          </cell>
          <cell r="C86" t="str">
            <v>Dempul Plitur</v>
          </cell>
          <cell r="D86" t="str">
            <v>kg</v>
          </cell>
          <cell r="E86">
            <v>11500</v>
          </cell>
        </row>
        <row r="87">
          <cell r="A87" t="str">
            <v>BD27</v>
          </cell>
          <cell r="B87">
            <v>70</v>
          </cell>
          <cell r="C87" t="str">
            <v>Dempul Halus / Imfra ( Wood Filler )</v>
          </cell>
          <cell r="D87" t="str">
            <v>kg</v>
          </cell>
          <cell r="E87">
            <v>17300</v>
          </cell>
        </row>
        <row r="88">
          <cell r="A88" t="str">
            <v>BD28</v>
          </cell>
          <cell r="B88">
            <v>71</v>
          </cell>
          <cell r="C88" t="str">
            <v>Terpentin</v>
          </cell>
          <cell r="D88" t="str">
            <v>lt</v>
          </cell>
          <cell r="E88">
            <v>1700</v>
          </cell>
        </row>
        <row r="89">
          <cell r="A89" t="str">
            <v>BD29</v>
          </cell>
          <cell r="B89">
            <v>72</v>
          </cell>
          <cell r="C89" t="str">
            <v>Tiner A</v>
          </cell>
          <cell r="D89" t="str">
            <v>lt</v>
          </cell>
          <cell r="E89">
            <v>7500</v>
          </cell>
        </row>
        <row r="90">
          <cell r="A90" t="str">
            <v>BD30</v>
          </cell>
          <cell r="B90">
            <v>73</v>
          </cell>
          <cell r="C90" t="str">
            <v>Tiner B</v>
          </cell>
          <cell r="D90" t="str">
            <v>lt</v>
          </cell>
          <cell r="E90">
            <v>11500</v>
          </cell>
        </row>
        <row r="91">
          <cell r="A91" t="str">
            <v>BD31</v>
          </cell>
          <cell r="B91">
            <v>74</v>
          </cell>
          <cell r="C91" t="str">
            <v>Kumpon</v>
          </cell>
          <cell r="D91" t="str">
            <v>kg</v>
          </cell>
          <cell r="E91">
            <v>11500</v>
          </cell>
        </row>
        <row r="92">
          <cell r="A92" t="str">
            <v>BD32</v>
          </cell>
          <cell r="B92">
            <v>75</v>
          </cell>
          <cell r="C92" t="str">
            <v>Melamik</v>
          </cell>
          <cell r="D92" t="str">
            <v>kg</v>
          </cell>
          <cell r="E92">
            <v>20100</v>
          </cell>
        </row>
        <row r="93">
          <cell r="A93" t="str">
            <v>BD33</v>
          </cell>
          <cell r="B93">
            <v>76</v>
          </cell>
          <cell r="C93" t="str">
            <v>Dempul Plastik</v>
          </cell>
          <cell r="D93" t="str">
            <v>kg</v>
          </cell>
          <cell r="E93">
            <v>14400</v>
          </cell>
        </row>
        <row r="94">
          <cell r="A94" t="str">
            <v>BD34</v>
          </cell>
          <cell r="B94">
            <v>77</v>
          </cell>
          <cell r="C94" t="str">
            <v>Dempul Duco</v>
          </cell>
          <cell r="D94" t="str">
            <v>kg</v>
          </cell>
          <cell r="E94">
            <v>17300</v>
          </cell>
        </row>
        <row r="95">
          <cell r="A95" t="str">
            <v>BD35</v>
          </cell>
          <cell r="B95">
            <v>78</v>
          </cell>
          <cell r="C95" t="str">
            <v>Ampelas</v>
          </cell>
          <cell r="D95" t="str">
            <v>lbr</v>
          </cell>
          <cell r="E95">
            <v>2300</v>
          </cell>
        </row>
        <row r="96">
          <cell r="A96" t="str">
            <v>BD36</v>
          </cell>
          <cell r="B96">
            <v>79</v>
          </cell>
          <cell r="C96" t="str">
            <v>Dempul Kayu Cap Kucing</v>
          </cell>
          <cell r="D96" t="str">
            <v>kg</v>
          </cell>
          <cell r="E96">
            <v>8600</v>
          </cell>
        </row>
        <row r="97">
          <cell r="A97" t="str">
            <v>BD37</v>
          </cell>
          <cell r="B97">
            <v>80</v>
          </cell>
          <cell r="C97" t="str">
            <v>Meni Kayu / Besi</v>
          </cell>
          <cell r="D97" t="str">
            <v>kg</v>
          </cell>
          <cell r="E97">
            <v>6900</v>
          </cell>
        </row>
        <row r="98">
          <cell r="A98" t="str">
            <v>BD38</v>
          </cell>
          <cell r="B98">
            <v>81</v>
          </cell>
          <cell r="C98" t="str">
            <v>Sincromat</v>
          </cell>
          <cell r="D98" t="str">
            <v>kg</v>
          </cell>
          <cell r="E98">
            <v>22000</v>
          </cell>
        </row>
        <row r="99">
          <cell r="A99" t="str">
            <v>BD39</v>
          </cell>
          <cell r="B99">
            <v>82</v>
          </cell>
          <cell r="C99" t="str">
            <v>Cat Kayu Sieve</v>
          </cell>
          <cell r="D99" t="str">
            <v>kg</v>
          </cell>
          <cell r="E99">
            <v>21000</v>
          </cell>
        </row>
        <row r="100">
          <cell r="A100" t="str">
            <v>BD40</v>
          </cell>
          <cell r="B100">
            <v>83</v>
          </cell>
          <cell r="C100" t="str">
            <v>Cat Besi Sieve</v>
          </cell>
          <cell r="D100" t="str">
            <v>kg</v>
          </cell>
          <cell r="E100">
            <v>21000</v>
          </cell>
        </row>
        <row r="101">
          <cell r="A101" t="str">
            <v>BD41</v>
          </cell>
          <cell r="B101">
            <v>84</v>
          </cell>
          <cell r="C101" t="str">
            <v>Cat Besi Duco Danaglos/ICI</v>
          </cell>
          <cell r="D101" t="str">
            <v>kg</v>
          </cell>
          <cell r="E101">
            <v>41000</v>
          </cell>
        </row>
        <row r="102">
          <cell r="A102" t="str">
            <v>BD42</v>
          </cell>
          <cell r="B102">
            <v>85</v>
          </cell>
          <cell r="C102" t="str">
            <v>Cat Bron</v>
          </cell>
          <cell r="D102" t="str">
            <v>kg</v>
          </cell>
          <cell r="E102">
            <v>25000</v>
          </cell>
        </row>
        <row r="104">
          <cell r="C104" t="str">
            <v>C. BAHAN KAYU BERIKUT BAHAN JADINYA</v>
          </cell>
        </row>
        <row r="105">
          <cell r="A105" t="str">
            <v>BF01</v>
          </cell>
          <cell r="B105">
            <v>86</v>
          </cell>
          <cell r="C105" t="str">
            <v>Bambu Ø 5 s.d 7</v>
          </cell>
          <cell r="D105" t="str">
            <v>bt</v>
          </cell>
          <cell r="E105">
            <v>10000</v>
          </cell>
        </row>
        <row r="106">
          <cell r="A106" t="str">
            <v>BF02</v>
          </cell>
          <cell r="B106">
            <v>87</v>
          </cell>
          <cell r="C106" t="str">
            <v>Bambu Ø 7 s.d 10</v>
          </cell>
          <cell r="D106" t="str">
            <v>bt</v>
          </cell>
          <cell r="E106">
            <v>15000</v>
          </cell>
        </row>
        <row r="107">
          <cell r="A107" t="str">
            <v>BF03</v>
          </cell>
          <cell r="B107">
            <v>88</v>
          </cell>
          <cell r="C107" t="str">
            <v>Bambu Gombong</v>
          </cell>
          <cell r="D107" t="str">
            <v>bt</v>
          </cell>
          <cell r="E107">
            <v>30000</v>
          </cell>
        </row>
        <row r="108">
          <cell r="A108" t="str">
            <v>BF04</v>
          </cell>
          <cell r="B108">
            <v>89</v>
          </cell>
          <cell r="C108" t="str">
            <v>Kayu Terentang</v>
          </cell>
          <cell r="D108" t="str">
            <v>m³</v>
          </cell>
          <cell r="E108">
            <v>750000</v>
          </cell>
        </row>
        <row r="109">
          <cell r="B109">
            <v>90</v>
          </cell>
          <cell r="C109" t="str">
            <v>Kayu Kamper Singkil / Kapur (K. Samarinda Klas III)</v>
          </cell>
          <cell r="D109" t="str">
            <v>m³</v>
          </cell>
          <cell r="E109">
            <v>2695000</v>
          </cell>
        </row>
        <row r="110">
          <cell r="A110" t="str">
            <v>BF05</v>
          </cell>
          <cell r="B110">
            <v>91</v>
          </cell>
          <cell r="C110" t="str">
            <v>Kayu Balok Borneo Super</v>
          </cell>
          <cell r="D110" t="str">
            <v>m³</v>
          </cell>
          <cell r="E110">
            <v>1375000</v>
          </cell>
        </row>
        <row r="111">
          <cell r="A111" t="str">
            <v>BF06</v>
          </cell>
          <cell r="B111">
            <v>91</v>
          </cell>
          <cell r="C111" t="str">
            <v>Kayu Papan Borneo Super</v>
          </cell>
          <cell r="D111" t="str">
            <v>m³</v>
          </cell>
          <cell r="E111">
            <v>1430000</v>
          </cell>
        </row>
        <row r="112">
          <cell r="A112" t="str">
            <v>BF07</v>
          </cell>
          <cell r="B112">
            <v>92</v>
          </cell>
          <cell r="C112" t="str">
            <v>Kayu Balok Kamper Medan (kruing)</v>
          </cell>
          <cell r="D112" t="str">
            <v>m³</v>
          </cell>
          <cell r="E112">
            <v>1980000</v>
          </cell>
        </row>
        <row r="113">
          <cell r="A113" t="str">
            <v>BF08</v>
          </cell>
          <cell r="B113">
            <v>93</v>
          </cell>
          <cell r="C113" t="str">
            <v>Kayu Papan Kamper Medan (Kruing)</v>
          </cell>
          <cell r="D113" t="str">
            <v>m³</v>
          </cell>
          <cell r="E113">
            <v>2090000</v>
          </cell>
        </row>
        <row r="114">
          <cell r="A114" t="str">
            <v>BF09</v>
          </cell>
          <cell r="B114">
            <v>94</v>
          </cell>
          <cell r="C114" t="str">
            <v>Kayu Balok Kamper Banjar</v>
          </cell>
          <cell r="D114" t="str">
            <v>m³</v>
          </cell>
          <cell r="E114">
            <v>2365000</v>
          </cell>
        </row>
        <row r="115">
          <cell r="A115" t="str">
            <v>BF10</v>
          </cell>
          <cell r="B115">
            <v>95</v>
          </cell>
          <cell r="C115" t="str">
            <v>Kayu Papan Kamper Banjar</v>
          </cell>
          <cell r="D115" t="str">
            <v>m³</v>
          </cell>
          <cell r="E115">
            <v>2475000</v>
          </cell>
        </row>
        <row r="116">
          <cell r="A116" t="str">
            <v>BF11</v>
          </cell>
          <cell r="B116">
            <v>96</v>
          </cell>
          <cell r="C116" t="str">
            <v>Kayu Balok Kamper Samarinda</v>
          </cell>
          <cell r="D116" t="str">
            <v>m³</v>
          </cell>
          <cell r="E116">
            <v>3795000</v>
          </cell>
        </row>
        <row r="117">
          <cell r="A117" t="str">
            <v>BF12</v>
          </cell>
          <cell r="B117">
            <v>97</v>
          </cell>
          <cell r="C117" t="str">
            <v>Kayu Papan Kamper Samarinda</v>
          </cell>
          <cell r="D117" t="str">
            <v>m³</v>
          </cell>
          <cell r="E117">
            <v>3905000</v>
          </cell>
        </row>
        <row r="118">
          <cell r="A118" t="str">
            <v>BF13</v>
          </cell>
          <cell r="B118">
            <v>98</v>
          </cell>
          <cell r="C118" t="str">
            <v>Kayu Balok Rasamala</v>
          </cell>
          <cell r="D118" t="str">
            <v>m³</v>
          </cell>
          <cell r="E118">
            <v>900000</v>
          </cell>
        </row>
        <row r="119">
          <cell r="A119" t="str">
            <v>BF14</v>
          </cell>
          <cell r="B119">
            <v>99</v>
          </cell>
          <cell r="C119" t="str">
            <v>Kayu Jati Jatim Tua Lepas Mata dari dia. 80 cm keatas</v>
          </cell>
          <cell r="D119" t="str">
            <v>m³</v>
          </cell>
          <cell r="E119">
            <v>19800000</v>
          </cell>
        </row>
        <row r="120">
          <cell r="A120" t="str">
            <v>BF15</v>
          </cell>
          <cell r="B120">
            <v>100</v>
          </cell>
          <cell r="C120" t="str">
            <v>Kayu Jati Jateng Tua Lepas Mata dari dia. 80 cm keatas</v>
          </cell>
          <cell r="D120" t="str">
            <v>m³</v>
          </cell>
          <cell r="E120">
            <v>13750000</v>
          </cell>
        </row>
        <row r="121">
          <cell r="A121" t="str">
            <v>BF16</v>
          </cell>
          <cell r="B121">
            <v>101</v>
          </cell>
          <cell r="C121" t="str">
            <v>Kayu Jati Jabar Tua Lepas Mata dari dia. 80 cm keatas</v>
          </cell>
          <cell r="D121" t="str">
            <v>m³</v>
          </cell>
          <cell r="E121">
            <v>7600000</v>
          </cell>
        </row>
        <row r="122">
          <cell r="A122" t="str">
            <v>BF17</v>
          </cell>
          <cell r="B122">
            <v>102</v>
          </cell>
          <cell r="C122" t="str">
            <v xml:space="preserve">Kayu Jati Jabar dia. 40 cm kebawah </v>
          </cell>
          <cell r="D122" t="str">
            <v>m³</v>
          </cell>
          <cell r="E122">
            <v>4100000</v>
          </cell>
        </row>
        <row r="123">
          <cell r="A123" t="str">
            <v>BF18</v>
          </cell>
          <cell r="B123">
            <v>103</v>
          </cell>
          <cell r="C123" t="str">
            <v xml:space="preserve">Kayu Hutan Kelas I ( Segeng, Mahoni, Laban ) </v>
          </cell>
          <cell r="D123" t="str">
            <v>m³</v>
          </cell>
          <cell r="E123">
            <v>950000</v>
          </cell>
        </row>
        <row r="124">
          <cell r="A124" t="str">
            <v>BF19</v>
          </cell>
          <cell r="B124">
            <v>104</v>
          </cell>
          <cell r="C124" t="str">
            <v>Kayu Albasia</v>
          </cell>
          <cell r="D124" t="str">
            <v>m³</v>
          </cell>
          <cell r="E124">
            <v>650000</v>
          </cell>
        </row>
        <row r="127">
          <cell r="A127" t="str">
            <v>BF20</v>
          </cell>
          <cell r="B127">
            <v>105</v>
          </cell>
          <cell r="C127" t="str">
            <v>Dolken 5 s/d 7</v>
          </cell>
          <cell r="D127" t="str">
            <v>bt</v>
          </cell>
          <cell r="E127">
            <v>9000</v>
          </cell>
        </row>
        <row r="128">
          <cell r="A128" t="str">
            <v>BF21</v>
          </cell>
          <cell r="B128">
            <v>106</v>
          </cell>
          <cell r="C128" t="str">
            <v>Dolken 7 s/d 10</v>
          </cell>
          <cell r="D128" t="str">
            <v>bt</v>
          </cell>
          <cell r="E128">
            <v>12000</v>
          </cell>
        </row>
        <row r="129">
          <cell r="A129" t="str">
            <v>BF22</v>
          </cell>
          <cell r="B129">
            <v>107</v>
          </cell>
          <cell r="C129" t="str">
            <v>List profil kamper 1 cm</v>
          </cell>
          <cell r="D129" t="str">
            <v>m1</v>
          </cell>
          <cell r="E129">
            <v>1000</v>
          </cell>
        </row>
        <row r="130">
          <cell r="A130" t="str">
            <v>BF23</v>
          </cell>
          <cell r="B130">
            <v>108</v>
          </cell>
          <cell r="C130" t="str">
            <v>List profil kamper 2 cm</v>
          </cell>
          <cell r="D130" t="str">
            <v>m1</v>
          </cell>
          <cell r="E130">
            <v>1750</v>
          </cell>
        </row>
        <row r="131">
          <cell r="A131" t="str">
            <v>BF24</v>
          </cell>
          <cell r="B131">
            <v>109</v>
          </cell>
          <cell r="C131" t="str">
            <v>List profil kamper 4 cm</v>
          </cell>
          <cell r="D131" t="str">
            <v>m1</v>
          </cell>
          <cell r="E131">
            <v>4000</v>
          </cell>
        </row>
        <row r="132">
          <cell r="A132" t="str">
            <v>BF25</v>
          </cell>
          <cell r="B132">
            <v>110</v>
          </cell>
          <cell r="C132" t="str">
            <v>List profil kamper 5 cm</v>
          </cell>
          <cell r="D132" t="str">
            <v>m1</v>
          </cell>
          <cell r="E132">
            <v>6500</v>
          </cell>
        </row>
        <row r="133">
          <cell r="A133" t="str">
            <v>BF26</v>
          </cell>
          <cell r="B133">
            <v>111</v>
          </cell>
          <cell r="C133" t="str">
            <v>List profil kamper 10 cm</v>
          </cell>
          <cell r="D133" t="str">
            <v>m1</v>
          </cell>
          <cell r="E133">
            <v>12500</v>
          </cell>
        </row>
        <row r="134">
          <cell r="A134" t="str">
            <v>BF27</v>
          </cell>
          <cell r="B134">
            <v>112</v>
          </cell>
          <cell r="C134" t="str">
            <v>Pegangan Tangga profil Jati</v>
          </cell>
          <cell r="D134" t="str">
            <v>m1</v>
          </cell>
          <cell r="E134">
            <v>69000</v>
          </cell>
        </row>
        <row r="135">
          <cell r="A135" t="str">
            <v>BF28</v>
          </cell>
          <cell r="B135">
            <v>113</v>
          </cell>
          <cell r="C135" t="str">
            <v>Pegangan Tangga profil Kamper</v>
          </cell>
          <cell r="D135" t="str">
            <v>m1</v>
          </cell>
          <cell r="E135">
            <v>20000</v>
          </cell>
        </row>
        <row r="136">
          <cell r="A136" t="str">
            <v>BF29</v>
          </cell>
          <cell r="B136">
            <v>114</v>
          </cell>
          <cell r="C136" t="str">
            <v>Kayu Reng 2/3 Borneo Super</v>
          </cell>
          <cell r="D136" t="str">
            <v>m1</v>
          </cell>
          <cell r="E136">
            <v>700</v>
          </cell>
        </row>
        <row r="137">
          <cell r="A137" t="str">
            <v>BF30</v>
          </cell>
          <cell r="B137">
            <v>115</v>
          </cell>
          <cell r="C137" t="str">
            <v>Kayu Reng 2/3 Kamper Banjar</v>
          </cell>
          <cell r="D137" t="str">
            <v>m1</v>
          </cell>
          <cell r="E137">
            <v>1200</v>
          </cell>
        </row>
        <row r="138">
          <cell r="A138" t="str">
            <v>BF31</v>
          </cell>
          <cell r="B138">
            <v>116</v>
          </cell>
          <cell r="C138" t="str">
            <v>Kayu Reng 3/4 Kamper Banjar</v>
          </cell>
          <cell r="D138" t="str">
            <v>m1</v>
          </cell>
          <cell r="E138">
            <v>1600</v>
          </cell>
        </row>
        <row r="140">
          <cell r="C140" t="str">
            <v>D. BAHAN PENUTUP RANGKA PLAFOND</v>
          </cell>
        </row>
        <row r="141">
          <cell r="A141" t="str">
            <v>BH01</v>
          </cell>
          <cell r="B141">
            <v>117</v>
          </cell>
          <cell r="C141" t="str">
            <v>Bahan plafond Enternit 4 mm</v>
          </cell>
          <cell r="D141" t="str">
            <v>m²</v>
          </cell>
          <cell r="E141">
            <v>4500</v>
          </cell>
        </row>
        <row r="142">
          <cell r="A142" t="str">
            <v>BH02</v>
          </cell>
          <cell r="B142">
            <v>118</v>
          </cell>
          <cell r="C142" t="str">
            <v>Bahan plafond hardpleks 5 mm 120 x 240</v>
          </cell>
          <cell r="D142" t="str">
            <v>lbr</v>
          </cell>
          <cell r="E142">
            <v>43500</v>
          </cell>
        </row>
        <row r="143">
          <cell r="A143" t="str">
            <v>BH03</v>
          </cell>
          <cell r="B143">
            <v>119</v>
          </cell>
          <cell r="C143" t="str">
            <v>Bahan plafond Asbes Semen 5 mm</v>
          </cell>
          <cell r="D143" t="str">
            <v>m²</v>
          </cell>
          <cell r="E143">
            <v>8500</v>
          </cell>
        </row>
        <row r="144">
          <cell r="A144" t="str">
            <v>BH04</v>
          </cell>
          <cell r="B144">
            <v>120</v>
          </cell>
          <cell r="C144" t="str">
            <v>Gypsum 120 x 240  t = 9 mm ex DN</v>
          </cell>
          <cell r="D144" t="str">
            <v>lbr</v>
          </cell>
          <cell r="E144">
            <v>33000</v>
          </cell>
        </row>
        <row r="145">
          <cell r="A145" t="str">
            <v>BH05</v>
          </cell>
          <cell r="B145">
            <v>121</v>
          </cell>
          <cell r="C145" t="str">
            <v>Gypsum 120 x 240  t = 9 mm ex Luar</v>
          </cell>
          <cell r="D145" t="str">
            <v>lbr</v>
          </cell>
          <cell r="E145">
            <v>42500</v>
          </cell>
        </row>
        <row r="146">
          <cell r="A146" t="str">
            <v>BH06</v>
          </cell>
          <cell r="B146">
            <v>122</v>
          </cell>
          <cell r="C146" t="str">
            <v xml:space="preserve">Acustik Amstrong 60 x 120 </v>
          </cell>
          <cell r="D146" t="str">
            <v>lbr</v>
          </cell>
          <cell r="E146">
            <v>63000</v>
          </cell>
        </row>
        <row r="148">
          <cell r="C148" t="str">
            <v>E. BAHAN KAYU LAPIS</v>
          </cell>
        </row>
        <row r="149">
          <cell r="A149" t="str">
            <v>BJ01</v>
          </cell>
          <cell r="B149">
            <v>123</v>
          </cell>
          <cell r="C149" t="str">
            <v>Triplek 3 mm 120 x 240</v>
          </cell>
          <cell r="D149" t="str">
            <v>lbr</v>
          </cell>
          <cell r="E149">
            <v>30200</v>
          </cell>
        </row>
        <row r="150">
          <cell r="A150" t="str">
            <v>BJ02</v>
          </cell>
          <cell r="B150">
            <v>124</v>
          </cell>
          <cell r="C150" t="str">
            <v>Triplek 4 mm 120 x 240</v>
          </cell>
          <cell r="D150" t="str">
            <v>lbr</v>
          </cell>
          <cell r="E150">
            <v>36600</v>
          </cell>
        </row>
        <row r="151">
          <cell r="A151" t="str">
            <v>BJ03</v>
          </cell>
          <cell r="B151">
            <v>125</v>
          </cell>
          <cell r="C151" t="str">
            <v>Triplek 4 mm Ukuran Pintu</v>
          </cell>
          <cell r="D151" t="str">
            <v>lbr</v>
          </cell>
          <cell r="E151">
            <v>24400</v>
          </cell>
        </row>
        <row r="152">
          <cell r="A152" t="str">
            <v>BJ04</v>
          </cell>
          <cell r="B152">
            <v>126</v>
          </cell>
          <cell r="C152" t="str">
            <v>Triplek 6 mm 120 x 240</v>
          </cell>
          <cell r="D152" t="str">
            <v>lbr</v>
          </cell>
          <cell r="E152">
            <v>53600</v>
          </cell>
        </row>
        <row r="153">
          <cell r="A153" t="str">
            <v>BJ05</v>
          </cell>
          <cell r="B153">
            <v>127</v>
          </cell>
          <cell r="C153" t="str">
            <v>Triplek 9 mm 120 x 240</v>
          </cell>
          <cell r="D153" t="str">
            <v>lbr</v>
          </cell>
          <cell r="E153">
            <v>82900</v>
          </cell>
        </row>
        <row r="154">
          <cell r="A154" t="str">
            <v>BJ06</v>
          </cell>
          <cell r="B154">
            <v>128</v>
          </cell>
          <cell r="C154" t="str">
            <v>Jabar Wood 4 mm</v>
          </cell>
          <cell r="D154" t="str">
            <v>lbr</v>
          </cell>
          <cell r="E154">
            <v>48800</v>
          </cell>
        </row>
        <row r="155">
          <cell r="A155" t="str">
            <v>BJ07</v>
          </cell>
          <cell r="B155">
            <v>129</v>
          </cell>
          <cell r="C155" t="str">
            <v>Bilik Bambu ( tanpa kulit )</v>
          </cell>
          <cell r="D155" t="str">
            <v>m²</v>
          </cell>
          <cell r="E155">
            <v>4900</v>
          </cell>
        </row>
        <row r="156">
          <cell r="A156" t="str">
            <v>BJ08</v>
          </cell>
          <cell r="B156">
            <v>130</v>
          </cell>
          <cell r="C156" t="str">
            <v>Bilik Bambu ( dengan kulit )</v>
          </cell>
          <cell r="D156" t="str">
            <v>m²</v>
          </cell>
          <cell r="E156">
            <v>7300</v>
          </cell>
        </row>
        <row r="157">
          <cell r="A157" t="str">
            <v>BJ09</v>
          </cell>
          <cell r="B157">
            <v>131</v>
          </cell>
          <cell r="C157" t="str">
            <v>Bilik Bambu Hitam Variasi</v>
          </cell>
          <cell r="D157" t="str">
            <v>m²</v>
          </cell>
          <cell r="E157">
            <v>9800</v>
          </cell>
        </row>
        <row r="158">
          <cell r="A158" t="str">
            <v>BJ10</v>
          </cell>
          <cell r="B158">
            <v>132</v>
          </cell>
          <cell r="C158" t="str">
            <v>Wall Paper ( kls menengah )</v>
          </cell>
          <cell r="D158" t="str">
            <v>m²</v>
          </cell>
          <cell r="E158">
            <v>24400</v>
          </cell>
        </row>
        <row r="159">
          <cell r="A159" t="str">
            <v>BJ11</v>
          </cell>
          <cell r="B159">
            <v>133</v>
          </cell>
          <cell r="C159" t="str">
            <v>Multiplek 9 mm 120 x 240</v>
          </cell>
          <cell r="D159" t="str">
            <v>lbr</v>
          </cell>
          <cell r="E159">
            <v>71200</v>
          </cell>
        </row>
        <row r="160">
          <cell r="A160" t="str">
            <v>BJ12</v>
          </cell>
          <cell r="B160">
            <v>134</v>
          </cell>
          <cell r="C160" t="str">
            <v>Multiplek 12 mm 120 x 240</v>
          </cell>
          <cell r="D160" t="str">
            <v>lbr</v>
          </cell>
          <cell r="E160">
            <v>92600</v>
          </cell>
        </row>
        <row r="161">
          <cell r="A161" t="str">
            <v>BJ13</v>
          </cell>
          <cell r="B161">
            <v>135</v>
          </cell>
          <cell r="C161" t="str">
            <v>Multiplek 18 mm 120 x 240</v>
          </cell>
          <cell r="D161" t="str">
            <v>lbr</v>
          </cell>
          <cell r="E161">
            <v>121900</v>
          </cell>
        </row>
        <row r="162">
          <cell r="A162" t="str">
            <v>BJ14</v>
          </cell>
          <cell r="B162">
            <v>136</v>
          </cell>
          <cell r="C162" t="str">
            <v>Play Wood 18 mm 120 x 240</v>
          </cell>
          <cell r="D162" t="str">
            <v>lbr</v>
          </cell>
          <cell r="E162">
            <v>160900</v>
          </cell>
        </row>
        <row r="163">
          <cell r="A163" t="str">
            <v>BJ15</v>
          </cell>
          <cell r="B163">
            <v>137</v>
          </cell>
          <cell r="C163" t="str">
            <v>Teak Wood 3 mm 120 x 240</v>
          </cell>
          <cell r="D163" t="str">
            <v>lbr</v>
          </cell>
          <cell r="E163">
            <v>58500</v>
          </cell>
        </row>
        <row r="164">
          <cell r="A164" t="str">
            <v>BJ16</v>
          </cell>
          <cell r="B164">
            <v>138</v>
          </cell>
          <cell r="C164" t="str">
            <v>Teak Wood 4 mm 120 x 240</v>
          </cell>
          <cell r="D164" t="str">
            <v>lbr</v>
          </cell>
          <cell r="E164">
            <v>65800</v>
          </cell>
        </row>
        <row r="165">
          <cell r="A165" t="str">
            <v>BJ17</v>
          </cell>
          <cell r="B165">
            <v>139</v>
          </cell>
          <cell r="C165" t="str">
            <v xml:space="preserve">Teak Wood 3 mm 120 x 240 Ukuran Pintu </v>
          </cell>
          <cell r="D165" t="str">
            <v>lbr</v>
          </cell>
          <cell r="E165">
            <v>43900</v>
          </cell>
        </row>
        <row r="168">
          <cell r="A168" t="str">
            <v>BJ18</v>
          </cell>
          <cell r="B168">
            <v>140</v>
          </cell>
          <cell r="C168" t="str">
            <v>Teak Wood ukuran Pintu 4 mm</v>
          </cell>
          <cell r="D168" t="str">
            <v>lbr</v>
          </cell>
          <cell r="E168">
            <v>53600</v>
          </cell>
        </row>
        <row r="169">
          <cell r="A169" t="str">
            <v>BJ19</v>
          </cell>
          <cell r="B169">
            <v>141</v>
          </cell>
          <cell r="C169" t="str">
            <v>Tacon ( tahan bakar )</v>
          </cell>
          <cell r="D169" t="str">
            <v>m²</v>
          </cell>
          <cell r="E169">
            <v>58500</v>
          </cell>
        </row>
        <row r="170">
          <cell r="A170" t="str">
            <v>BJ20</v>
          </cell>
          <cell r="B170">
            <v>142</v>
          </cell>
          <cell r="C170" t="str">
            <v>Supercon</v>
          </cell>
          <cell r="D170" t="str">
            <v>m²</v>
          </cell>
          <cell r="E170">
            <v>20500</v>
          </cell>
        </row>
        <row r="171">
          <cell r="A171" t="str">
            <v>BJ21</v>
          </cell>
          <cell r="B171">
            <v>143</v>
          </cell>
          <cell r="C171" t="str">
            <v xml:space="preserve">Melamin 4 mm 120 x 240 </v>
          </cell>
          <cell r="D171" t="str">
            <v>lbr</v>
          </cell>
          <cell r="E171">
            <v>63400</v>
          </cell>
        </row>
        <row r="172">
          <cell r="A172" t="str">
            <v>BJ22</v>
          </cell>
          <cell r="B172">
            <v>144</v>
          </cell>
          <cell r="C172" t="str">
            <v>Melamin TOK 4 mm</v>
          </cell>
          <cell r="D172" t="str">
            <v>lbr</v>
          </cell>
          <cell r="E172">
            <v>96000</v>
          </cell>
        </row>
        <row r="173">
          <cell r="A173" t="str">
            <v>BJ23</v>
          </cell>
          <cell r="B173">
            <v>145</v>
          </cell>
          <cell r="C173" t="str">
            <v xml:space="preserve">Formika 120 x 240 </v>
          </cell>
          <cell r="D173" t="str">
            <v>lbr</v>
          </cell>
          <cell r="E173">
            <v>78000</v>
          </cell>
        </row>
        <row r="174">
          <cell r="A174" t="str">
            <v>BJ24</v>
          </cell>
          <cell r="B174">
            <v>146</v>
          </cell>
          <cell r="C174" t="str">
            <v>Formika Ukuran Pintu</v>
          </cell>
          <cell r="D174" t="str">
            <v>lbr</v>
          </cell>
          <cell r="E174">
            <v>58500</v>
          </cell>
        </row>
        <row r="176">
          <cell r="C176" t="str">
            <v>F. BAHAN LANTAI DAN PELAPIS DINDING</v>
          </cell>
        </row>
        <row r="177">
          <cell r="A177" t="str">
            <v>BL01</v>
          </cell>
          <cell r="B177">
            <v>147</v>
          </cell>
          <cell r="C177" t="str">
            <v>Tegel PC 20 x 20</v>
          </cell>
          <cell r="D177" t="str">
            <v>bh</v>
          </cell>
          <cell r="E177">
            <v>700</v>
          </cell>
        </row>
        <row r="178">
          <cell r="A178" t="str">
            <v>BL02</v>
          </cell>
          <cell r="B178">
            <v>148</v>
          </cell>
          <cell r="C178" t="str">
            <v>Plin Tegel PC 10 x 20</v>
          </cell>
          <cell r="D178" t="str">
            <v>bh</v>
          </cell>
          <cell r="E178">
            <v>600</v>
          </cell>
        </row>
        <row r="179">
          <cell r="A179" t="str">
            <v>BL03</v>
          </cell>
          <cell r="B179">
            <v>149</v>
          </cell>
          <cell r="C179" t="str">
            <v>Tegel PC 30 x 30</v>
          </cell>
          <cell r="D179" t="str">
            <v>bh</v>
          </cell>
          <cell r="E179">
            <v>900</v>
          </cell>
        </row>
        <row r="180">
          <cell r="A180" t="str">
            <v>BL04</v>
          </cell>
          <cell r="B180">
            <v>150</v>
          </cell>
          <cell r="C180" t="str">
            <v>Plin Tegel PC 15 x 30</v>
          </cell>
          <cell r="D180" t="str">
            <v>bh</v>
          </cell>
          <cell r="E180">
            <v>700</v>
          </cell>
        </row>
        <row r="181">
          <cell r="A181" t="str">
            <v>BL05</v>
          </cell>
          <cell r="B181">
            <v>151</v>
          </cell>
          <cell r="C181" t="str">
            <v>Tegel Warna 20 x 20</v>
          </cell>
          <cell r="D181" t="str">
            <v>bh</v>
          </cell>
          <cell r="E181">
            <v>900</v>
          </cell>
        </row>
        <row r="182">
          <cell r="A182" t="str">
            <v>BL06</v>
          </cell>
          <cell r="B182">
            <v>152</v>
          </cell>
          <cell r="C182" t="str">
            <v>Plin Tegel Warna 10 x 20</v>
          </cell>
          <cell r="D182" t="str">
            <v>bh</v>
          </cell>
          <cell r="E182">
            <v>700</v>
          </cell>
        </row>
        <row r="183">
          <cell r="A183" t="str">
            <v>BL07</v>
          </cell>
          <cell r="B183">
            <v>153</v>
          </cell>
          <cell r="C183" t="str">
            <v>Tegel Warna 30 x 30</v>
          </cell>
          <cell r="D183" t="str">
            <v>bh</v>
          </cell>
          <cell r="E183">
            <v>1300</v>
          </cell>
        </row>
        <row r="184">
          <cell r="A184" t="str">
            <v>BL08</v>
          </cell>
          <cell r="B184">
            <v>154</v>
          </cell>
          <cell r="C184" t="str">
            <v>Plin Tegel Warna 15 x 30</v>
          </cell>
          <cell r="D184" t="str">
            <v>bh</v>
          </cell>
          <cell r="E184">
            <v>1100</v>
          </cell>
        </row>
        <row r="185">
          <cell r="A185" t="str">
            <v>BL09</v>
          </cell>
          <cell r="B185">
            <v>155</v>
          </cell>
          <cell r="C185" t="str">
            <v>Tegel Wafel PC 20 x 20</v>
          </cell>
          <cell r="D185" t="str">
            <v>bh</v>
          </cell>
          <cell r="E185">
            <v>700</v>
          </cell>
        </row>
        <row r="186">
          <cell r="A186" t="str">
            <v>BL10</v>
          </cell>
          <cell r="B186">
            <v>156</v>
          </cell>
          <cell r="C186" t="str">
            <v>Tegel Wafel Warna 20 x 20</v>
          </cell>
          <cell r="D186" t="str">
            <v>bh</v>
          </cell>
          <cell r="E186">
            <v>1000</v>
          </cell>
        </row>
        <row r="187">
          <cell r="A187" t="str">
            <v>BL11</v>
          </cell>
          <cell r="B187">
            <v>157</v>
          </cell>
          <cell r="C187" t="str">
            <v>Tegel Badak PC 30 x 30</v>
          </cell>
          <cell r="D187" t="str">
            <v>bh</v>
          </cell>
          <cell r="E187">
            <v>1000</v>
          </cell>
        </row>
        <row r="188">
          <cell r="A188" t="str">
            <v>BL12</v>
          </cell>
          <cell r="B188">
            <v>158</v>
          </cell>
          <cell r="C188" t="str">
            <v>Poslin 11 x 11 Warna Standar DN</v>
          </cell>
          <cell r="D188" t="str">
            <v>m²</v>
          </cell>
          <cell r="E188">
            <v>23000</v>
          </cell>
        </row>
        <row r="189">
          <cell r="A189" t="str">
            <v>BL13</v>
          </cell>
          <cell r="B189">
            <v>159</v>
          </cell>
          <cell r="C189" t="str">
            <v>Poslin 11 x 11 Warna Khusus DN</v>
          </cell>
          <cell r="D189" t="str">
            <v>m²</v>
          </cell>
          <cell r="E189">
            <v>26500</v>
          </cell>
        </row>
        <row r="190">
          <cell r="A190" t="str">
            <v>BL14</v>
          </cell>
          <cell r="B190">
            <v>160</v>
          </cell>
          <cell r="C190" t="str">
            <v>Keramik 10 x 20 dan 20 x 20 KW I DN Putih  / Polos</v>
          </cell>
          <cell r="D190" t="str">
            <v>m²</v>
          </cell>
          <cell r="E190">
            <v>24000</v>
          </cell>
        </row>
        <row r="191">
          <cell r="A191" t="str">
            <v>BL15</v>
          </cell>
          <cell r="B191">
            <v>161</v>
          </cell>
          <cell r="C191" t="str">
            <v>Keramik 10 x 20 KW I DN Corak / Warna / Anti Slip</v>
          </cell>
          <cell r="D191" t="str">
            <v>m²</v>
          </cell>
          <cell r="E191">
            <v>27000</v>
          </cell>
        </row>
        <row r="192">
          <cell r="A192" t="str">
            <v>BL16</v>
          </cell>
          <cell r="B192">
            <v>162</v>
          </cell>
          <cell r="C192" t="str">
            <v>Keramik 20 x 20 (KM) KW I DN Corak / Warna / Anti Slip</v>
          </cell>
          <cell r="D192" t="str">
            <v>m²</v>
          </cell>
          <cell r="E192">
            <v>29000</v>
          </cell>
        </row>
        <row r="193">
          <cell r="A193" t="str">
            <v>BL17</v>
          </cell>
          <cell r="B193">
            <v>163</v>
          </cell>
          <cell r="C193" t="str">
            <v xml:space="preserve">Keramik 20 x 20 (KM) KWI DN Putih Polos </v>
          </cell>
          <cell r="D193" t="str">
            <v>m²</v>
          </cell>
          <cell r="E193">
            <v>26500</v>
          </cell>
        </row>
        <row r="194">
          <cell r="A194" t="str">
            <v>BL18</v>
          </cell>
          <cell r="B194">
            <v>164</v>
          </cell>
          <cell r="C194" t="str">
            <v xml:space="preserve">Keramik 20 x 25 Dinding KM KWI DN Corak </v>
          </cell>
          <cell r="D194" t="str">
            <v>m²</v>
          </cell>
          <cell r="E194">
            <v>35500</v>
          </cell>
        </row>
        <row r="195">
          <cell r="A195" t="str">
            <v>BL19</v>
          </cell>
          <cell r="B195">
            <v>165</v>
          </cell>
          <cell r="C195" t="str">
            <v>Keramik 30 x 30 KW I DN putih polos</v>
          </cell>
          <cell r="D195" t="str">
            <v>m²</v>
          </cell>
          <cell r="E195">
            <v>27000</v>
          </cell>
        </row>
        <row r="196">
          <cell r="A196" t="str">
            <v>BL20</v>
          </cell>
          <cell r="B196">
            <v>166</v>
          </cell>
          <cell r="C196" t="str">
            <v>Keramik 30 x 30 KW I DN Warna/Corak ( ANTI SLIP )</v>
          </cell>
          <cell r="D196" t="str">
            <v>m²</v>
          </cell>
          <cell r="E196">
            <v>36500</v>
          </cell>
        </row>
        <row r="197">
          <cell r="A197" t="str">
            <v>BL21</v>
          </cell>
          <cell r="B197">
            <v>167</v>
          </cell>
          <cell r="C197" t="str">
            <v>Vinyl Lantai standar</v>
          </cell>
          <cell r="D197" t="str">
            <v>m²</v>
          </cell>
          <cell r="E197">
            <v>14000</v>
          </cell>
        </row>
        <row r="198">
          <cell r="A198" t="str">
            <v>BL22</v>
          </cell>
          <cell r="B198">
            <v>168</v>
          </cell>
          <cell r="C198" t="str">
            <v>Karpet Kelas Baik LN</v>
          </cell>
          <cell r="D198" t="str">
            <v>m²</v>
          </cell>
          <cell r="E198">
            <v>424500</v>
          </cell>
        </row>
        <row r="199">
          <cell r="A199" t="str">
            <v>BL23</v>
          </cell>
          <cell r="B199">
            <v>169</v>
          </cell>
          <cell r="C199" t="str">
            <v>Karpet Kelas Sedang LN</v>
          </cell>
          <cell r="D199" t="str">
            <v>m²</v>
          </cell>
          <cell r="E199">
            <v>165800</v>
          </cell>
        </row>
        <row r="200">
          <cell r="A200" t="str">
            <v>BL24</v>
          </cell>
          <cell r="B200">
            <v>170</v>
          </cell>
          <cell r="C200" t="str">
            <v>Stairnosing keramik 10/20</v>
          </cell>
          <cell r="D200" t="str">
            <v>bh</v>
          </cell>
          <cell r="E200">
            <v>3700</v>
          </cell>
        </row>
        <row r="201">
          <cell r="A201" t="str">
            <v>BL25</v>
          </cell>
          <cell r="B201">
            <v>171</v>
          </cell>
          <cell r="C201" t="str">
            <v>Stairnosing fiber</v>
          </cell>
          <cell r="D201" t="str">
            <v>m'</v>
          </cell>
          <cell r="E201">
            <v>9800</v>
          </cell>
        </row>
        <row r="202">
          <cell r="A202" t="str">
            <v>BL26</v>
          </cell>
          <cell r="B202">
            <v>172</v>
          </cell>
          <cell r="C202" t="str">
            <v>Taraso Kerang 30 x 30</v>
          </cell>
          <cell r="D202" t="str">
            <v>m²</v>
          </cell>
          <cell r="E202">
            <v>14500</v>
          </cell>
        </row>
        <row r="203">
          <cell r="A203" t="str">
            <v>BL27</v>
          </cell>
          <cell r="B203">
            <v>173</v>
          </cell>
          <cell r="C203" t="str">
            <v>Plin Taraso 10 x 30</v>
          </cell>
          <cell r="D203" t="str">
            <v>bh</v>
          </cell>
          <cell r="E203">
            <v>3400</v>
          </cell>
        </row>
        <row r="204">
          <cell r="A204" t="str">
            <v>BL28</v>
          </cell>
          <cell r="B204">
            <v>174</v>
          </cell>
          <cell r="C204" t="str">
            <v xml:space="preserve">Granit Alam LN Ukuran Besar </v>
          </cell>
          <cell r="D204" t="str">
            <v>m²</v>
          </cell>
          <cell r="E204">
            <v>949000</v>
          </cell>
        </row>
        <row r="205">
          <cell r="A205" t="str">
            <v>BL29</v>
          </cell>
          <cell r="B205">
            <v>175</v>
          </cell>
          <cell r="C205" t="str">
            <v xml:space="preserve">Granit Alam LN Ukuran Kecil </v>
          </cell>
          <cell r="D205" t="str">
            <v>m²</v>
          </cell>
          <cell r="E205">
            <v>799000</v>
          </cell>
        </row>
        <row r="206">
          <cell r="A206" t="str">
            <v>BL30</v>
          </cell>
          <cell r="B206">
            <v>176</v>
          </cell>
          <cell r="C206" t="str">
            <v xml:space="preserve">Granit Alam DN Ukuran Besar </v>
          </cell>
          <cell r="D206" t="str">
            <v>m²</v>
          </cell>
          <cell r="E206">
            <v>699000</v>
          </cell>
        </row>
        <row r="209">
          <cell r="A209" t="str">
            <v>BL31</v>
          </cell>
          <cell r="B209">
            <v>177</v>
          </cell>
          <cell r="C209" t="str">
            <v>Granit Alam DN Ukuran Kecil</v>
          </cell>
          <cell r="D209" t="str">
            <v>m²</v>
          </cell>
          <cell r="E209">
            <v>649000</v>
          </cell>
        </row>
        <row r="210">
          <cell r="A210" t="str">
            <v>BL32</v>
          </cell>
          <cell r="B210">
            <v>178</v>
          </cell>
          <cell r="C210" t="str">
            <v>Granito Tile Essenza Ukuran 40 x 40 Polis</v>
          </cell>
          <cell r="D210" t="str">
            <v>m²</v>
          </cell>
          <cell r="E210">
            <v>129000</v>
          </cell>
        </row>
        <row r="211">
          <cell r="A211" t="str">
            <v>BL33</v>
          </cell>
          <cell r="B211">
            <v>179</v>
          </cell>
          <cell r="C211" t="str">
            <v>Granito Tile Essenza Ukuran 40 x 40 Unpolis</v>
          </cell>
          <cell r="D211" t="str">
            <v>m²</v>
          </cell>
          <cell r="E211">
            <v>74000</v>
          </cell>
        </row>
        <row r="212">
          <cell r="A212" t="str">
            <v>BL34</v>
          </cell>
          <cell r="B212">
            <v>180</v>
          </cell>
          <cell r="C212" t="str">
            <v xml:space="preserve">Marmer Alam  Lampung Ukuran Besar </v>
          </cell>
          <cell r="D212" t="str">
            <v>m²</v>
          </cell>
          <cell r="E212">
            <v>204000</v>
          </cell>
        </row>
        <row r="213">
          <cell r="A213" t="str">
            <v>BL35</v>
          </cell>
          <cell r="B213">
            <v>181</v>
          </cell>
          <cell r="C213" t="str">
            <v>Marmer Alam  Lampung Ukuran Kecil</v>
          </cell>
          <cell r="D213" t="str">
            <v>m²</v>
          </cell>
          <cell r="E213">
            <v>169000</v>
          </cell>
        </row>
        <row r="214">
          <cell r="A214" t="str">
            <v>BL36</v>
          </cell>
          <cell r="B214">
            <v>182</v>
          </cell>
          <cell r="C214" t="str">
            <v xml:space="preserve">Marmer Alam Citatah Ukuran Besar </v>
          </cell>
          <cell r="D214" t="str">
            <v>m²</v>
          </cell>
          <cell r="E214">
            <v>109000</v>
          </cell>
        </row>
        <row r="215">
          <cell r="A215" t="str">
            <v>BL37</v>
          </cell>
          <cell r="B215">
            <v>183</v>
          </cell>
          <cell r="C215" t="str">
            <v>Marmer Alam Citatah Ukuran Kecil</v>
          </cell>
          <cell r="D215" t="str">
            <v>m²</v>
          </cell>
          <cell r="E215">
            <v>83000</v>
          </cell>
        </row>
        <row r="216">
          <cell r="A216" t="str">
            <v>BL38</v>
          </cell>
          <cell r="B216">
            <v>184</v>
          </cell>
          <cell r="C216" t="str">
            <v>Marmer Sintetis</v>
          </cell>
          <cell r="D216" t="str">
            <v>m²</v>
          </cell>
          <cell r="E216">
            <v>65000</v>
          </cell>
        </row>
        <row r="217">
          <cell r="A217" t="str">
            <v>BL39</v>
          </cell>
          <cell r="B217">
            <v>185</v>
          </cell>
          <cell r="C217" t="str">
            <v>Granito Tile Essenza 60 x 60  Polis</v>
          </cell>
          <cell r="D217" t="str">
            <v>m²</v>
          </cell>
          <cell r="E217">
            <v>159000</v>
          </cell>
        </row>
        <row r="218">
          <cell r="A218" t="str">
            <v>BL40</v>
          </cell>
          <cell r="B218">
            <v>186</v>
          </cell>
          <cell r="C218" t="str">
            <v>Granito Tile Essenza 60 x 60  Unpolis</v>
          </cell>
          <cell r="D218" t="str">
            <v>m²</v>
          </cell>
          <cell r="E218">
            <v>89000</v>
          </cell>
        </row>
        <row r="219">
          <cell r="A219" t="str">
            <v>BL41</v>
          </cell>
          <cell r="B219">
            <v>187</v>
          </cell>
          <cell r="C219" t="str">
            <v xml:space="preserve">Bata Karawang </v>
          </cell>
          <cell r="D219" t="str">
            <v>bh</v>
          </cell>
          <cell r="E219">
            <v>1500</v>
          </cell>
        </row>
        <row r="220">
          <cell r="A220" t="str">
            <v>BL42</v>
          </cell>
          <cell r="B220">
            <v>188</v>
          </cell>
          <cell r="C220" t="str">
            <v>Campuran untuk Kedap Air</v>
          </cell>
          <cell r="D220" t="str">
            <v>ls</v>
          </cell>
          <cell r="E220">
            <v>16500</v>
          </cell>
        </row>
        <row r="222">
          <cell r="C222" t="str">
            <v>G. BAHAN SALURAN AIR KOTOR / BERSIH</v>
          </cell>
        </row>
        <row r="223">
          <cell r="A223" t="str">
            <v>BN01</v>
          </cell>
          <cell r="B223">
            <v>189</v>
          </cell>
          <cell r="C223" t="str">
            <v>Grafel U 20 cm'</v>
          </cell>
          <cell r="D223" t="str">
            <v>m1</v>
          </cell>
          <cell r="E223">
            <v>12000</v>
          </cell>
        </row>
        <row r="224">
          <cell r="A224" t="str">
            <v>BN02</v>
          </cell>
          <cell r="B224">
            <v>190</v>
          </cell>
          <cell r="C224" t="str">
            <v>Grafel U 30 cm'</v>
          </cell>
          <cell r="D224" t="str">
            <v>m1</v>
          </cell>
          <cell r="E224">
            <v>17500</v>
          </cell>
        </row>
        <row r="225">
          <cell r="A225" t="str">
            <v>BN03</v>
          </cell>
          <cell r="B225">
            <v>191</v>
          </cell>
          <cell r="C225" t="str">
            <v>Grafel U 40 cm'</v>
          </cell>
          <cell r="D225" t="str">
            <v>m1</v>
          </cell>
          <cell r="E225">
            <v>20000</v>
          </cell>
        </row>
        <row r="226">
          <cell r="A226" t="str">
            <v>BN04</v>
          </cell>
          <cell r="B226">
            <v>192</v>
          </cell>
          <cell r="C226" t="str">
            <v>Buis Beton Ø 20 cm ( 1 m' )</v>
          </cell>
          <cell r="D226" t="str">
            <v>m1</v>
          </cell>
          <cell r="E226">
            <v>22000</v>
          </cell>
        </row>
        <row r="227">
          <cell r="A227" t="str">
            <v>BN05</v>
          </cell>
          <cell r="B227">
            <v>193</v>
          </cell>
          <cell r="C227" t="str">
            <v>Buis Beton Ø 30 cm ( 1 m' )</v>
          </cell>
          <cell r="D227" t="str">
            <v>m1</v>
          </cell>
          <cell r="E227">
            <v>32000</v>
          </cell>
        </row>
        <row r="228">
          <cell r="A228" t="str">
            <v>BN06</v>
          </cell>
          <cell r="B228">
            <v>194</v>
          </cell>
          <cell r="C228" t="str">
            <v>Buis Beton Ø 40 cm ( 1 m' )</v>
          </cell>
          <cell r="D228" t="str">
            <v>m1</v>
          </cell>
          <cell r="E228">
            <v>39000</v>
          </cell>
        </row>
        <row r="229">
          <cell r="A229" t="str">
            <v>BN07</v>
          </cell>
          <cell r="B229">
            <v>195</v>
          </cell>
          <cell r="C229" t="str">
            <v>Buis Beton Ø 50 cm ( 1 m' )</v>
          </cell>
          <cell r="D229" t="str">
            <v>stk</v>
          </cell>
          <cell r="E229">
            <v>50000</v>
          </cell>
        </row>
        <row r="230">
          <cell r="A230" t="str">
            <v>BN08</v>
          </cell>
          <cell r="B230">
            <v>196</v>
          </cell>
          <cell r="C230" t="str">
            <v>Buis Beton Ø 60 cm ( 1 m' )</v>
          </cell>
          <cell r="D230" t="str">
            <v>stk</v>
          </cell>
          <cell r="E230">
            <v>65000</v>
          </cell>
        </row>
        <row r="231">
          <cell r="A231" t="str">
            <v>BN09</v>
          </cell>
          <cell r="B231">
            <v>197</v>
          </cell>
          <cell r="C231" t="str">
            <v>Buis Beton Ø 100 cm ( 0.50 m )</v>
          </cell>
          <cell r="D231" t="str">
            <v>stk</v>
          </cell>
          <cell r="E231">
            <v>85000</v>
          </cell>
        </row>
        <row r="232">
          <cell r="A232" t="str">
            <v>BN10</v>
          </cell>
          <cell r="B232">
            <v>198</v>
          </cell>
          <cell r="C232" t="str">
            <v>Buis Beton Ø 80 cm ( 0.50 m )</v>
          </cell>
          <cell r="D232" t="str">
            <v>stk</v>
          </cell>
          <cell r="E232">
            <v>70000</v>
          </cell>
        </row>
        <row r="233">
          <cell r="A233" t="str">
            <v>BN11</v>
          </cell>
          <cell r="B233">
            <v>199</v>
          </cell>
          <cell r="C233" t="str">
            <v>Buis Tanah Ø 10 cm ( 0.50 m )</v>
          </cell>
          <cell r="D233" t="str">
            <v>stk</v>
          </cell>
          <cell r="E233">
            <v>3500</v>
          </cell>
        </row>
        <row r="234">
          <cell r="A234" t="str">
            <v>BN12</v>
          </cell>
          <cell r="B234">
            <v>200</v>
          </cell>
          <cell r="C234" t="str">
            <v>Buis Tanah Ø 15 cm ( 0.50 m )</v>
          </cell>
          <cell r="D234" t="str">
            <v>stk</v>
          </cell>
          <cell r="E234">
            <v>5500</v>
          </cell>
        </row>
        <row r="235">
          <cell r="A235" t="str">
            <v>BN13</v>
          </cell>
          <cell r="B235">
            <v>201</v>
          </cell>
          <cell r="C235" t="str">
            <v>Buis Tanah Ø 20 cm ( 0.50 m )</v>
          </cell>
          <cell r="D235" t="str">
            <v>stk</v>
          </cell>
          <cell r="E235">
            <v>6500</v>
          </cell>
        </row>
        <row r="236">
          <cell r="A236" t="str">
            <v>BN14</v>
          </cell>
          <cell r="B236">
            <v>202</v>
          </cell>
          <cell r="C236" t="str">
            <v>Buis Tanah Ø 25 cm ( 0.50 m )</v>
          </cell>
          <cell r="D236" t="str">
            <v>stk</v>
          </cell>
          <cell r="E236">
            <v>9000</v>
          </cell>
        </row>
        <row r="237">
          <cell r="A237" t="str">
            <v>BN15</v>
          </cell>
          <cell r="B237">
            <v>203</v>
          </cell>
          <cell r="C237" t="str">
            <v>Injuk</v>
          </cell>
          <cell r="D237" t="str">
            <v>kg</v>
          </cell>
          <cell r="E237">
            <v>2500</v>
          </cell>
        </row>
        <row r="239">
          <cell r="C239" t="str">
            <v>H. BAHAN LOGAM DAN BAHAN JADINYA</v>
          </cell>
        </row>
        <row r="240">
          <cell r="A240" t="str">
            <v>BP01</v>
          </cell>
          <cell r="B240">
            <v>204</v>
          </cell>
          <cell r="C240" t="str">
            <v>Besi Beton U-24 Rata - Rata</v>
          </cell>
          <cell r="D240" t="str">
            <v>kg</v>
          </cell>
          <cell r="E240">
            <v>2900</v>
          </cell>
        </row>
        <row r="241">
          <cell r="A241" t="str">
            <v>BP02</v>
          </cell>
          <cell r="B241">
            <v>205</v>
          </cell>
          <cell r="C241" t="str">
            <v>Besi Beton U-39 / U-32 Rata - Rata</v>
          </cell>
          <cell r="D241" t="str">
            <v>kg</v>
          </cell>
          <cell r="E241">
            <v>3000</v>
          </cell>
        </row>
        <row r="242">
          <cell r="A242" t="str">
            <v>BP03</v>
          </cell>
          <cell r="B242">
            <v>206</v>
          </cell>
          <cell r="C242" t="str">
            <v>Pagar BRC Lengkap Tiang ( Tanpa Pondasi )</v>
          </cell>
          <cell r="D242" t="str">
            <v>m²</v>
          </cell>
          <cell r="E242">
            <v>63300</v>
          </cell>
        </row>
        <row r="243">
          <cell r="A243" t="str">
            <v>BP04</v>
          </cell>
          <cell r="B243">
            <v>207</v>
          </cell>
          <cell r="C243" t="str">
            <v>Bondek</v>
          </cell>
          <cell r="D243" t="str">
            <v>m²</v>
          </cell>
          <cell r="E243">
            <v>73100</v>
          </cell>
        </row>
        <row r="244">
          <cell r="A244" t="str">
            <v>BP05</v>
          </cell>
          <cell r="B244">
            <v>208</v>
          </cell>
          <cell r="C244" t="str">
            <v>IWF Ex DN SII</v>
          </cell>
          <cell r="D244" t="str">
            <v>kg</v>
          </cell>
          <cell r="E244">
            <v>3800</v>
          </cell>
        </row>
        <row r="245">
          <cell r="A245" t="str">
            <v>BP06</v>
          </cell>
          <cell r="B245">
            <v>209</v>
          </cell>
          <cell r="C245" t="str">
            <v>IWF Ex Jepang</v>
          </cell>
          <cell r="D245" t="str">
            <v>kg</v>
          </cell>
          <cell r="E245">
            <v>4000</v>
          </cell>
        </row>
        <row r="246">
          <cell r="A246" t="str">
            <v>BP07</v>
          </cell>
          <cell r="B246">
            <v>210</v>
          </cell>
          <cell r="C246" t="str">
            <v>Besi Profil DN SII</v>
          </cell>
          <cell r="D246" t="str">
            <v>kg</v>
          </cell>
          <cell r="E246">
            <v>3200</v>
          </cell>
        </row>
        <row r="247">
          <cell r="A247" t="str">
            <v>BP08</v>
          </cell>
          <cell r="B247">
            <v>211</v>
          </cell>
          <cell r="C247" t="str">
            <v>Besi Profil Ex LN</v>
          </cell>
          <cell r="D247" t="str">
            <v>kg</v>
          </cell>
          <cell r="E247">
            <v>3400</v>
          </cell>
        </row>
        <row r="250">
          <cell r="A250" t="str">
            <v>BP09</v>
          </cell>
          <cell r="B250">
            <v>212</v>
          </cell>
          <cell r="C250" t="str">
            <v>Besi C Lip Chanel</v>
          </cell>
          <cell r="D250" t="str">
            <v>kg</v>
          </cell>
          <cell r="E250">
            <v>3100</v>
          </cell>
        </row>
        <row r="251">
          <cell r="A251" t="str">
            <v>BP10</v>
          </cell>
          <cell r="B251">
            <v>213</v>
          </cell>
          <cell r="C251" t="str">
            <v>Ongkos Galfanis Besi</v>
          </cell>
          <cell r="D251" t="str">
            <v>kg</v>
          </cell>
          <cell r="E251">
            <v>3000</v>
          </cell>
        </row>
        <row r="252">
          <cell r="A252" t="str">
            <v>BP11</v>
          </cell>
          <cell r="B252">
            <v>214</v>
          </cell>
          <cell r="C252" t="str">
            <v>Kawat Beton</v>
          </cell>
          <cell r="D252" t="str">
            <v>kg</v>
          </cell>
          <cell r="E252">
            <v>6600</v>
          </cell>
        </row>
        <row r="253">
          <cell r="A253" t="str">
            <v>BP12</v>
          </cell>
          <cell r="B253">
            <v>215</v>
          </cell>
          <cell r="C253" t="str">
            <v>Kawat Duri</v>
          </cell>
          <cell r="D253" t="str">
            <v>m1</v>
          </cell>
          <cell r="E253">
            <v>1600</v>
          </cell>
        </row>
        <row r="254">
          <cell r="A254" t="str">
            <v>BP13</v>
          </cell>
          <cell r="B254">
            <v>216</v>
          </cell>
          <cell r="C254" t="str">
            <v xml:space="preserve">Kawat Pengikat </v>
          </cell>
          <cell r="D254" t="str">
            <v>m1</v>
          </cell>
          <cell r="E254">
            <v>500</v>
          </cell>
        </row>
        <row r="255">
          <cell r="A255" t="str">
            <v>BP14</v>
          </cell>
          <cell r="B255">
            <v>217</v>
          </cell>
          <cell r="C255" t="str">
            <v>Kawat Bronjong 4 mm</v>
          </cell>
          <cell r="D255" t="str">
            <v>kg</v>
          </cell>
          <cell r="E255">
            <v>3000</v>
          </cell>
        </row>
        <row r="256">
          <cell r="A256" t="str">
            <v>BP15</v>
          </cell>
          <cell r="B256">
            <v>218</v>
          </cell>
          <cell r="C256" t="str">
            <v>Kawat Tembaga</v>
          </cell>
          <cell r="D256" t="str">
            <v>kg</v>
          </cell>
          <cell r="E256">
            <v>14700</v>
          </cell>
        </row>
        <row r="257">
          <cell r="A257" t="str">
            <v>BP16</v>
          </cell>
          <cell r="B257">
            <v>219</v>
          </cell>
          <cell r="C257" t="str">
            <v>Ram Nyamuk Hijau</v>
          </cell>
          <cell r="D257" t="str">
            <v>m²</v>
          </cell>
          <cell r="E257">
            <v>2900</v>
          </cell>
        </row>
        <row r="258">
          <cell r="A258" t="str">
            <v>BP17</v>
          </cell>
          <cell r="B258">
            <v>220</v>
          </cell>
          <cell r="C258" t="str">
            <v>Ram Kawat 1 x 1 cm</v>
          </cell>
          <cell r="D258" t="str">
            <v>m²</v>
          </cell>
          <cell r="E258">
            <v>3900</v>
          </cell>
        </row>
        <row r="259">
          <cell r="A259" t="str">
            <v>BP18</v>
          </cell>
          <cell r="B259">
            <v>221</v>
          </cell>
          <cell r="C259" t="str">
            <v>Ram Ayam</v>
          </cell>
          <cell r="D259" t="str">
            <v>m²</v>
          </cell>
          <cell r="E259">
            <v>1600</v>
          </cell>
        </row>
        <row r="260">
          <cell r="A260" t="str">
            <v>BP19</v>
          </cell>
          <cell r="B260">
            <v>222</v>
          </cell>
          <cell r="C260" t="str">
            <v xml:space="preserve">Kawat Kasa 1 x 1 cm ( Putih ) </v>
          </cell>
          <cell r="D260" t="str">
            <v>m²</v>
          </cell>
          <cell r="E260">
            <v>14000</v>
          </cell>
        </row>
        <row r="261">
          <cell r="A261" t="str">
            <v>BP20</v>
          </cell>
          <cell r="B261">
            <v>223</v>
          </cell>
          <cell r="C261" t="str">
            <v>Kawat Harmonika 4 cm</v>
          </cell>
          <cell r="D261" t="str">
            <v>m²</v>
          </cell>
          <cell r="E261">
            <v>16800</v>
          </cell>
        </row>
        <row r="262">
          <cell r="A262" t="str">
            <v>BP21</v>
          </cell>
          <cell r="B262">
            <v>224</v>
          </cell>
          <cell r="C262" t="str">
            <v>Kawat Harmonika 2 cm</v>
          </cell>
          <cell r="D262" t="str">
            <v>m²</v>
          </cell>
          <cell r="E262">
            <v>11200</v>
          </cell>
        </row>
        <row r="263">
          <cell r="A263" t="str">
            <v>BP22</v>
          </cell>
          <cell r="B263">
            <v>225</v>
          </cell>
          <cell r="C263" t="str">
            <v>Kawat Las Listrik</v>
          </cell>
          <cell r="D263" t="str">
            <v>kg</v>
          </cell>
          <cell r="E263">
            <v>9500</v>
          </cell>
        </row>
        <row r="264">
          <cell r="A264" t="str">
            <v>BP23</v>
          </cell>
          <cell r="B264">
            <v>226</v>
          </cell>
          <cell r="C264" t="str">
            <v>Wiremesh M8</v>
          </cell>
          <cell r="D264" t="str">
            <v>m²</v>
          </cell>
          <cell r="E264">
            <v>20900</v>
          </cell>
        </row>
        <row r="265">
          <cell r="A265" t="str">
            <v>BP24</v>
          </cell>
          <cell r="B265">
            <v>227</v>
          </cell>
          <cell r="C265" t="str">
            <v>Wiremesh M6</v>
          </cell>
          <cell r="D265" t="str">
            <v>m²</v>
          </cell>
          <cell r="E265">
            <v>17000</v>
          </cell>
        </row>
        <row r="266">
          <cell r="A266" t="str">
            <v>BP25</v>
          </cell>
          <cell r="B266">
            <v>228</v>
          </cell>
          <cell r="C266" t="str">
            <v>Timah</v>
          </cell>
          <cell r="D266" t="str">
            <v>kg</v>
          </cell>
          <cell r="E266">
            <v>19500</v>
          </cell>
        </row>
        <row r="267">
          <cell r="A267" t="str">
            <v>BP26</v>
          </cell>
          <cell r="B267">
            <v>229</v>
          </cell>
          <cell r="C267" t="str">
            <v>Timah Hitam</v>
          </cell>
          <cell r="D267" t="str">
            <v>kg</v>
          </cell>
          <cell r="E267">
            <v>17000</v>
          </cell>
        </row>
        <row r="268">
          <cell r="A268" t="str">
            <v>BP27</v>
          </cell>
          <cell r="B268">
            <v>230</v>
          </cell>
          <cell r="C268" t="str">
            <v>Ram Nyamuk Aluminium</v>
          </cell>
          <cell r="D268" t="str">
            <v>m²</v>
          </cell>
          <cell r="E268">
            <v>9700</v>
          </cell>
        </row>
        <row r="269">
          <cell r="A269" t="str">
            <v>BP28</v>
          </cell>
          <cell r="B269">
            <v>231</v>
          </cell>
          <cell r="C269" t="str">
            <v xml:space="preserve">Plat Srip Ø 2 x 30 mm ( 6 m1) </v>
          </cell>
          <cell r="D269" t="str">
            <v>bt</v>
          </cell>
          <cell r="E269">
            <v>13600</v>
          </cell>
        </row>
        <row r="270">
          <cell r="A270" t="str">
            <v>BP29</v>
          </cell>
          <cell r="B270">
            <v>232</v>
          </cell>
          <cell r="C270" t="str">
            <v xml:space="preserve">Plat Srip Ø 3 x 30 mm ( 6 m1) </v>
          </cell>
          <cell r="D270" t="str">
            <v>bt</v>
          </cell>
          <cell r="E270">
            <v>17500</v>
          </cell>
        </row>
        <row r="271">
          <cell r="A271" t="str">
            <v>BP30</v>
          </cell>
          <cell r="B271">
            <v>233</v>
          </cell>
          <cell r="C271" t="str">
            <v>Plat Alumunium 0.2 mm</v>
          </cell>
          <cell r="D271" t="str">
            <v>m²</v>
          </cell>
          <cell r="E271">
            <v>39500</v>
          </cell>
        </row>
        <row r="272">
          <cell r="A272" t="str">
            <v>BP31</v>
          </cell>
          <cell r="B272">
            <v>234</v>
          </cell>
          <cell r="C272" t="str">
            <v>Plat Alumunium 0.3 mm</v>
          </cell>
          <cell r="D272" t="str">
            <v>m²</v>
          </cell>
          <cell r="E272">
            <v>50600</v>
          </cell>
        </row>
        <row r="273">
          <cell r="A273" t="str">
            <v>BP32</v>
          </cell>
          <cell r="B273">
            <v>235</v>
          </cell>
          <cell r="C273" t="str">
            <v>Plat Alumunium 0.4 mm</v>
          </cell>
          <cell r="D273" t="str">
            <v>m²</v>
          </cell>
          <cell r="E273">
            <v>61800</v>
          </cell>
        </row>
        <row r="274">
          <cell r="A274" t="str">
            <v>BP33</v>
          </cell>
          <cell r="B274">
            <v>236</v>
          </cell>
          <cell r="C274" t="str">
            <v>Plat Alumunium 0.5 mm</v>
          </cell>
          <cell r="D274" t="str">
            <v>m²</v>
          </cell>
          <cell r="E274">
            <v>72800</v>
          </cell>
        </row>
        <row r="275">
          <cell r="A275" t="str">
            <v>BP34</v>
          </cell>
          <cell r="B275">
            <v>237</v>
          </cell>
          <cell r="C275" t="str">
            <v>Plat Alumunium 0.6 mm</v>
          </cell>
          <cell r="D275" t="str">
            <v>m²</v>
          </cell>
          <cell r="E275">
            <v>84300</v>
          </cell>
        </row>
        <row r="276">
          <cell r="A276" t="str">
            <v>BP35</v>
          </cell>
          <cell r="B276">
            <v>238</v>
          </cell>
          <cell r="C276" t="str">
            <v>Plat Alumunium 0.1 mm</v>
          </cell>
          <cell r="D276" t="str">
            <v>m²</v>
          </cell>
          <cell r="E276">
            <v>22400</v>
          </cell>
        </row>
        <row r="277">
          <cell r="A277" t="str">
            <v>BP36</v>
          </cell>
          <cell r="B277">
            <v>239</v>
          </cell>
          <cell r="C277" t="str">
            <v>Kusen Alumunium Natural 1.3 mm  t=1,3 mm ( 4 " )</v>
          </cell>
          <cell r="D277" t="str">
            <v>m1</v>
          </cell>
          <cell r="E277">
            <v>51700</v>
          </cell>
        </row>
        <row r="278">
          <cell r="A278" t="str">
            <v>BP37</v>
          </cell>
          <cell r="B278">
            <v>240</v>
          </cell>
          <cell r="C278" t="str">
            <v>Kusen Alumunium Warna 1.3 mm t=1,3 mm ( 4 " )</v>
          </cell>
          <cell r="D278" t="str">
            <v>m1</v>
          </cell>
          <cell r="E278">
            <v>74000</v>
          </cell>
        </row>
        <row r="279">
          <cell r="A279" t="str">
            <v>BP38</v>
          </cell>
          <cell r="B279">
            <v>241</v>
          </cell>
          <cell r="C279" t="str">
            <v xml:space="preserve">Daun Jendela Alumunium Natural ( Tanpa Kaca ) </v>
          </cell>
          <cell r="D279" t="str">
            <v>m²</v>
          </cell>
          <cell r="E279">
            <v>46000</v>
          </cell>
        </row>
        <row r="280">
          <cell r="A280" t="str">
            <v>BP39</v>
          </cell>
          <cell r="B280">
            <v>242</v>
          </cell>
          <cell r="C280" t="str">
            <v>Daun Jendela Alumunium Warna ( Tanpa Kaca )</v>
          </cell>
          <cell r="D280" t="str">
            <v>m²</v>
          </cell>
          <cell r="E280">
            <v>68400</v>
          </cell>
        </row>
        <row r="281">
          <cell r="A281" t="str">
            <v>BP40</v>
          </cell>
          <cell r="B281">
            <v>243</v>
          </cell>
          <cell r="C281" t="str">
            <v>Daun Pintu Alumunium Natural tanpa kaca</v>
          </cell>
          <cell r="D281" t="str">
            <v>m²</v>
          </cell>
          <cell r="E281">
            <v>90800</v>
          </cell>
        </row>
        <row r="282">
          <cell r="A282" t="str">
            <v>BP41</v>
          </cell>
          <cell r="B282">
            <v>244</v>
          </cell>
          <cell r="C282" t="str">
            <v>Daun Pintu Alumunium Warna tanpa kaca</v>
          </cell>
          <cell r="D282" t="str">
            <v>m²</v>
          </cell>
          <cell r="E282">
            <v>99100</v>
          </cell>
        </row>
        <row r="283">
          <cell r="A283" t="str">
            <v>BP42</v>
          </cell>
          <cell r="B283">
            <v>245</v>
          </cell>
          <cell r="C283" t="str">
            <v xml:space="preserve">Handle Alumunium ( Tarikan Pintu Alumunium ) </v>
          </cell>
          <cell r="D283" t="str">
            <v>bh</v>
          </cell>
          <cell r="E283">
            <v>194800</v>
          </cell>
        </row>
        <row r="284">
          <cell r="A284" t="str">
            <v>BP43</v>
          </cell>
          <cell r="B284">
            <v>246</v>
          </cell>
          <cell r="C284" t="str">
            <v xml:space="preserve">Kait Angin Sendok alumunium </v>
          </cell>
          <cell r="D284" t="str">
            <v>ps</v>
          </cell>
          <cell r="E284">
            <v>53600</v>
          </cell>
        </row>
        <row r="285">
          <cell r="A285" t="str">
            <v>BP44</v>
          </cell>
          <cell r="B285">
            <v>247</v>
          </cell>
          <cell r="C285" t="str">
            <v xml:space="preserve">Karet Asisoris Kusen / Pintu Alumunium </v>
          </cell>
          <cell r="D285" t="str">
            <v>m1</v>
          </cell>
          <cell r="E285">
            <v>3000</v>
          </cell>
        </row>
        <row r="286">
          <cell r="A286" t="str">
            <v>BP45</v>
          </cell>
          <cell r="B286">
            <v>248</v>
          </cell>
          <cell r="C286" t="str">
            <v>Seng Plat BJLS 30 dia. 60 cm  ( 100 m1 )</v>
          </cell>
          <cell r="D286" t="str">
            <v>rool</v>
          </cell>
          <cell r="E286">
            <v>756100</v>
          </cell>
        </row>
        <row r="287">
          <cell r="A287" t="str">
            <v>BP46</v>
          </cell>
          <cell r="B287">
            <v>249</v>
          </cell>
          <cell r="C287" t="str">
            <v>Seng Plat BJLS 30 dia. 90 cm ( 100 m1 )</v>
          </cell>
          <cell r="D287" t="str">
            <v>rool</v>
          </cell>
          <cell r="E287">
            <v>1092000</v>
          </cell>
        </row>
        <row r="288">
          <cell r="A288" t="str">
            <v>BP47</v>
          </cell>
          <cell r="B288">
            <v>250</v>
          </cell>
          <cell r="C288" t="str">
            <v>Plat Besi Tipis 1 mm</v>
          </cell>
          <cell r="D288" t="str">
            <v>kg</v>
          </cell>
          <cell r="E288">
            <v>6400</v>
          </cell>
        </row>
        <row r="291">
          <cell r="A291" t="str">
            <v>BP48</v>
          </cell>
          <cell r="B291">
            <v>251</v>
          </cell>
          <cell r="C291" t="str">
            <v>Plat Besi Tipis 0.5 mm</v>
          </cell>
          <cell r="D291" t="str">
            <v>kg</v>
          </cell>
          <cell r="E291">
            <v>6900</v>
          </cell>
        </row>
        <row r="292">
          <cell r="A292" t="str">
            <v>BP49</v>
          </cell>
          <cell r="B292">
            <v>252</v>
          </cell>
          <cell r="C292" t="str">
            <v xml:space="preserve">Plat Besi 2 mm s/d 5 mm </v>
          </cell>
          <cell r="D292" t="str">
            <v>kg</v>
          </cell>
          <cell r="E292">
            <v>5300</v>
          </cell>
        </row>
        <row r="293">
          <cell r="A293" t="str">
            <v>BP50</v>
          </cell>
          <cell r="B293">
            <v>253</v>
          </cell>
          <cell r="C293" t="str">
            <v xml:space="preserve">Plat Besi 6 mm s/d 10 mm </v>
          </cell>
          <cell r="D293" t="str">
            <v>kg</v>
          </cell>
          <cell r="E293">
            <v>5300</v>
          </cell>
        </row>
        <row r="294">
          <cell r="A294" t="str">
            <v>BP51</v>
          </cell>
          <cell r="B294">
            <v>254</v>
          </cell>
          <cell r="C294" t="str">
            <v>Plat Besi 10 mm Ke atas</v>
          </cell>
          <cell r="D294" t="str">
            <v>kg</v>
          </cell>
          <cell r="E294">
            <v>5300</v>
          </cell>
        </row>
        <row r="295">
          <cell r="A295" t="str">
            <v>BP52</v>
          </cell>
          <cell r="B295">
            <v>255</v>
          </cell>
          <cell r="C295" t="str">
            <v>Lem Kuning (aibond)</v>
          </cell>
          <cell r="D295" t="str">
            <v>kg</v>
          </cell>
          <cell r="E295">
            <v>9700</v>
          </cell>
        </row>
        <row r="296">
          <cell r="A296" t="str">
            <v>BP53</v>
          </cell>
          <cell r="B296">
            <v>256</v>
          </cell>
          <cell r="C296" t="str">
            <v>Lem Fox</v>
          </cell>
          <cell r="D296" t="str">
            <v>kg</v>
          </cell>
          <cell r="E296">
            <v>7300</v>
          </cell>
        </row>
        <row r="298">
          <cell r="C298" t="str">
            <v>I.  BAHAN  KACA</v>
          </cell>
        </row>
        <row r="299">
          <cell r="A299" t="str">
            <v>BR01</v>
          </cell>
          <cell r="B299">
            <v>257</v>
          </cell>
          <cell r="C299" t="str">
            <v>Kaca Polos 2 mm ( ASAHI )</v>
          </cell>
          <cell r="D299" t="str">
            <v>m²</v>
          </cell>
          <cell r="E299">
            <v>21000</v>
          </cell>
        </row>
        <row r="300">
          <cell r="A300" t="str">
            <v>BR02</v>
          </cell>
          <cell r="B300">
            <v>258</v>
          </cell>
          <cell r="C300" t="str">
            <v>Kaca Polos 3 mm ( ASAHI )</v>
          </cell>
          <cell r="D300" t="str">
            <v>m²</v>
          </cell>
          <cell r="E300">
            <v>30500</v>
          </cell>
        </row>
        <row r="301">
          <cell r="A301" t="str">
            <v>BR03</v>
          </cell>
          <cell r="B301">
            <v>259</v>
          </cell>
          <cell r="C301" t="str">
            <v>Kaca Polos 5 mm ( ASAHI )</v>
          </cell>
          <cell r="D301" t="str">
            <v>m²</v>
          </cell>
          <cell r="E301">
            <v>45000</v>
          </cell>
        </row>
        <row r="302">
          <cell r="A302" t="str">
            <v>BR04</v>
          </cell>
          <cell r="B302">
            <v>260</v>
          </cell>
          <cell r="C302" t="str">
            <v>Kaca Rayband 5 mm ( ASAHI )</v>
          </cell>
          <cell r="D302" t="str">
            <v>m²</v>
          </cell>
          <cell r="E302">
            <v>54500</v>
          </cell>
        </row>
        <row r="303">
          <cell r="A303" t="str">
            <v>BR05</v>
          </cell>
          <cell r="B303">
            <v>261</v>
          </cell>
          <cell r="C303" t="str">
            <v>Kaca Rayband 8 mm ( ASAHI )</v>
          </cell>
          <cell r="D303" t="str">
            <v>m²</v>
          </cell>
          <cell r="E303">
            <v>169000</v>
          </cell>
        </row>
        <row r="304">
          <cell r="A304" t="str">
            <v>BR06</v>
          </cell>
          <cell r="B304">
            <v>262</v>
          </cell>
          <cell r="C304" t="str">
            <v>Kaca Rayband 12 mm ( ASAHI )</v>
          </cell>
          <cell r="D304" t="str">
            <v>m²</v>
          </cell>
          <cell r="E304">
            <v>277750</v>
          </cell>
        </row>
        <row r="305">
          <cell r="A305" t="str">
            <v>BR07</v>
          </cell>
          <cell r="B305">
            <v>263</v>
          </cell>
          <cell r="C305" t="str">
            <v>Kaca Patri Lokal Terpasang ( ASAHI )</v>
          </cell>
          <cell r="D305" t="str">
            <v>m²</v>
          </cell>
          <cell r="E305">
            <v>664000</v>
          </cell>
        </row>
        <row r="306">
          <cell r="A306" t="str">
            <v>BR08</v>
          </cell>
          <cell r="B306">
            <v>264</v>
          </cell>
          <cell r="C306" t="str">
            <v xml:space="preserve">Kaca Patri EX Luar negeri  terpasang </v>
          </cell>
          <cell r="D306" t="str">
            <v>m²</v>
          </cell>
          <cell r="E306">
            <v>2173500</v>
          </cell>
        </row>
        <row r="307">
          <cell r="A307" t="str">
            <v>BR09</v>
          </cell>
          <cell r="B307">
            <v>265</v>
          </cell>
          <cell r="C307" t="str">
            <v xml:space="preserve">Kaca 6 mm Gravver </v>
          </cell>
          <cell r="D307" t="str">
            <v>m²</v>
          </cell>
          <cell r="E307">
            <v>181000</v>
          </cell>
        </row>
        <row r="308">
          <cell r="A308" t="str">
            <v>BR10</v>
          </cell>
          <cell r="B308">
            <v>266</v>
          </cell>
          <cell r="C308" t="str">
            <v>Glass Block  DN  20 x 20 ( Kedawung )</v>
          </cell>
          <cell r="D308" t="str">
            <v>bh</v>
          </cell>
          <cell r="E308">
            <v>11000</v>
          </cell>
        </row>
        <row r="309">
          <cell r="A309" t="str">
            <v>BR11</v>
          </cell>
          <cell r="B309">
            <v>267</v>
          </cell>
          <cell r="C309" t="str">
            <v>Glass Block  DN  20 x 20 Ex LN</v>
          </cell>
          <cell r="D309" t="str">
            <v>bh</v>
          </cell>
          <cell r="E309">
            <v>42500</v>
          </cell>
        </row>
        <row r="311">
          <cell r="C311" t="str">
            <v>J. BAHAN PAKU DAN MUR BAUT</v>
          </cell>
        </row>
        <row r="312">
          <cell r="A312" t="str">
            <v>BS01</v>
          </cell>
          <cell r="B312">
            <v>268</v>
          </cell>
          <cell r="C312" t="str">
            <v>Paku 1 cm s/d 3 cm</v>
          </cell>
          <cell r="D312" t="str">
            <v>kg</v>
          </cell>
          <cell r="E312">
            <v>6000</v>
          </cell>
        </row>
        <row r="313">
          <cell r="A313" t="str">
            <v>BS02</v>
          </cell>
          <cell r="B313">
            <v>269</v>
          </cell>
          <cell r="C313" t="str">
            <v>Paku 4 cm s/d 7 cm</v>
          </cell>
          <cell r="D313" t="str">
            <v>kg</v>
          </cell>
          <cell r="E313">
            <v>5500</v>
          </cell>
        </row>
        <row r="314">
          <cell r="A314" t="str">
            <v>BS03</v>
          </cell>
          <cell r="B314">
            <v>270</v>
          </cell>
          <cell r="C314" t="str">
            <v>Paku 8 cm s/d 12 cm</v>
          </cell>
          <cell r="D314" t="str">
            <v>kg</v>
          </cell>
          <cell r="E314">
            <v>4750</v>
          </cell>
        </row>
        <row r="315">
          <cell r="A315" t="str">
            <v>BS04</v>
          </cell>
          <cell r="B315">
            <v>271</v>
          </cell>
          <cell r="C315" t="str">
            <v>Paku Beton 2 cm s/d 5 cm</v>
          </cell>
          <cell r="D315" t="str">
            <v>bh</v>
          </cell>
          <cell r="E315">
            <v>1250</v>
          </cell>
        </row>
        <row r="316">
          <cell r="A316" t="str">
            <v>BS05</v>
          </cell>
          <cell r="B316">
            <v>272</v>
          </cell>
          <cell r="C316" t="str">
            <v>Paku Kait Lengkap</v>
          </cell>
          <cell r="D316" t="str">
            <v>bh</v>
          </cell>
          <cell r="E316">
            <v>250</v>
          </cell>
        </row>
        <row r="317">
          <cell r="A317" t="str">
            <v>BS06</v>
          </cell>
          <cell r="B317">
            <v>273</v>
          </cell>
          <cell r="C317" t="str">
            <v>Paku Cacing</v>
          </cell>
          <cell r="D317" t="str">
            <v>kg</v>
          </cell>
          <cell r="E317">
            <v>15500</v>
          </cell>
        </row>
        <row r="318">
          <cell r="A318" t="str">
            <v>BS07</v>
          </cell>
          <cell r="B318">
            <v>274</v>
          </cell>
          <cell r="C318" t="str">
            <v>Besi Beugel kuda - kuda</v>
          </cell>
          <cell r="D318" t="str">
            <v>kg</v>
          </cell>
          <cell r="E318">
            <v>5750</v>
          </cell>
        </row>
        <row r="319">
          <cell r="A319" t="str">
            <v>BS08</v>
          </cell>
          <cell r="B319">
            <v>275</v>
          </cell>
          <cell r="C319" t="str">
            <v>Duk Angker</v>
          </cell>
          <cell r="D319" t="str">
            <v>bh</v>
          </cell>
          <cell r="E319">
            <v>1500</v>
          </cell>
        </row>
        <row r="320">
          <cell r="A320" t="str">
            <v>BS09</v>
          </cell>
          <cell r="B320">
            <v>276</v>
          </cell>
          <cell r="C320" t="str">
            <v>Angker Mur Baut dia.19 / panjang 60 cm</v>
          </cell>
          <cell r="D320" t="str">
            <v>bh</v>
          </cell>
          <cell r="E320">
            <v>26000</v>
          </cell>
        </row>
        <row r="321">
          <cell r="A321" t="str">
            <v>BS10</v>
          </cell>
          <cell r="B321">
            <v>277</v>
          </cell>
          <cell r="C321" t="str">
            <v>Mur Baut HTB dia. 19 s/d 16 (5 cm)</v>
          </cell>
          <cell r="D321" t="str">
            <v>bh</v>
          </cell>
          <cell r="E321">
            <v>4750</v>
          </cell>
        </row>
        <row r="322">
          <cell r="A322" t="str">
            <v>BS11</v>
          </cell>
          <cell r="B322">
            <v>278</v>
          </cell>
          <cell r="C322" t="str">
            <v>Mur Baut Biasa dia.19 s/d 16 (5 cm)</v>
          </cell>
          <cell r="D322" t="str">
            <v>bh</v>
          </cell>
          <cell r="E322">
            <v>2750</v>
          </cell>
        </row>
        <row r="323">
          <cell r="A323" t="str">
            <v>BS12</v>
          </cell>
          <cell r="B323">
            <v>279</v>
          </cell>
          <cell r="C323" t="str">
            <v>Piser dia. 12 s/d 20 cm</v>
          </cell>
          <cell r="D323" t="str">
            <v>bh</v>
          </cell>
          <cell r="E323">
            <v>2250</v>
          </cell>
        </row>
        <row r="325">
          <cell r="C325" t="str">
            <v>K. BAHAN PERPIPAAN</v>
          </cell>
          <cell r="D325" t="str">
            <v>1.²</v>
          </cell>
        </row>
        <row r="326">
          <cell r="A326" t="str">
            <v>BT01</v>
          </cell>
          <cell r="B326">
            <v>280</v>
          </cell>
          <cell r="C326" t="str">
            <v>Besi Pipa untuk Hydrant BSP Ø  1"</v>
          </cell>
          <cell r="D326" t="str">
            <v>bt</v>
          </cell>
          <cell r="E326">
            <v>73250</v>
          </cell>
        </row>
        <row r="327">
          <cell r="A327" t="str">
            <v>BT02</v>
          </cell>
          <cell r="B327">
            <v>281</v>
          </cell>
          <cell r="C327" t="str">
            <v>Besi Pipa untuk Hydrant BSP Ø  1,25"</v>
          </cell>
          <cell r="D327" t="str">
            <v>bt</v>
          </cell>
          <cell r="E327">
            <v>103000</v>
          </cell>
        </row>
        <row r="328">
          <cell r="A328" t="str">
            <v>BT03</v>
          </cell>
          <cell r="B328">
            <v>282</v>
          </cell>
          <cell r="C328" t="str">
            <v>Besi Pipa untuk Hydrant BSP Ø  1,5"</v>
          </cell>
          <cell r="D328" t="str">
            <v>bt</v>
          </cell>
          <cell r="E328">
            <v>114500</v>
          </cell>
        </row>
        <row r="329">
          <cell r="A329" t="str">
            <v>BT04</v>
          </cell>
          <cell r="B329">
            <v>283</v>
          </cell>
          <cell r="C329" t="str">
            <v>Besi Pipa untuk Hydrant BSP Ø 2"</v>
          </cell>
          <cell r="D329" t="str">
            <v>bt</v>
          </cell>
          <cell r="E329">
            <v>161750</v>
          </cell>
        </row>
        <row r="332">
          <cell r="A332" t="str">
            <v>BT05</v>
          </cell>
          <cell r="B332">
            <v>284</v>
          </cell>
          <cell r="C332" t="str">
            <v>Besi Pipa untuk Hydrant BSP Ø 2,5"</v>
          </cell>
          <cell r="D332" t="str">
            <v>bt</v>
          </cell>
          <cell r="E332">
            <v>238000</v>
          </cell>
        </row>
        <row r="333">
          <cell r="A333" t="str">
            <v>BT06</v>
          </cell>
          <cell r="B333">
            <v>285</v>
          </cell>
          <cell r="C333" t="str">
            <v>Besi Pipa untuk Hydrant BSP Ø  3"</v>
          </cell>
          <cell r="D333" t="str">
            <v>bt</v>
          </cell>
          <cell r="E333">
            <v>311250</v>
          </cell>
        </row>
        <row r="334">
          <cell r="A334" t="str">
            <v>BT07</v>
          </cell>
          <cell r="B334">
            <v>286</v>
          </cell>
          <cell r="C334" t="str">
            <v>Besi Pipa untuk Hydrant BSP Ø  4"</v>
          </cell>
          <cell r="D334" t="str">
            <v>bt</v>
          </cell>
          <cell r="E334">
            <v>445750</v>
          </cell>
        </row>
        <row r="335">
          <cell r="A335" t="str">
            <v>BT08</v>
          </cell>
          <cell r="B335">
            <v>287</v>
          </cell>
          <cell r="C335" t="str">
            <v>Besi Pipa untuk Hydrant BSP Ø  6"</v>
          </cell>
          <cell r="D335" t="str">
            <v>bt</v>
          </cell>
          <cell r="E335">
            <v>754000</v>
          </cell>
        </row>
        <row r="336">
          <cell r="A336" t="str">
            <v>BT09</v>
          </cell>
          <cell r="B336">
            <v>288</v>
          </cell>
          <cell r="C336" t="str">
            <v xml:space="preserve">Besi Pipa Hitam Ø 1" t=2 mm </v>
          </cell>
          <cell r="D336" t="str">
            <v>bt</v>
          </cell>
          <cell r="E336">
            <v>47000</v>
          </cell>
        </row>
        <row r="337">
          <cell r="A337" t="str">
            <v>BT10</v>
          </cell>
          <cell r="B337">
            <v>289</v>
          </cell>
          <cell r="C337" t="str">
            <v xml:space="preserve">Besi Pipa Hitam Ø 2" t=2 mm   </v>
          </cell>
          <cell r="D337" t="str">
            <v>bt</v>
          </cell>
          <cell r="E337">
            <v>100000</v>
          </cell>
        </row>
        <row r="338">
          <cell r="A338" t="str">
            <v>BT11</v>
          </cell>
          <cell r="B338">
            <v>290</v>
          </cell>
          <cell r="C338" t="str">
            <v xml:space="preserve">Besi Pipa Hitam Ø 3" t=2 mm </v>
          </cell>
          <cell r="D338" t="str">
            <v>bt</v>
          </cell>
          <cell r="E338">
            <v>185000</v>
          </cell>
        </row>
        <row r="339">
          <cell r="A339" t="str">
            <v>BT12</v>
          </cell>
          <cell r="B339">
            <v>291</v>
          </cell>
          <cell r="C339" t="str">
            <v xml:space="preserve">Besi Pipa Hitam Ø 4" t=2 mm  </v>
          </cell>
          <cell r="D339" t="str">
            <v>bt</v>
          </cell>
          <cell r="E339">
            <v>245000</v>
          </cell>
        </row>
        <row r="340">
          <cell r="A340" t="str">
            <v>BT13</v>
          </cell>
          <cell r="B340">
            <v>292</v>
          </cell>
          <cell r="C340" t="str">
            <v>Besi Pipa Hitam Ø 5" t=2 mm</v>
          </cell>
          <cell r="D340" t="str">
            <v>bt</v>
          </cell>
          <cell r="E340">
            <v>345000</v>
          </cell>
        </row>
        <row r="341">
          <cell r="A341" t="str">
            <v>BT14</v>
          </cell>
          <cell r="B341">
            <v>293</v>
          </cell>
          <cell r="C341" t="str">
            <v>Pipa GIP Medium B Ø 1/2"  ( 6 m1 )</v>
          </cell>
          <cell r="D341" t="str">
            <v>bt</v>
          </cell>
          <cell r="E341">
            <v>47000</v>
          </cell>
        </row>
        <row r="342">
          <cell r="A342" t="str">
            <v>BT15</v>
          </cell>
          <cell r="B342">
            <v>294</v>
          </cell>
          <cell r="C342" t="str">
            <v>Pipa GIP Medium B Ø 3/4"  ( 6 m1 )</v>
          </cell>
          <cell r="D342" t="str">
            <v>bt</v>
          </cell>
          <cell r="E342">
            <v>56000</v>
          </cell>
        </row>
        <row r="343">
          <cell r="A343" t="str">
            <v>BT16</v>
          </cell>
          <cell r="B343">
            <v>295</v>
          </cell>
          <cell r="C343" t="str">
            <v>Pipa GIP Medium B Ø 1"   ( 6 m1 )</v>
          </cell>
          <cell r="D343" t="str">
            <v>bt</v>
          </cell>
          <cell r="E343">
            <v>84000</v>
          </cell>
        </row>
        <row r="344">
          <cell r="A344" t="str">
            <v>BT17</v>
          </cell>
          <cell r="B344">
            <v>296</v>
          </cell>
          <cell r="C344" t="str">
            <v>Pipa GIP Medium B Ø 1 1/4"  ( 6 m1 )</v>
          </cell>
          <cell r="D344" t="str">
            <v>bt</v>
          </cell>
          <cell r="E344">
            <v>120000</v>
          </cell>
        </row>
        <row r="345">
          <cell r="A345" t="str">
            <v>BT18</v>
          </cell>
          <cell r="B345">
            <v>297</v>
          </cell>
          <cell r="C345" t="str">
            <v>Pipa GIP Medium B Ø 1 1/2" ( 6 m1 )</v>
          </cell>
          <cell r="D345" t="str">
            <v>bt</v>
          </cell>
          <cell r="E345">
            <v>133000</v>
          </cell>
        </row>
        <row r="346">
          <cell r="A346" t="str">
            <v>BT19</v>
          </cell>
          <cell r="B346">
            <v>298</v>
          </cell>
          <cell r="C346" t="str">
            <v>Pipa GIP Medium B Ø 1 3/4"( 6 m1 )</v>
          </cell>
          <cell r="D346" t="str">
            <v>bt</v>
          </cell>
          <cell r="E346">
            <v>170000</v>
          </cell>
        </row>
        <row r="347">
          <cell r="A347" t="str">
            <v>BT20</v>
          </cell>
          <cell r="B347">
            <v>299</v>
          </cell>
          <cell r="C347" t="str">
            <v>Pipa GIP Medium B Ø 2"  ( 6 m1 )</v>
          </cell>
          <cell r="D347" t="str">
            <v>bt</v>
          </cell>
          <cell r="E347">
            <v>179000</v>
          </cell>
        </row>
        <row r="348">
          <cell r="A348" t="str">
            <v>BT21</v>
          </cell>
          <cell r="B348">
            <v>300</v>
          </cell>
          <cell r="C348" t="str">
            <v>Pipa GIP Medium B Ø 2 1/2" ( 6 m1 )</v>
          </cell>
          <cell r="D348" t="str">
            <v>bt</v>
          </cell>
          <cell r="E348">
            <v>254000</v>
          </cell>
        </row>
        <row r="349">
          <cell r="A349" t="str">
            <v>BT22</v>
          </cell>
          <cell r="B349">
            <v>301</v>
          </cell>
          <cell r="C349" t="str">
            <v>Pipa GIP Medium B Ø 3"  ( 6 m1 )</v>
          </cell>
          <cell r="D349" t="str">
            <v>bt</v>
          </cell>
          <cell r="E349">
            <v>340000</v>
          </cell>
        </row>
        <row r="350">
          <cell r="A350" t="str">
            <v>BT23</v>
          </cell>
          <cell r="B350">
            <v>302</v>
          </cell>
          <cell r="C350" t="str">
            <v>Pipa GIP Medium B Ø 4"  ( 6 m1 )</v>
          </cell>
          <cell r="D350" t="str">
            <v>bt</v>
          </cell>
          <cell r="E350">
            <v>455000</v>
          </cell>
        </row>
        <row r="351">
          <cell r="A351" t="str">
            <v>BT24</v>
          </cell>
          <cell r="B351">
            <v>303</v>
          </cell>
          <cell r="C351" t="str">
            <v>Macam2 Sambungan GIP Ø 1/2"</v>
          </cell>
          <cell r="D351" t="str">
            <v>bh</v>
          </cell>
          <cell r="E351">
            <v>2900</v>
          </cell>
        </row>
        <row r="352">
          <cell r="A352" t="str">
            <v>BT25</v>
          </cell>
          <cell r="B352">
            <v>304</v>
          </cell>
          <cell r="C352" t="str">
            <v>Macam2 Sambungan GIP Ø 3/4"</v>
          </cell>
          <cell r="D352" t="str">
            <v>bh</v>
          </cell>
          <cell r="E352">
            <v>3500</v>
          </cell>
        </row>
        <row r="353">
          <cell r="A353" t="str">
            <v>BT26</v>
          </cell>
          <cell r="B353">
            <v>305</v>
          </cell>
          <cell r="C353" t="str">
            <v>Macam2 Sambungan GIP Ø 1"</v>
          </cell>
          <cell r="D353" t="str">
            <v>bh</v>
          </cell>
          <cell r="E353">
            <v>5750</v>
          </cell>
        </row>
        <row r="354">
          <cell r="A354" t="str">
            <v>BT27</v>
          </cell>
          <cell r="B354">
            <v>306</v>
          </cell>
          <cell r="C354" t="str">
            <v>Macam2 Sambungan GIP Ø 1 1/4"</v>
          </cell>
          <cell r="D354" t="str">
            <v>bh</v>
          </cell>
          <cell r="E354">
            <v>8750</v>
          </cell>
        </row>
        <row r="355">
          <cell r="A355" t="str">
            <v>BT28</v>
          </cell>
          <cell r="B355">
            <v>307</v>
          </cell>
          <cell r="C355" t="str">
            <v>Macam2 Sambungan GIP Ø 11/2"</v>
          </cell>
          <cell r="D355" t="str">
            <v>bh</v>
          </cell>
          <cell r="E355">
            <v>9750</v>
          </cell>
        </row>
        <row r="356">
          <cell r="A356" t="str">
            <v>BT29</v>
          </cell>
          <cell r="B356">
            <v>308</v>
          </cell>
          <cell r="C356" t="str">
            <v>Macam2 Sambungan GIP Ø 13/4"</v>
          </cell>
          <cell r="D356" t="str">
            <v>bh</v>
          </cell>
          <cell r="E356">
            <v>12000</v>
          </cell>
        </row>
        <row r="357">
          <cell r="A357" t="str">
            <v>BT30</v>
          </cell>
          <cell r="B357">
            <v>309</v>
          </cell>
          <cell r="C357" t="str">
            <v>Macam2 Sambungan GIP Ø 2"</v>
          </cell>
          <cell r="D357" t="str">
            <v>bh</v>
          </cell>
          <cell r="E357">
            <v>20000</v>
          </cell>
        </row>
        <row r="358">
          <cell r="A358" t="str">
            <v>BT31</v>
          </cell>
          <cell r="B358">
            <v>310</v>
          </cell>
          <cell r="C358" t="str">
            <v>Macam2 Sambungan GIP Ø 2 1/2"</v>
          </cell>
          <cell r="D358" t="str">
            <v>bh</v>
          </cell>
          <cell r="E358">
            <v>25500</v>
          </cell>
        </row>
        <row r="359">
          <cell r="A359" t="str">
            <v>BT32</v>
          </cell>
          <cell r="B359">
            <v>311</v>
          </cell>
          <cell r="C359" t="str">
            <v>Macam2 Sambungan GIP Ø 3"</v>
          </cell>
          <cell r="D359" t="str">
            <v>bh</v>
          </cell>
          <cell r="E359">
            <v>34500</v>
          </cell>
        </row>
        <row r="360">
          <cell r="A360" t="str">
            <v>BT33</v>
          </cell>
          <cell r="B360">
            <v>312</v>
          </cell>
          <cell r="C360" t="str">
            <v>Macam2 Sambungan GIP Ø 4"</v>
          </cell>
          <cell r="D360" t="str">
            <v>bh</v>
          </cell>
          <cell r="E360">
            <v>49500</v>
          </cell>
        </row>
        <row r="361">
          <cell r="A361" t="str">
            <v>BT34</v>
          </cell>
          <cell r="B361">
            <v>313</v>
          </cell>
          <cell r="C361" t="str">
            <v xml:space="preserve">Pipa PVC RUCIKA type AW  Ø 1/2" </v>
          </cell>
          <cell r="D361" t="str">
            <v>bt</v>
          </cell>
          <cell r="E361">
            <v>17500</v>
          </cell>
        </row>
        <row r="362">
          <cell r="A362" t="str">
            <v>BT35</v>
          </cell>
          <cell r="B362">
            <v>314</v>
          </cell>
          <cell r="C362" t="str">
            <v xml:space="preserve">Pipa PVC RUCIKA type AW    Ø 3/4" </v>
          </cell>
          <cell r="D362" t="str">
            <v>bt</v>
          </cell>
          <cell r="E362">
            <v>17750</v>
          </cell>
        </row>
        <row r="363">
          <cell r="A363" t="str">
            <v>BT36</v>
          </cell>
          <cell r="B363">
            <v>315</v>
          </cell>
          <cell r="C363" t="str">
            <v xml:space="preserve">Pipa PVC RUCIKA type AW    Ø 1" </v>
          </cell>
          <cell r="D363" t="str">
            <v>bt</v>
          </cell>
          <cell r="E363">
            <v>22250</v>
          </cell>
        </row>
        <row r="364">
          <cell r="A364" t="str">
            <v>BT37</v>
          </cell>
          <cell r="B364">
            <v>316</v>
          </cell>
          <cell r="C364" t="str">
            <v xml:space="preserve">Pipa PVC RUCIKA type AW    Ø 1 1/4" </v>
          </cell>
          <cell r="D364" t="str">
            <v>bt</v>
          </cell>
          <cell r="E364">
            <v>47500</v>
          </cell>
        </row>
        <row r="365">
          <cell r="A365" t="str">
            <v>BT38</v>
          </cell>
          <cell r="B365">
            <v>317</v>
          </cell>
          <cell r="C365" t="str">
            <v xml:space="preserve">Pipa PVC RUCIKA type AW    Ø 1 1/2" </v>
          </cell>
          <cell r="D365" t="str">
            <v>bt</v>
          </cell>
          <cell r="E365">
            <v>45750</v>
          </cell>
        </row>
        <row r="366">
          <cell r="A366" t="str">
            <v>BT39</v>
          </cell>
          <cell r="B366">
            <v>318</v>
          </cell>
          <cell r="C366" t="str">
            <v xml:space="preserve">Pipa PVC RUCIKA type AW    Ø 2" </v>
          </cell>
          <cell r="D366" t="str">
            <v>bt</v>
          </cell>
          <cell r="E366">
            <v>70250</v>
          </cell>
        </row>
        <row r="367">
          <cell r="A367" t="str">
            <v>BT40</v>
          </cell>
          <cell r="B367">
            <v>319</v>
          </cell>
          <cell r="C367" t="str">
            <v xml:space="preserve">Pipa PVC RUCIKA type AW    Ø 2 1/2" </v>
          </cell>
          <cell r="D367" t="str">
            <v>bt</v>
          </cell>
          <cell r="E367">
            <v>91250</v>
          </cell>
        </row>
        <row r="368">
          <cell r="A368" t="str">
            <v>BT41</v>
          </cell>
          <cell r="B368">
            <v>320</v>
          </cell>
          <cell r="C368" t="str">
            <v xml:space="preserve">Pipa PVC RUCIKA type AW    Ø 3" </v>
          </cell>
          <cell r="D368" t="str">
            <v>bt</v>
          </cell>
          <cell r="E368">
            <v>131500</v>
          </cell>
        </row>
        <row r="369">
          <cell r="A369" t="str">
            <v>BT42</v>
          </cell>
          <cell r="B369">
            <v>321</v>
          </cell>
          <cell r="C369" t="str">
            <v xml:space="preserve">Pipa PVC RUCIKA type AW    Ø 4" </v>
          </cell>
          <cell r="D369" t="str">
            <v>bt</v>
          </cell>
          <cell r="E369">
            <v>196250</v>
          </cell>
        </row>
        <row r="370">
          <cell r="A370" t="str">
            <v>BT43</v>
          </cell>
          <cell r="B370">
            <v>322</v>
          </cell>
          <cell r="C370" t="str">
            <v xml:space="preserve">Pipa PVC RUCIKA type AW    Ø 6" </v>
          </cell>
          <cell r="D370" t="str">
            <v>bt</v>
          </cell>
          <cell r="E370">
            <v>418000</v>
          </cell>
        </row>
        <row r="373">
          <cell r="A373" t="str">
            <v>BT44</v>
          </cell>
          <cell r="B373">
            <v>323</v>
          </cell>
          <cell r="C373" t="str">
            <v xml:space="preserve">Pipa PVC RUCIKA type AW    Ø 8" </v>
          </cell>
          <cell r="D373" t="str">
            <v>bt</v>
          </cell>
          <cell r="E373">
            <v>620000</v>
          </cell>
        </row>
        <row r="374">
          <cell r="A374" t="str">
            <v>BT45</v>
          </cell>
          <cell r="B374">
            <v>324</v>
          </cell>
          <cell r="C374" t="str">
            <v>Pipa PVC  MASPION ABU Ø 1/2" (AW)</v>
          </cell>
          <cell r="D374" t="str">
            <v>bt</v>
          </cell>
          <cell r="E374">
            <v>10000</v>
          </cell>
        </row>
        <row r="375">
          <cell r="A375" t="str">
            <v>BT46</v>
          </cell>
          <cell r="B375">
            <v>325</v>
          </cell>
          <cell r="C375" t="str">
            <v>Pipa PVC  MASPION ABU Ø 3/4" (AW)</v>
          </cell>
          <cell r="D375" t="str">
            <v>bt</v>
          </cell>
          <cell r="E375">
            <v>13000</v>
          </cell>
        </row>
        <row r="376">
          <cell r="A376" t="str">
            <v>BT47</v>
          </cell>
          <cell r="B376">
            <v>326</v>
          </cell>
          <cell r="C376" t="str">
            <v>Pipa PVC  MASPION ABU Ø 1" (AW)</v>
          </cell>
          <cell r="D376" t="str">
            <v>bt</v>
          </cell>
          <cell r="E376">
            <v>15000</v>
          </cell>
        </row>
        <row r="377">
          <cell r="A377" t="str">
            <v>BT48</v>
          </cell>
          <cell r="B377">
            <v>327</v>
          </cell>
          <cell r="C377" t="str">
            <v>Pipa PVC  MASPION ABU Ø 1 1/4" (AW)</v>
          </cell>
          <cell r="D377" t="str">
            <v>bt</v>
          </cell>
          <cell r="E377">
            <v>30000</v>
          </cell>
        </row>
        <row r="378">
          <cell r="A378" t="str">
            <v>BT49</v>
          </cell>
          <cell r="B378">
            <v>328</v>
          </cell>
          <cell r="C378" t="str">
            <v>Pipa PVC  MASPION ABU Ø 1 1/2" (AW)</v>
          </cell>
          <cell r="D378" t="str">
            <v>bt</v>
          </cell>
          <cell r="E378">
            <v>29000</v>
          </cell>
        </row>
        <row r="379">
          <cell r="A379" t="str">
            <v>BT50</v>
          </cell>
          <cell r="B379">
            <v>329</v>
          </cell>
          <cell r="C379" t="str">
            <v>Pipa PVC  MASPION ABU Ø 2" (AW)</v>
          </cell>
          <cell r="D379" t="str">
            <v>bt</v>
          </cell>
          <cell r="E379">
            <v>43000</v>
          </cell>
        </row>
        <row r="380">
          <cell r="A380" t="str">
            <v>BT51</v>
          </cell>
          <cell r="B380">
            <v>330</v>
          </cell>
          <cell r="C380" t="str">
            <v>Pipa PVC  MASPION ABU Ø 2 1/2" (AW)</v>
          </cell>
          <cell r="D380" t="str">
            <v>bt</v>
          </cell>
          <cell r="E380">
            <v>50000</v>
          </cell>
        </row>
        <row r="381">
          <cell r="A381" t="str">
            <v>BT52</v>
          </cell>
          <cell r="B381">
            <v>331</v>
          </cell>
          <cell r="C381" t="str">
            <v>Pipa PVC  MASPION ABU Ø 3" (AW)</v>
          </cell>
          <cell r="D381" t="str">
            <v>bt</v>
          </cell>
          <cell r="E381">
            <v>73000</v>
          </cell>
        </row>
        <row r="382">
          <cell r="A382" t="str">
            <v>BT53</v>
          </cell>
          <cell r="B382">
            <v>332</v>
          </cell>
          <cell r="C382" t="str">
            <v>Pipa PVC  MASPION ABU Ø 4" (AW)</v>
          </cell>
          <cell r="D382" t="str">
            <v>bt</v>
          </cell>
          <cell r="E382">
            <v>110000</v>
          </cell>
        </row>
        <row r="383">
          <cell r="A383" t="str">
            <v>BT54</v>
          </cell>
          <cell r="B383">
            <v>333</v>
          </cell>
          <cell r="C383" t="str">
            <v>Macam2 Sambungan Paralon Ø 1/2"</v>
          </cell>
          <cell r="D383" t="str">
            <v>bh</v>
          </cell>
          <cell r="E383">
            <v>1000</v>
          </cell>
        </row>
        <row r="384">
          <cell r="A384" t="str">
            <v>BT55</v>
          </cell>
          <cell r="B384">
            <v>334</v>
          </cell>
          <cell r="C384" t="str">
            <v>Macam2 Sambungan Paralon Ø 3/4"</v>
          </cell>
          <cell r="D384" t="str">
            <v>bh</v>
          </cell>
          <cell r="E384">
            <v>1250</v>
          </cell>
        </row>
        <row r="385">
          <cell r="A385" t="str">
            <v>BT56</v>
          </cell>
          <cell r="B385">
            <v>335</v>
          </cell>
          <cell r="C385" t="str">
            <v>Macam2 Sambungan Paralon Ø 1"</v>
          </cell>
          <cell r="D385" t="str">
            <v>bh</v>
          </cell>
          <cell r="E385">
            <v>1500</v>
          </cell>
        </row>
        <row r="386">
          <cell r="A386" t="str">
            <v>BT57</v>
          </cell>
          <cell r="B386">
            <v>336</v>
          </cell>
          <cell r="C386" t="str">
            <v>Macam2 Sambungan Paralon Ø 1 1/4"</v>
          </cell>
          <cell r="D386" t="str">
            <v>bh</v>
          </cell>
          <cell r="E386">
            <v>3500</v>
          </cell>
        </row>
        <row r="387">
          <cell r="A387" t="str">
            <v>BT58</v>
          </cell>
          <cell r="B387">
            <v>337</v>
          </cell>
          <cell r="C387" t="str">
            <v>Macam2 Sambungan Paralon Ø 1 1/2"</v>
          </cell>
          <cell r="D387" t="str">
            <v>bh</v>
          </cell>
          <cell r="E387">
            <v>3500</v>
          </cell>
        </row>
        <row r="388">
          <cell r="A388" t="str">
            <v>BT59</v>
          </cell>
          <cell r="B388">
            <v>338</v>
          </cell>
          <cell r="C388" t="str">
            <v>Macam2 Sambungan Paralon Ø 1 3/4"</v>
          </cell>
          <cell r="D388" t="str">
            <v>bh</v>
          </cell>
          <cell r="E388">
            <v>4000</v>
          </cell>
        </row>
        <row r="389">
          <cell r="A389" t="str">
            <v>BT60</v>
          </cell>
          <cell r="B389">
            <v>339</v>
          </cell>
          <cell r="C389" t="str">
            <v>Macam2 Sambungan Paralon Ø 2"</v>
          </cell>
          <cell r="D389" t="str">
            <v>bh</v>
          </cell>
          <cell r="E389">
            <v>7000</v>
          </cell>
        </row>
        <row r="390">
          <cell r="A390" t="str">
            <v>BT61</v>
          </cell>
          <cell r="B390">
            <v>340</v>
          </cell>
          <cell r="C390" t="str">
            <v>Macam2 Samb. Paralon Ø 2 1/2"</v>
          </cell>
          <cell r="D390" t="str">
            <v>bh</v>
          </cell>
          <cell r="E390">
            <v>10500</v>
          </cell>
        </row>
        <row r="391">
          <cell r="A391" t="str">
            <v>BT62</v>
          </cell>
          <cell r="B391">
            <v>341</v>
          </cell>
          <cell r="C391" t="str">
            <v>Macam2 Samb. Paralon Ø 3"</v>
          </cell>
          <cell r="D391" t="str">
            <v>bh</v>
          </cell>
          <cell r="E391">
            <v>22000</v>
          </cell>
        </row>
        <row r="392">
          <cell r="A392" t="str">
            <v>BT63</v>
          </cell>
          <cell r="B392">
            <v>342</v>
          </cell>
          <cell r="C392" t="str">
            <v>Macam2 Samb. Paralon Ø 4"</v>
          </cell>
          <cell r="D392" t="str">
            <v>bh</v>
          </cell>
          <cell r="E392">
            <v>29000</v>
          </cell>
        </row>
        <row r="393">
          <cell r="A393" t="str">
            <v>BT64</v>
          </cell>
          <cell r="B393">
            <v>343</v>
          </cell>
          <cell r="C393" t="str">
            <v>Sambungan Pipa PVC Jenis AW 4 " TY</v>
          </cell>
          <cell r="D393" t="str">
            <v>bh</v>
          </cell>
          <cell r="E393">
            <v>47000</v>
          </cell>
        </row>
        <row r="394">
          <cell r="A394" t="str">
            <v>BT65</v>
          </cell>
          <cell r="B394">
            <v>344</v>
          </cell>
          <cell r="C394" t="str">
            <v>Lem Paralon</v>
          </cell>
          <cell r="D394" t="str">
            <v>tb</v>
          </cell>
          <cell r="E394">
            <v>3000</v>
          </cell>
        </row>
        <row r="395">
          <cell r="A395" t="str">
            <v>BT66</v>
          </cell>
          <cell r="B395">
            <v>345</v>
          </cell>
          <cell r="C395" t="str">
            <v>Solatip Leideng</v>
          </cell>
          <cell r="D395" t="str">
            <v>gl</v>
          </cell>
          <cell r="E395">
            <v>1750</v>
          </cell>
        </row>
        <row r="396">
          <cell r="A396" t="str">
            <v>BT67</v>
          </cell>
          <cell r="B396">
            <v>346</v>
          </cell>
          <cell r="C396" t="str">
            <v>Pipa PVC 4" berlobang jenis AW</v>
          </cell>
          <cell r="D396" t="str">
            <v>m1</v>
          </cell>
          <cell r="E396">
            <v>17000</v>
          </cell>
        </row>
        <row r="398">
          <cell r="C398" t="str">
            <v>L. BAHAN SANITAIR</v>
          </cell>
        </row>
        <row r="399">
          <cell r="A399" t="str">
            <v>BV01</v>
          </cell>
          <cell r="B399">
            <v>347</v>
          </cell>
          <cell r="C399" t="str">
            <v>Stop Kran 3/4 " KIT</v>
          </cell>
          <cell r="D399" t="str">
            <v>bh</v>
          </cell>
          <cell r="E399">
            <v>71000</v>
          </cell>
        </row>
        <row r="400">
          <cell r="A400" t="str">
            <v>BV02</v>
          </cell>
          <cell r="B400">
            <v>348</v>
          </cell>
          <cell r="C400" t="str">
            <v>Stop Kran 1 " KIT</v>
          </cell>
          <cell r="D400" t="str">
            <v>bh</v>
          </cell>
          <cell r="E400">
            <v>105000</v>
          </cell>
        </row>
        <row r="401">
          <cell r="A401" t="str">
            <v>BV03</v>
          </cell>
          <cell r="B401">
            <v>349</v>
          </cell>
          <cell r="C401" t="str">
            <v>Stop Kran 1 1/2 " KIT</v>
          </cell>
          <cell r="D401" t="str">
            <v>bh</v>
          </cell>
          <cell r="E401">
            <v>200000</v>
          </cell>
        </row>
        <row r="402">
          <cell r="A402" t="str">
            <v>BV04</v>
          </cell>
          <cell r="B402">
            <v>350</v>
          </cell>
          <cell r="C402" t="str">
            <v>Stop Kran 2 " KIT</v>
          </cell>
          <cell r="D402" t="str">
            <v>bh</v>
          </cell>
          <cell r="E402">
            <v>295000</v>
          </cell>
        </row>
        <row r="403">
          <cell r="A403" t="str">
            <v>BV05</v>
          </cell>
          <cell r="B403">
            <v>351</v>
          </cell>
          <cell r="C403" t="str">
            <v>Stop Kran 2 1/2" KIT</v>
          </cell>
          <cell r="D403" t="str">
            <v>bh</v>
          </cell>
          <cell r="E403">
            <v>383000</v>
          </cell>
        </row>
        <row r="404">
          <cell r="A404" t="str">
            <v>BV06</v>
          </cell>
          <cell r="B404">
            <v>352</v>
          </cell>
          <cell r="C404" t="str">
            <v>Stop Kran 3 " KIT</v>
          </cell>
          <cell r="D404" t="str">
            <v>bh</v>
          </cell>
          <cell r="E404">
            <v>459000</v>
          </cell>
        </row>
        <row r="405">
          <cell r="A405" t="str">
            <v>BV07</v>
          </cell>
          <cell r="B405">
            <v>353</v>
          </cell>
          <cell r="C405" t="str">
            <v>Check Valve 1/2 "</v>
          </cell>
          <cell r="D405" t="str">
            <v>bh</v>
          </cell>
          <cell r="E405">
            <v>71000</v>
          </cell>
        </row>
        <row r="406">
          <cell r="A406" t="str">
            <v>BV08</v>
          </cell>
          <cell r="B406">
            <v>354</v>
          </cell>
          <cell r="C406" t="str">
            <v>Double Neple 1/2 "</v>
          </cell>
          <cell r="D406" t="str">
            <v>bh</v>
          </cell>
          <cell r="E406">
            <v>22000</v>
          </cell>
        </row>
        <row r="407">
          <cell r="A407" t="str">
            <v>BV09</v>
          </cell>
          <cell r="B407">
            <v>355</v>
          </cell>
          <cell r="C407" t="str">
            <v>Water Mur 1/2 "</v>
          </cell>
          <cell r="D407" t="str">
            <v>bh</v>
          </cell>
          <cell r="E407">
            <v>22000</v>
          </cell>
        </row>
        <row r="408">
          <cell r="A408" t="str">
            <v>BV10</v>
          </cell>
          <cell r="B408">
            <v>356</v>
          </cell>
          <cell r="C408" t="str">
            <v>Gate Walve 1/2 "</v>
          </cell>
          <cell r="D408" t="str">
            <v>bh</v>
          </cell>
          <cell r="E408">
            <v>28000</v>
          </cell>
        </row>
        <row r="409">
          <cell r="A409" t="str">
            <v>BV11</v>
          </cell>
          <cell r="B409">
            <v>357</v>
          </cell>
          <cell r="C409" t="str">
            <v xml:space="preserve">Saringan Air Lt KM Stainless Steel </v>
          </cell>
          <cell r="D409" t="str">
            <v>bh</v>
          </cell>
          <cell r="E409">
            <v>28000</v>
          </cell>
        </row>
        <row r="410">
          <cell r="A410" t="str">
            <v>BV12</v>
          </cell>
          <cell r="B410">
            <v>358</v>
          </cell>
          <cell r="C410" t="str">
            <v>Apooer Bath Tube</v>
          </cell>
          <cell r="D410" t="str">
            <v>bh</v>
          </cell>
          <cell r="E410">
            <v>137000</v>
          </cell>
        </row>
        <row r="411">
          <cell r="A411" t="str">
            <v>BV13</v>
          </cell>
          <cell r="B411">
            <v>359</v>
          </cell>
          <cell r="C411" t="str">
            <v>Kran stain less Lokal Kait</v>
          </cell>
          <cell r="D411" t="str">
            <v>bh</v>
          </cell>
          <cell r="E411">
            <v>24000</v>
          </cell>
        </row>
        <row r="414">
          <cell r="A414" t="str">
            <v>BV14</v>
          </cell>
          <cell r="B414">
            <v>360</v>
          </cell>
          <cell r="C414" t="str">
            <v xml:space="preserve">Shower Dengan Tiang </v>
          </cell>
          <cell r="D414" t="str">
            <v>bh</v>
          </cell>
          <cell r="E414">
            <v>466000</v>
          </cell>
        </row>
        <row r="415">
          <cell r="A415" t="str">
            <v>BV15</v>
          </cell>
          <cell r="B415">
            <v>361</v>
          </cell>
          <cell r="C415" t="str">
            <v xml:space="preserve">Shower Tanpa Tiang </v>
          </cell>
          <cell r="D415" t="str">
            <v>bh</v>
          </cell>
          <cell r="E415">
            <v>138000</v>
          </cell>
        </row>
        <row r="416">
          <cell r="A416" t="str">
            <v>BV16</v>
          </cell>
          <cell r="B416">
            <v>362</v>
          </cell>
          <cell r="C416" t="str">
            <v xml:space="preserve">Kran Tembok Sun Eui  dia. 1/2 " </v>
          </cell>
          <cell r="D416" t="str">
            <v>bh</v>
          </cell>
          <cell r="E416">
            <v>40000</v>
          </cell>
        </row>
        <row r="417">
          <cell r="A417" t="str">
            <v>BV17</v>
          </cell>
          <cell r="B417">
            <v>363</v>
          </cell>
          <cell r="C417" t="str">
            <v xml:space="preserve">Kran Tembok ITAP dia. 1/2 " </v>
          </cell>
          <cell r="D417" t="str">
            <v>bh</v>
          </cell>
          <cell r="E417">
            <v>29000</v>
          </cell>
        </row>
        <row r="418">
          <cell r="A418" t="str">
            <v>BV18</v>
          </cell>
          <cell r="B418">
            <v>364</v>
          </cell>
          <cell r="C418" t="str">
            <v xml:space="preserve">Kran Bebek Sun Eui 1/2 " </v>
          </cell>
          <cell r="D418" t="str">
            <v>bh</v>
          </cell>
          <cell r="E418">
            <v>114000</v>
          </cell>
        </row>
        <row r="419">
          <cell r="A419" t="str">
            <v>BV19</v>
          </cell>
          <cell r="B419">
            <v>365</v>
          </cell>
          <cell r="C419" t="str">
            <v>Kran Bebek ITAP 1/2 "</v>
          </cell>
          <cell r="D419" t="str">
            <v>bh</v>
          </cell>
          <cell r="E419">
            <v>62000</v>
          </cell>
        </row>
        <row r="420">
          <cell r="A420" t="str">
            <v>BV20</v>
          </cell>
          <cell r="B420">
            <v>366</v>
          </cell>
          <cell r="C420" t="str">
            <v>Kran Panas Dingin San Eui  Standard</v>
          </cell>
          <cell r="D420" t="str">
            <v>bh</v>
          </cell>
          <cell r="E420">
            <v>295000</v>
          </cell>
        </row>
        <row r="421">
          <cell r="A421" t="str">
            <v>BV21</v>
          </cell>
          <cell r="B421">
            <v>367</v>
          </cell>
          <cell r="C421" t="str">
            <v xml:space="preserve">Bath Cape  Washteren </v>
          </cell>
          <cell r="D421" t="str">
            <v>unit</v>
          </cell>
          <cell r="E421">
            <v>1140000</v>
          </cell>
        </row>
        <row r="422">
          <cell r="A422" t="str">
            <v>BV22</v>
          </cell>
          <cell r="B422">
            <v>368</v>
          </cell>
          <cell r="C422" t="str">
            <v>Tempat Sabun Poslin</v>
          </cell>
          <cell r="D422" t="str">
            <v>bh</v>
          </cell>
          <cell r="E422">
            <v>24000</v>
          </cell>
        </row>
        <row r="423">
          <cell r="A423" t="str">
            <v>BV23</v>
          </cell>
          <cell r="B423">
            <v>369</v>
          </cell>
          <cell r="C423" t="str">
            <v xml:space="preserve">Wastafel Lengkap TOTO LW 230 </v>
          </cell>
          <cell r="D423" t="str">
            <v>unit</v>
          </cell>
          <cell r="E423">
            <v>546000</v>
          </cell>
        </row>
        <row r="424">
          <cell r="A424" t="str">
            <v>BV24</v>
          </cell>
          <cell r="B424">
            <v>370</v>
          </cell>
          <cell r="C424" t="str">
            <v>Wastafel Lengkap INA</v>
          </cell>
          <cell r="D424" t="str">
            <v>unit</v>
          </cell>
          <cell r="E424">
            <v>361000</v>
          </cell>
        </row>
        <row r="425">
          <cell r="A425" t="str">
            <v>BV25</v>
          </cell>
          <cell r="B425">
            <v>371</v>
          </cell>
          <cell r="C425" t="str">
            <v>Closet Jongkok Poslin warna  TOTO</v>
          </cell>
          <cell r="D425" t="str">
            <v>unit</v>
          </cell>
          <cell r="E425">
            <v>133000</v>
          </cell>
        </row>
        <row r="426">
          <cell r="A426" t="str">
            <v>BV26</v>
          </cell>
          <cell r="B426">
            <v>372</v>
          </cell>
          <cell r="C426" t="str">
            <v>Closet Jongkok Standard Putih Poslin TOTO</v>
          </cell>
          <cell r="D426" t="str">
            <v>unit</v>
          </cell>
          <cell r="E426">
            <v>86000</v>
          </cell>
        </row>
        <row r="427">
          <cell r="A427" t="str">
            <v>BV27</v>
          </cell>
          <cell r="B427">
            <v>373</v>
          </cell>
          <cell r="C427" t="str">
            <v>Closet Jongkok Lengkap Sistem Jet TOTO</v>
          </cell>
          <cell r="D427" t="str">
            <v>unit</v>
          </cell>
          <cell r="E427">
            <v>1140000</v>
          </cell>
        </row>
        <row r="428">
          <cell r="A428" t="str">
            <v>BV28</v>
          </cell>
          <cell r="B428">
            <v>374</v>
          </cell>
          <cell r="C428" t="str">
            <v>Closet Duduk Warna Standard  TOTO C 240 Lengkap</v>
          </cell>
          <cell r="D428" t="str">
            <v>unit</v>
          </cell>
          <cell r="E428">
            <v>903000</v>
          </cell>
        </row>
        <row r="429">
          <cell r="A429" t="str">
            <v>BV29</v>
          </cell>
          <cell r="B429">
            <v>375</v>
          </cell>
          <cell r="C429" t="str">
            <v>Wastafel Bulat Warna Standard Lengkap</v>
          </cell>
          <cell r="D429" t="str">
            <v>unit</v>
          </cell>
          <cell r="E429">
            <v>618000</v>
          </cell>
        </row>
        <row r="430">
          <cell r="A430" t="str">
            <v>BV30</v>
          </cell>
          <cell r="B430">
            <v>376</v>
          </cell>
          <cell r="C430" t="str">
            <v>Closet Duduk Warna Standard lengkap INA</v>
          </cell>
          <cell r="D430" t="str">
            <v>bh</v>
          </cell>
          <cell r="E430">
            <v>689000</v>
          </cell>
        </row>
        <row r="431">
          <cell r="A431" t="str">
            <v>BV31</v>
          </cell>
          <cell r="B431">
            <v>377</v>
          </cell>
          <cell r="C431" t="str">
            <v xml:space="preserve">Urinoar Lengkap TOTO Warna Standard lengkap </v>
          </cell>
          <cell r="D431" t="str">
            <v>unit</v>
          </cell>
          <cell r="E431">
            <v>931000</v>
          </cell>
        </row>
        <row r="432">
          <cell r="A432" t="str">
            <v>BV32</v>
          </cell>
          <cell r="B432">
            <v>378</v>
          </cell>
          <cell r="C432" t="str">
            <v xml:space="preserve">Penyekat Poslin Urinoar TOTO </v>
          </cell>
          <cell r="D432" t="str">
            <v>lbr</v>
          </cell>
          <cell r="E432">
            <v>252000</v>
          </cell>
        </row>
        <row r="433">
          <cell r="A433" t="str">
            <v>BV33</v>
          </cell>
          <cell r="B433">
            <v>379</v>
          </cell>
          <cell r="C433" t="str">
            <v>Kitchen Zink Stainless Standard Lokal ( 1 Lobang )</v>
          </cell>
          <cell r="D433" t="str">
            <v>bh</v>
          </cell>
          <cell r="E433">
            <v>197000</v>
          </cell>
        </row>
        <row r="434">
          <cell r="A434" t="str">
            <v>BV34</v>
          </cell>
          <cell r="B434">
            <v>380</v>
          </cell>
          <cell r="C434" t="str">
            <v>Kitchen Zink Stainless Non Standard Franke ( 1 Lobang )</v>
          </cell>
          <cell r="D434" t="str">
            <v>bh</v>
          </cell>
          <cell r="E434">
            <v>603000</v>
          </cell>
        </row>
        <row r="435">
          <cell r="A435" t="str">
            <v>BV35</v>
          </cell>
          <cell r="B435">
            <v>381</v>
          </cell>
          <cell r="C435" t="str">
            <v>Kitchen Zink Stainless Non Standard Franke ( 2 Lobang )</v>
          </cell>
          <cell r="D435" t="str">
            <v>bh</v>
          </cell>
          <cell r="E435">
            <v>903000</v>
          </cell>
        </row>
        <row r="437">
          <cell r="C437" t="str">
            <v>M. BAHAN PENUTUP ATAP</v>
          </cell>
        </row>
        <row r="438">
          <cell r="A438" t="str">
            <v>BX01</v>
          </cell>
          <cell r="B438">
            <v>382</v>
          </cell>
          <cell r="C438" t="str">
            <v>Atap Plastik Gelombang 80 x 180</v>
          </cell>
          <cell r="D438" t="str">
            <v>lbr</v>
          </cell>
          <cell r="E438">
            <v>10750</v>
          </cell>
        </row>
        <row r="439">
          <cell r="A439" t="str">
            <v>BX02</v>
          </cell>
          <cell r="B439">
            <v>383</v>
          </cell>
          <cell r="C439" t="str">
            <v>Atap Fiber Glass Tipis 80 x 180 (gelombang)</v>
          </cell>
          <cell r="D439" t="str">
            <v>lbr</v>
          </cell>
          <cell r="E439">
            <v>19500</v>
          </cell>
        </row>
        <row r="440">
          <cell r="A440" t="str">
            <v>BX03</v>
          </cell>
          <cell r="B440">
            <v>384</v>
          </cell>
          <cell r="C440" t="str">
            <v>Atap Fiber Glass Tebal 80 x 180 (gelombang)</v>
          </cell>
          <cell r="D440" t="str">
            <v>lbr</v>
          </cell>
          <cell r="E440">
            <v>39500</v>
          </cell>
        </row>
        <row r="441">
          <cell r="A441" t="str">
            <v>BX04</v>
          </cell>
          <cell r="B441">
            <v>385</v>
          </cell>
          <cell r="C441" t="str">
            <v>Atap Aluminium Natural USR 26 ( JAINDO )</v>
          </cell>
          <cell r="D441" t="str">
            <v>m²</v>
          </cell>
          <cell r="E441">
            <v>74000</v>
          </cell>
        </row>
        <row r="442">
          <cell r="A442" t="str">
            <v>BX05</v>
          </cell>
          <cell r="B442">
            <v>386</v>
          </cell>
          <cell r="C442" t="str">
            <v>Atap Aluminium Warna USR 26 ( JAINDO )</v>
          </cell>
          <cell r="D442" t="str">
            <v>m²</v>
          </cell>
          <cell r="E442">
            <v>85500</v>
          </cell>
        </row>
        <row r="443">
          <cell r="A443" t="str">
            <v>BX06</v>
          </cell>
          <cell r="B443">
            <v>387</v>
          </cell>
          <cell r="C443" t="str">
            <v>Atap Asbes Gel. Kecil 4 mm 80 x 180</v>
          </cell>
          <cell r="D443" t="str">
            <v>lbr</v>
          </cell>
          <cell r="E443">
            <v>36750</v>
          </cell>
        </row>
        <row r="444">
          <cell r="A444" t="str">
            <v>BX07</v>
          </cell>
          <cell r="B444">
            <v>388</v>
          </cell>
          <cell r="C444" t="str">
            <v>Atap Asbes Gel. Besar 5 mm 80 x 180</v>
          </cell>
          <cell r="D444" t="str">
            <v>lbr</v>
          </cell>
          <cell r="E444">
            <v>51000</v>
          </cell>
        </row>
        <row r="445">
          <cell r="A445" t="str">
            <v>BX08</v>
          </cell>
          <cell r="B445">
            <v>389</v>
          </cell>
          <cell r="C445" t="str">
            <v>Atap Tegola Kubota, lengkap</v>
          </cell>
          <cell r="D445" t="str">
            <v>m²</v>
          </cell>
          <cell r="E445">
            <v>258250</v>
          </cell>
        </row>
        <row r="446">
          <cell r="A446" t="str">
            <v>BX09</v>
          </cell>
          <cell r="B446">
            <v>390</v>
          </cell>
          <cell r="C446" t="str">
            <v>Atap Tegola Kwalitas Sedang</v>
          </cell>
          <cell r="D446" t="str">
            <v>m²</v>
          </cell>
          <cell r="E446">
            <v>143500</v>
          </cell>
        </row>
        <row r="447">
          <cell r="A447" t="str">
            <v>BX10</v>
          </cell>
          <cell r="B447">
            <v>391</v>
          </cell>
          <cell r="C447" t="str">
            <v>Aluminium foile</v>
          </cell>
          <cell r="D447" t="str">
            <v>m²</v>
          </cell>
          <cell r="E447">
            <v>4250</v>
          </cell>
        </row>
        <row r="448">
          <cell r="A448" t="str">
            <v>BX11</v>
          </cell>
          <cell r="B448">
            <v>392</v>
          </cell>
          <cell r="C448" t="str">
            <v>Atap Genteng Plentong pres Bakar KW 1</v>
          </cell>
          <cell r="D448" t="str">
            <v>bh</v>
          </cell>
          <cell r="E448">
            <v>550</v>
          </cell>
        </row>
        <row r="449">
          <cell r="A449" t="str">
            <v>BX12</v>
          </cell>
          <cell r="B449">
            <v>393</v>
          </cell>
          <cell r="C449" t="str">
            <v xml:space="preserve">Atap Genteng Plentong pres Molen Oven KW1 </v>
          </cell>
          <cell r="D449" t="str">
            <v>bh</v>
          </cell>
          <cell r="E449">
            <v>650</v>
          </cell>
        </row>
        <row r="450">
          <cell r="A450" t="str">
            <v>BX13</v>
          </cell>
          <cell r="B450">
            <v>394</v>
          </cell>
          <cell r="C450" t="str">
            <v>Atap Genteng Flam pres Molen Oven Jatiwangi</v>
          </cell>
          <cell r="D450" t="str">
            <v>bh</v>
          </cell>
          <cell r="E450">
            <v>750</v>
          </cell>
        </row>
        <row r="451">
          <cell r="A451" t="str">
            <v>BX14</v>
          </cell>
          <cell r="B451">
            <v>395</v>
          </cell>
          <cell r="C451" t="str">
            <v>Bubung Genteng pres Bulat Ex Jatiwangi</v>
          </cell>
          <cell r="D451" t="str">
            <v>bh</v>
          </cell>
          <cell r="E451">
            <v>3000</v>
          </cell>
        </row>
        <row r="452">
          <cell r="A452" t="str">
            <v>BX15</v>
          </cell>
          <cell r="B452">
            <v>396</v>
          </cell>
          <cell r="C452" t="str">
            <v>Genteng Bubungan Ex Jatiwangi Segi Tiga</v>
          </cell>
          <cell r="D452" t="str">
            <v>bh</v>
          </cell>
          <cell r="E452">
            <v>2100</v>
          </cell>
        </row>
        <row r="455">
          <cell r="A455" t="str">
            <v>BX16</v>
          </cell>
          <cell r="B455">
            <v>397</v>
          </cell>
          <cell r="C455" t="str">
            <v>Genteng Bubungan Beton</v>
          </cell>
          <cell r="D455" t="str">
            <v>bh</v>
          </cell>
          <cell r="E455">
            <v>4750</v>
          </cell>
        </row>
        <row r="456">
          <cell r="A456" t="str">
            <v>BX17</v>
          </cell>
          <cell r="B456">
            <v>398</v>
          </cell>
          <cell r="C456" t="str">
            <v>Genteng Metal  ( Rainbow Roof )</v>
          </cell>
          <cell r="D456" t="str">
            <v>m²</v>
          </cell>
          <cell r="E456">
            <v>114500</v>
          </cell>
        </row>
        <row r="457">
          <cell r="A457" t="str">
            <v>BX18</v>
          </cell>
          <cell r="B457">
            <v>399</v>
          </cell>
          <cell r="C457" t="str">
            <v xml:space="preserve">Genteng Metal Hana </v>
          </cell>
          <cell r="D457" t="str">
            <v>m²</v>
          </cell>
          <cell r="E457">
            <v>82500</v>
          </cell>
        </row>
        <row r="458">
          <cell r="A458" t="str">
            <v>BX19</v>
          </cell>
          <cell r="B458">
            <v>400</v>
          </cell>
          <cell r="C458" t="str">
            <v>Nok Atas Metal ( Rainbow Roof )</v>
          </cell>
          <cell r="D458" t="str">
            <v>m1</v>
          </cell>
          <cell r="E458">
            <v>74500</v>
          </cell>
        </row>
        <row r="459">
          <cell r="A459" t="str">
            <v>BX20</v>
          </cell>
          <cell r="B459">
            <v>401</v>
          </cell>
          <cell r="C459" t="str">
            <v>Nok Atas Metal Hana</v>
          </cell>
          <cell r="D459" t="str">
            <v>m1</v>
          </cell>
          <cell r="E459">
            <v>40000</v>
          </cell>
        </row>
        <row r="460">
          <cell r="A460" t="str">
            <v>BX21</v>
          </cell>
          <cell r="B460">
            <v>402</v>
          </cell>
          <cell r="C460" t="str">
            <v>Nok Pinggir Metal ( Rainbow Roof )</v>
          </cell>
          <cell r="D460" t="str">
            <v>m1</v>
          </cell>
          <cell r="E460">
            <v>51500</v>
          </cell>
        </row>
        <row r="461">
          <cell r="A461" t="str">
            <v>BX22</v>
          </cell>
          <cell r="B461">
            <v>403</v>
          </cell>
          <cell r="C461" t="str">
            <v>Nok Pinggir Hana</v>
          </cell>
          <cell r="D461" t="str">
            <v>m1</v>
          </cell>
          <cell r="E461">
            <v>40000</v>
          </cell>
        </row>
        <row r="462">
          <cell r="A462" t="str">
            <v>BX23</v>
          </cell>
          <cell r="B462">
            <v>404</v>
          </cell>
          <cell r="C462" t="str">
            <v>Wall Flashing ( Rainbow Roof )</v>
          </cell>
          <cell r="D462" t="str">
            <v>m1</v>
          </cell>
          <cell r="E462">
            <v>51500</v>
          </cell>
        </row>
        <row r="463">
          <cell r="A463" t="str">
            <v>BX24</v>
          </cell>
          <cell r="B463">
            <v>405</v>
          </cell>
          <cell r="C463" t="str">
            <v>Wall Flashing Hana</v>
          </cell>
          <cell r="D463" t="str">
            <v>m1</v>
          </cell>
          <cell r="E463">
            <v>40000</v>
          </cell>
        </row>
        <row r="464">
          <cell r="A464" t="str">
            <v>BX25</v>
          </cell>
          <cell r="B464">
            <v>406</v>
          </cell>
          <cell r="C464" t="str">
            <v>Atap Genteng Beton Warna 14,5/m2</v>
          </cell>
          <cell r="D464" t="str">
            <v>m²</v>
          </cell>
          <cell r="E464">
            <v>45500</v>
          </cell>
        </row>
        <row r="465">
          <cell r="A465" t="str">
            <v>BX26</v>
          </cell>
          <cell r="B465">
            <v>407</v>
          </cell>
          <cell r="C465" t="str">
            <v>Genteng Beton Natural</v>
          </cell>
          <cell r="D465" t="str">
            <v>m²</v>
          </cell>
          <cell r="E465">
            <v>44500</v>
          </cell>
        </row>
        <row r="466">
          <cell r="A466" t="str">
            <v>BX27</v>
          </cell>
          <cell r="B466">
            <v>408</v>
          </cell>
          <cell r="C466" t="str">
            <v>Sirap Kelas I ( 80 / m2 )</v>
          </cell>
          <cell r="D466" t="str">
            <v>bh</v>
          </cell>
          <cell r="E466">
            <v>500</v>
          </cell>
        </row>
        <row r="467">
          <cell r="A467" t="str">
            <v>BX28</v>
          </cell>
          <cell r="B467">
            <v>409</v>
          </cell>
          <cell r="C467" t="str">
            <v>Genteng Keramik Natural Intan 14,5 / m2</v>
          </cell>
          <cell r="D467" t="str">
            <v>m²</v>
          </cell>
          <cell r="E467">
            <v>52000</v>
          </cell>
        </row>
        <row r="468">
          <cell r="A468" t="str">
            <v>BX29</v>
          </cell>
          <cell r="B468">
            <v>410</v>
          </cell>
          <cell r="C468" t="str">
            <v>Genteng Keramik Glasur Standard 14,5 / m2</v>
          </cell>
          <cell r="D468" t="str">
            <v>m²</v>
          </cell>
          <cell r="E468">
            <v>58500</v>
          </cell>
        </row>
        <row r="469">
          <cell r="A469" t="str">
            <v>BX30</v>
          </cell>
          <cell r="B469">
            <v>411</v>
          </cell>
          <cell r="C469" t="str">
            <v>Genteng Keramik Glasur Special 14,5 / m2</v>
          </cell>
          <cell r="D469" t="str">
            <v>m²</v>
          </cell>
          <cell r="E469">
            <v>62000</v>
          </cell>
        </row>
        <row r="470">
          <cell r="A470" t="str">
            <v>BX31</v>
          </cell>
          <cell r="B470">
            <v>412</v>
          </cell>
          <cell r="C470" t="str">
            <v>Genteng Keramik Glasur Premium 14,5 / m2</v>
          </cell>
          <cell r="D470" t="str">
            <v>m²</v>
          </cell>
          <cell r="E470">
            <v>69750</v>
          </cell>
        </row>
        <row r="471">
          <cell r="A471" t="str">
            <v>BX32</v>
          </cell>
          <cell r="B471">
            <v>413</v>
          </cell>
          <cell r="C471" t="str">
            <v>Genteng Murando Natural 1m2 = 20 bh</v>
          </cell>
          <cell r="D471" t="str">
            <v>bh</v>
          </cell>
          <cell r="E471">
            <v>1500</v>
          </cell>
        </row>
        <row r="472">
          <cell r="A472" t="str">
            <v>BX33</v>
          </cell>
          <cell r="B472">
            <v>414</v>
          </cell>
          <cell r="C472" t="str">
            <v>Genteng Murando Glasur 1m2 = 20 bh</v>
          </cell>
          <cell r="D472" t="str">
            <v>bh</v>
          </cell>
          <cell r="E472">
            <v>1500</v>
          </cell>
        </row>
        <row r="473">
          <cell r="A473" t="str">
            <v>BX34</v>
          </cell>
          <cell r="B473">
            <v>415</v>
          </cell>
          <cell r="C473" t="str">
            <v>Bubung Murando Natural</v>
          </cell>
          <cell r="D473" t="str">
            <v>bh</v>
          </cell>
          <cell r="E473">
            <v>3000</v>
          </cell>
        </row>
        <row r="474">
          <cell r="A474" t="str">
            <v>BX35</v>
          </cell>
          <cell r="B474">
            <v>416</v>
          </cell>
          <cell r="C474" t="str">
            <v>Bubung Murando Glasur</v>
          </cell>
          <cell r="D474" t="str">
            <v>bh</v>
          </cell>
          <cell r="E474">
            <v>4000</v>
          </cell>
        </row>
        <row r="475">
          <cell r="A475" t="str">
            <v>BX36</v>
          </cell>
          <cell r="B475">
            <v>417</v>
          </cell>
          <cell r="C475" t="str">
            <v>Bubungan Genteng Keramik</v>
          </cell>
          <cell r="D475" t="str">
            <v>bh</v>
          </cell>
          <cell r="E475">
            <v>3500</v>
          </cell>
        </row>
        <row r="477">
          <cell r="C477" t="str">
            <v>N. BAHAN MEKANIKAL</v>
          </cell>
        </row>
        <row r="478">
          <cell r="A478" t="str">
            <v>BZ01</v>
          </cell>
          <cell r="B478">
            <v>418</v>
          </cell>
          <cell r="C478" t="str">
            <v>Jockey Pump kap. 80 gln / menit 100 m1  ( 18,6 kW )</v>
          </cell>
          <cell r="D478" t="str">
            <v>unit</v>
          </cell>
          <cell r="E478">
            <v>35000000</v>
          </cell>
        </row>
        <row r="479">
          <cell r="A479" t="str">
            <v>BZ02</v>
          </cell>
          <cell r="B479">
            <v>419</v>
          </cell>
          <cell r="C479" t="str">
            <v>Electrical Pump kap. 750 gln / menit 120 m1  ( 90 kW )</v>
          </cell>
          <cell r="D479" t="str">
            <v>unit</v>
          </cell>
          <cell r="E479">
            <v>120000000</v>
          </cell>
        </row>
        <row r="480">
          <cell r="A480" t="str">
            <v>BZ03</v>
          </cell>
          <cell r="B480">
            <v>420</v>
          </cell>
          <cell r="C480" t="str">
            <v>Diesel Pump kap. 750 gln / menit 120 m1  ( 105 kW )</v>
          </cell>
          <cell r="D480" t="str">
            <v>unit</v>
          </cell>
          <cell r="E480">
            <v>300000000</v>
          </cell>
        </row>
        <row r="481">
          <cell r="A481" t="str">
            <v>BZ04</v>
          </cell>
          <cell r="B481">
            <v>421</v>
          </cell>
          <cell r="C481" t="str">
            <v xml:space="preserve">Presure Tank kap. 500 liter lengkap </v>
          </cell>
          <cell r="D481" t="str">
            <v>unit</v>
          </cell>
          <cell r="E481">
            <v>17500000</v>
          </cell>
        </row>
        <row r="482">
          <cell r="A482" t="str">
            <v>BZ05</v>
          </cell>
          <cell r="B482">
            <v>422</v>
          </cell>
          <cell r="C482" t="str">
            <v>Hydran Box dalam Gedung  (lengkap)</v>
          </cell>
          <cell r="D482" t="str">
            <v>unit</v>
          </cell>
          <cell r="E482">
            <v>3100000</v>
          </cell>
        </row>
        <row r="483">
          <cell r="A483" t="str">
            <v>BZ06</v>
          </cell>
          <cell r="B483">
            <v>423</v>
          </cell>
          <cell r="C483" t="str">
            <v>Fire House 1.5 x 30 m + nose</v>
          </cell>
          <cell r="D483" t="str">
            <v>unit</v>
          </cell>
          <cell r="E483">
            <v>2500000</v>
          </cell>
        </row>
        <row r="484">
          <cell r="A484" t="str">
            <v>BZ07</v>
          </cell>
          <cell r="B484">
            <v>424</v>
          </cell>
          <cell r="C484" t="str">
            <v>Exhouse Fan H 360 W 60 x 60 cm</v>
          </cell>
          <cell r="D484" t="str">
            <v>unit</v>
          </cell>
          <cell r="E484">
            <v>3500000</v>
          </cell>
        </row>
        <row r="485">
          <cell r="A485" t="str">
            <v>BZ08</v>
          </cell>
          <cell r="B485">
            <v>425</v>
          </cell>
          <cell r="C485" t="str">
            <v xml:space="preserve">Exhouse Fan H 380 W CFM 55 x 55 cm </v>
          </cell>
          <cell r="D485" t="str">
            <v>unit</v>
          </cell>
          <cell r="E485">
            <v>3100000</v>
          </cell>
        </row>
        <row r="486">
          <cell r="A486" t="str">
            <v>BZ09</v>
          </cell>
          <cell r="B486">
            <v>426</v>
          </cell>
          <cell r="C486" t="str">
            <v xml:space="preserve">Exhouse Fan H 100 W 40 x 40 cm </v>
          </cell>
          <cell r="D486" t="str">
            <v>unit</v>
          </cell>
          <cell r="E486">
            <v>550000</v>
          </cell>
        </row>
        <row r="487">
          <cell r="A487" t="str">
            <v>BZ10</v>
          </cell>
          <cell r="B487">
            <v>427</v>
          </cell>
          <cell r="C487" t="str">
            <v>AC Split 3 PK Setara DAIKIN</v>
          </cell>
          <cell r="D487" t="str">
            <v>unit</v>
          </cell>
          <cell r="E487">
            <v>17500000</v>
          </cell>
        </row>
        <row r="488">
          <cell r="A488" t="str">
            <v>BZ11</v>
          </cell>
          <cell r="B488">
            <v>428</v>
          </cell>
          <cell r="C488" t="str">
            <v>AC Split  2 PK Setara DAIKIN</v>
          </cell>
          <cell r="D488" t="str">
            <v>unit</v>
          </cell>
          <cell r="E488">
            <v>12500000</v>
          </cell>
        </row>
        <row r="489">
          <cell r="A489" t="str">
            <v>BZ12</v>
          </cell>
          <cell r="B489">
            <v>429</v>
          </cell>
          <cell r="C489" t="str">
            <v>AC Split  1 PK Setara DAIKIN</v>
          </cell>
          <cell r="D489" t="str">
            <v>unit</v>
          </cell>
          <cell r="E489">
            <v>6500000</v>
          </cell>
        </row>
        <row r="490">
          <cell r="A490" t="str">
            <v>BZ13</v>
          </cell>
          <cell r="B490">
            <v>430</v>
          </cell>
          <cell r="C490" t="str">
            <v>Mesin AC Split  DAIKIN ( Indoor / Outdoor Unit )</v>
          </cell>
          <cell r="D490" t="str">
            <v xml:space="preserve">1 BTU </v>
          </cell>
          <cell r="E490">
            <v>750</v>
          </cell>
        </row>
        <row r="496">
          <cell r="C496" t="str">
            <v>O. BAHAN ELEKTRIKAL</v>
          </cell>
          <cell r="D496">
            <v>1.5</v>
          </cell>
        </row>
        <row r="497">
          <cell r="A497" t="str">
            <v>BZ16</v>
          </cell>
          <cell r="B497">
            <v>431</v>
          </cell>
          <cell r="C497" t="str">
            <v>Kabel NYA  1x 1.5  Prima (1 rol = 50 m')</v>
          </cell>
          <cell r="D497" t="str">
            <v>roll</v>
          </cell>
          <cell r="E497">
            <v>40500</v>
          </cell>
        </row>
        <row r="498">
          <cell r="A498" t="str">
            <v>BZ17</v>
          </cell>
          <cell r="B498">
            <v>432</v>
          </cell>
          <cell r="C498" t="str">
            <v>Kabel NYA  1x 2.5  Prima (1 rol = 50 m')</v>
          </cell>
          <cell r="D498" t="str">
            <v>roll</v>
          </cell>
          <cell r="E498">
            <v>60500</v>
          </cell>
        </row>
        <row r="499">
          <cell r="A499" t="str">
            <v>BZ18</v>
          </cell>
          <cell r="B499">
            <v>433</v>
          </cell>
          <cell r="C499" t="str">
            <v>Kabel NYM 2 x 1.5 Prima (1 rol = 50 m')</v>
          </cell>
          <cell r="D499" t="str">
            <v>roll</v>
          </cell>
          <cell r="E499">
            <v>1500</v>
          </cell>
        </row>
        <row r="500">
          <cell r="A500" t="str">
            <v>BZ19</v>
          </cell>
          <cell r="B500">
            <v>434</v>
          </cell>
          <cell r="C500" t="str">
            <v>Kabel NYM 3 x 1.5 Prima (1 rol = 50 m')</v>
          </cell>
          <cell r="D500" t="str">
            <v>roll</v>
          </cell>
          <cell r="E500">
            <v>2500</v>
          </cell>
        </row>
        <row r="501">
          <cell r="A501" t="str">
            <v>BZ20</v>
          </cell>
          <cell r="B501">
            <v>435</v>
          </cell>
          <cell r="C501" t="str">
            <v>Kabel NYM 2 x 2.5 Prima (1 rol = 50 m')</v>
          </cell>
          <cell r="D501" t="str">
            <v>roll</v>
          </cell>
          <cell r="E501">
            <v>2000</v>
          </cell>
        </row>
        <row r="502">
          <cell r="A502" t="str">
            <v>BZ21</v>
          </cell>
          <cell r="B502">
            <v>436</v>
          </cell>
          <cell r="C502" t="str">
            <v>Kabel NYM 3 x 2.5 Prima (1 rol = 50 m')</v>
          </cell>
          <cell r="D502" t="str">
            <v>roll</v>
          </cell>
          <cell r="E502">
            <v>3500</v>
          </cell>
        </row>
        <row r="503">
          <cell r="A503" t="str">
            <v>BZ22</v>
          </cell>
          <cell r="B503">
            <v>437</v>
          </cell>
          <cell r="C503" t="str">
            <v>Kabel NYM 4 x 2.5 Prima (1 rol = 50 m')</v>
          </cell>
          <cell r="D503" t="str">
            <v>roll</v>
          </cell>
          <cell r="E503">
            <v>3000</v>
          </cell>
        </row>
        <row r="504">
          <cell r="A504" t="str">
            <v>BZ23</v>
          </cell>
          <cell r="B504">
            <v>438</v>
          </cell>
          <cell r="C504" t="str">
            <v>Kabel NYM 2 x 4    Prima (1 rol = 50 m')</v>
          </cell>
          <cell r="D504" t="str">
            <v>roll</v>
          </cell>
          <cell r="E504">
            <v>2500</v>
          </cell>
        </row>
        <row r="505">
          <cell r="A505" t="str">
            <v>BZ24</v>
          </cell>
          <cell r="B505">
            <v>439</v>
          </cell>
          <cell r="C505" t="str">
            <v>Kabel NYM 3 x 4    Prima (1 rol = 50 m')</v>
          </cell>
          <cell r="D505" t="str">
            <v>roll</v>
          </cell>
          <cell r="E505">
            <v>5750</v>
          </cell>
        </row>
        <row r="506">
          <cell r="A506" t="str">
            <v>BZ25</v>
          </cell>
          <cell r="B506">
            <v>440</v>
          </cell>
          <cell r="C506" t="str">
            <v>Kabel NYM 4 x 4    Prima (1 rol = 50 m')</v>
          </cell>
          <cell r="D506" t="str">
            <v>roll</v>
          </cell>
          <cell r="E506">
            <v>8000</v>
          </cell>
        </row>
        <row r="507">
          <cell r="A507" t="str">
            <v>BZ26</v>
          </cell>
          <cell r="B507">
            <v>441</v>
          </cell>
          <cell r="C507" t="str">
            <v>Kabel NYM 2 x 6    Supreme (1 rol = 50 m')</v>
          </cell>
          <cell r="D507" t="str">
            <v>roll</v>
          </cell>
          <cell r="E507">
            <v>4500</v>
          </cell>
        </row>
        <row r="508">
          <cell r="A508" t="str">
            <v>BZ27</v>
          </cell>
          <cell r="B508">
            <v>442</v>
          </cell>
          <cell r="C508" t="str">
            <v>Kabel NYM 3 x 6    Supreme (1 rol = 50 m')</v>
          </cell>
          <cell r="D508" t="str">
            <v>roll</v>
          </cell>
          <cell r="E508">
            <v>6000</v>
          </cell>
        </row>
        <row r="509">
          <cell r="A509" t="str">
            <v>BZ28</v>
          </cell>
          <cell r="B509">
            <v>443</v>
          </cell>
          <cell r="C509" t="str">
            <v>Kabel NYM 4 x 6    Supreme (1 rol = 50 m')</v>
          </cell>
          <cell r="D509" t="str">
            <v>roll</v>
          </cell>
          <cell r="E509">
            <v>8000</v>
          </cell>
        </row>
        <row r="510">
          <cell r="A510" t="str">
            <v>BZ29</v>
          </cell>
          <cell r="B510">
            <v>444</v>
          </cell>
          <cell r="C510" t="str">
            <v>Kabel NYM 2 x 10  Supreme (1 rol = 50 m')</v>
          </cell>
          <cell r="D510" t="str">
            <v>roll</v>
          </cell>
          <cell r="E510">
            <v>7500</v>
          </cell>
        </row>
        <row r="511">
          <cell r="A511" t="str">
            <v>BZ30</v>
          </cell>
          <cell r="B511">
            <v>445</v>
          </cell>
          <cell r="C511" t="str">
            <v>Kabel NYM 3 x 10  Supreme (1 rol = 50 m')</v>
          </cell>
          <cell r="D511" t="str">
            <v>roll</v>
          </cell>
          <cell r="E511">
            <v>10000</v>
          </cell>
        </row>
        <row r="512">
          <cell r="A512" t="str">
            <v>BZ31</v>
          </cell>
          <cell r="B512">
            <v>446</v>
          </cell>
          <cell r="C512" t="str">
            <v>Kabel NYM 4 x 10  Supreme (1 rol = 50 m')</v>
          </cell>
          <cell r="D512" t="str">
            <v>roll</v>
          </cell>
          <cell r="E512">
            <v>11000</v>
          </cell>
        </row>
        <row r="513">
          <cell r="A513" t="str">
            <v>BZ32</v>
          </cell>
          <cell r="B513">
            <v>447</v>
          </cell>
          <cell r="C513" t="str">
            <v>Kabel NYM 4 x 16  Supreme (1 rol = 50 m')</v>
          </cell>
          <cell r="D513" t="str">
            <v>roll</v>
          </cell>
          <cell r="E513">
            <v>15000</v>
          </cell>
        </row>
        <row r="514">
          <cell r="A514" t="str">
            <v>BZ33</v>
          </cell>
          <cell r="B514">
            <v>448</v>
          </cell>
          <cell r="C514" t="str">
            <v>Kabel NYY 2  x 4    Supreme (1 rol = 50 m')</v>
          </cell>
          <cell r="D514" t="str">
            <v>roll</v>
          </cell>
          <cell r="E514">
            <v>4500</v>
          </cell>
        </row>
        <row r="515">
          <cell r="A515" t="str">
            <v>BZ34</v>
          </cell>
          <cell r="B515">
            <v>449</v>
          </cell>
          <cell r="C515" t="str">
            <v>Kabel NYY 3  x 4    Supreme (1 rol = 50 m')</v>
          </cell>
          <cell r="D515" t="str">
            <v>roll</v>
          </cell>
          <cell r="E515">
            <v>6000</v>
          </cell>
        </row>
        <row r="516">
          <cell r="A516" t="str">
            <v>BZ35</v>
          </cell>
          <cell r="B516">
            <v>450</v>
          </cell>
          <cell r="C516" t="str">
            <v>Kabel NYY 4  x 4    Supreme (1 rol = 50 m')</v>
          </cell>
          <cell r="D516" t="str">
            <v>roll</v>
          </cell>
          <cell r="E516">
            <v>10000</v>
          </cell>
        </row>
        <row r="517">
          <cell r="A517" t="str">
            <v>BZ36</v>
          </cell>
          <cell r="B517">
            <v>451</v>
          </cell>
          <cell r="C517" t="str">
            <v>Kabel NYY 2  x 6    Supreme (1 rol = 50 m')</v>
          </cell>
          <cell r="D517" t="str">
            <v>roll</v>
          </cell>
          <cell r="E517">
            <v>4500</v>
          </cell>
        </row>
        <row r="518">
          <cell r="A518" t="str">
            <v>BZ37</v>
          </cell>
          <cell r="B518">
            <v>452</v>
          </cell>
          <cell r="C518" t="str">
            <v>Kabel NYY 3  x 6    Supreme (1 rol = 50 m')</v>
          </cell>
          <cell r="D518" t="str">
            <v>roll</v>
          </cell>
          <cell r="E518">
            <v>7500</v>
          </cell>
        </row>
        <row r="520">
          <cell r="A520" t="str">
            <v>BZ38</v>
          </cell>
          <cell r="B520">
            <v>453</v>
          </cell>
          <cell r="C520" t="str">
            <v>Kabel NYY 4  x 6    Supreme (1 rol = 50 m')</v>
          </cell>
          <cell r="D520" t="str">
            <v>roll</v>
          </cell>
          <cell r="E520">
            <v>9250</v>
          </cell>
        </row>
        <row r="521">
          <cell r="A521" t="str">
            <v>BZ39</v>
          </cell>
          <cell r="B521">
            <v>454</v>
          </cell>
          <cell r="C521" t="str">
            <v>Kabel NYY 2 x 10   Supreme (1 rol = 50 m')</v>
          </cell>
          <cell r="D521" t="str">
            <v>roll</v>
          </cell>
          <cell r="E521">
            <v>8000</v>
          </cell>
        </row>
        <row r="522">
          <cell r="A522" t="str">
            <v>BZ40</v>
          </cell>
          <cell r="B522">
            <v>455</v>
          </cell>
          <cell r="C522" t="str">
            <v>Kabel NYY 3 x 10   Supreme (1 rol = 50 m')</v>
          </cell>
          <cell r="D522" t="str">
            <v>roll</v>
          </cell>
          <cell r="E522">
            <v>11000</v>
          </cell>
        </row>
        <row r="523">
          <cell r="A523" t="str">
            <v>BZ41</v>
          </cell>
          <cell r="B523">
            <v>456</v>
          </cell>
          <cell r="C523" t="str">
            <v>Kabel NYY 4 x 10   Supreme (1 rol = 50 m')</v>
          </cell>
          <cell r="D523" t="str">
            <v>roll</v>
          </cell>
          <cell r="E523">
            <v>13500</v>
          </cell>
        </row>
        <row r="524">
          <cell r="A524" t="str">
            <v>BZ42</v>
          </cell>
          <cell r="B524">
            <v>457</v>
          </cell>
          <cell r="C524" t="str">
            <v>Kabel NYY 4 x 16   Supreme (1 rol = 50 m')</v>
          </cell>
          <cell r="D524" t="str">
            <v>roll</v>
          </cell>
          <cell r="E524">
            <v>21500</v>
          </cell>
        </row>
        <row r="525">
          <cell r="A525" t="str">
            <v>BZ43</v>
          </cell>
          <cell r="B525">
            <v>458</v>
          </cell>
          <cell r="C525" t="str">
            <v>NSFB FUJI EA - 100 A</v>
          </cell>
          <cell r="D525" t="str">
            <v>bh</v>
          </cell>
          <cell r="E525">
            <v>425500</v>
          </cell>
        </row>
        <row r="526">
          <cell r="A526" t="str">
            <v>BZ44</v>
          </cell>
          <cell r="B526">
            <v>459</v>
          </cell>
          <cell r="C526" t="str">
            <v>NSFB FUJI EA - 150 A</v>
          </cell>
          <cell r="D526" t="str">
            <v>bh</v>
          </cell>
          <cell r="E526">
            <v>1006500</v>
          </cell>
        </row>
        <row r="527">
          <cell r="A527" t="str">
            <v>BZ45</v>
          </cell>
          <cell r="B527">
            <v>460</v>
          </cell>
          <cell r="C527" t="str">
            <v>Rumah Panel 30 x 60 cm (kosong)</v>
          </cell>
          <cell r="D527" t="str">
            <v>unt</v>
          </cell>
          <cell r="E527">
            <v>75000</v>
          </cell>
        </row>
        <row r="528">
          <cell r="A528" t="str">
            <v>BZ46</v>
          </cell>
          <cell r="B528">
            <v>461</v>
          </cell>
          <cell r="C528" t="str">
            <v>Skring Kas 2 grop Biasa</v>
          </cell>
          <cell r="D528" t="str">
            <v>unt</v>
          </cell>
          <cell r="E528">
            <v>86500</v>
          </cell>
        </row>
        <row r="529">
          <cell r="A529" t="str">
            <v>BZ47</v>
          </cell>
          <cell r="B529">
            <v>462</v>
          </cell>
          <cell r="C529" t="str">
            <v>Skring Kas 3 grop Biasa</v>
          </cell>
          <cell r="D529" t="str">
            <v>unt</v>
          </cell>
          <cell r="E529">
            <v>109500</v>
          </cell>
        </row>
        <row r="530">
          <cell r="A530" t="str">
            <v>BZ48</v>
          </cell>
          <cell r="B530">
            <v>463</v>
          </cell>
          <cell r="C530" t="str">
            <v>Skring Kas 5 grop Biasa</v>
          </cell>
          <cell r="D530" t="str">
            <v>unt</v>
          </cell>
          <cell r="E530">
            <v>230000</v>
          </cell>
        </row>
        <row r="531">
          <cell r="A531" t="str">
            <v>BZ49</v>
          </cell>
          <cell r="B531">
            <v>464</v>
          </cell>
          <cell r="C531" t="str">
            <v>MCB 1 PAS</v>
          </cell>
          <cell r="D531" t="str">
            <v>bh</v>
          </cell>
          <cell r="E531">
            <v>23000</v>
          </cell>
        </row>
        <row r="532">
          <cell r="A532" t="str">
            <v>BZ50</v>
          </cell>
          <cell r="B532">
            <v>465</v>
          </cell>
          <cell r="C532" t="str">
            <v>MCB 3 PAS</v>
          </cell>
          <cell r="D532" t="str">
            <v>bh</v>
          </cell>
          <cell r="E532">
            <v>29000</v>
          </cell>
        </row>
        <row r="533">
          <cell r="A533" t="str">
            <v>BZ51</v>
          </cell>
          <cell r="B533">
            <v>466</v>
          </cell>
          <cell r="C533" t="str">
            <v>Tahanan 50 A Merk Fuji</v>
          </cell>
          <cell r="D533" t="str">
            <v>bh</v>
          </cell>
          <cell r="E533">
            <v>259000</v>
          </cell>
        </row>
        <row r="534">
          <cell r="A534" t="str">
            <v>BZ53</v>
          </cell>
          <cell r="B534">
            <v>467</v>
          </cell>
          <cell r="C534" t="str">
            <v>Saklar Broko Tunggal Standard ( 1 Phase )</v>
          </cell>
          <cell r="D534" t="str">
            <v>bh</v>
          </cell>
          <cell r="E534">
            <v>8000</v>
          </cell>
        </row>
        <row r="537">
          <cell r="A537" t="str">
            <v>BZ54</v>
          </cell>
          <cell r="B537">
            <v>468</v>
          </cell>
          <cell r="C537" t="str">
            <v>Saklar Broko Seri Standard ( 1 Phase )</v>
          </cell>
          <cell r="D537" t="str">
            <v>bh</v>
          </cell>
          <cell r="E537">
            <v>10500</v>
          </cell>
        </row>
        <row r="538">
          <cell r="A538" t="str">
            <v>BZ55</v>
          </cell>
          <cell r="B538">
            <v>469</v>
          </cell>
          <cell r="C538" t="str">
            <v>Stop Kontak Broko Standard ( 1 Phase )</v>
          </cell>
          <cell r="D538" t="str">
            <v>bh</v>
          </cell>
          <cell r="E538">
            <v>9500</v>
          </cell>
        </row>
        <row r="539">
          <cell r="A539" t="str">
            <v>BZ56</v>
          </cell>
          <cell r="B539">
            <v>470</v>
          </cell>
          <cell r="C539" t="str">
            <v xml:space="preserve">Stop Kontak Broko 3 Phase ( Out Bow )  </v>
          </cell>
          <cell r="D539" t="str">
            <v>bh</v>
          </cell>
          <cell r="E539">
            <v>40500</v>
          </cell>
        </row>
        <row r="540">
          <cell r="A540" t="str">
            <v>BZ57</v>
          </cell>
          <cell r="B540">
            <v>471</v>
          </cell>
          <cell r="C540" t="str">
            <v xml:space="preserve">Stop Kontak Broko 3 Phase ( In Bow )  </v>
          </cell>
          <cell r="D540" t="str">
            <v>bh</v>
          </cell>
          <cell r="E540">
            <v>69000</v>
          </cell>
        </row>
        <row r="541">
          <cell r="A541" t="str">
            <v>BZ58</v>
          </cell>
          <cell r="B541">
            <v>472</v>
          </cell>
          <cell r="C541" t="str">
            <v xml:space="preserve">Stop Kontak Handle 3 Phase  </v>
          </cell>
          <cell r="D541" t="str">
            <v>bh</v>
          </cell>
          <cell r="E541">
            <v>40500</v>
          </cell>
        </row>
        <row r="542">
          <cell r="A542" t="str">
            <v>BZ59</v>
          </cell>
          <cell r="B542">
            <v>473</v>
          </cell>
          <cell r="C542" t="str">
            <v>Instalasi Titik Lampu / Stop Kontak ( Upah dan Alat )</v>
          </cell>
          <cell r="D542" t="str">
            <v>ttk</v>
          </cell>
          <cell r="E542">
            <v>86500</v>
          </cell>
        </row>
        <row r="543">
          <cell r="A543" t="str">
            <v>BZ60</v>
          </cell>
          <cell r="B543">
            <v>474</v>
          </cell>
          <cell r="C543" t="str">
            <v>Lampu pijar 25 Watt s/d 100 Watt</v>
          </cell>
          <cell r="D543" t="str">
            <v>bh</v>
          </cell>
          <cell r="E543">
            <v>4000</v>
          </cell>
        </row>
        <row r="544">
          <cell r="A544" t="str">
            <v>BZ61</v>
          </cell>
          <cell r="B544">
            <v>475</v>
          </cell>
          <cell r="C544" t="str">
            <v>Lampu Neon TL Philip 20 W</v>
          </cell>
          <cell r="D544" t="str">
            <v>bh</v>
          </cell>
          <cell r="E544">
            <v>9500</v>
          </cell>
        </row>
        <row r="545">
          <cell r="A545" t="str">
            <v>BZ62</v>
          </cell>
          <cell r="B545">
            <v>476</v>
          </cell>
          <cell r="C545" t="str">
            <v>Lampu Neon TL Philip 40 W</v>
          </cell>
          <cell r="D545" t="str">
            <v>bh</v>
          </cell>
          <cell r="E545">
            <v>12250</v>
          </cell>
        </row>
        <row r="546">
          <cell r="A546" t="str">
            <v>BZ63</v>
          </cell>
          <cell r="B546">
            <v>477</v>
          </cell>
          <cell r="C546" t="str">
            <v>Trapo TL 20 W ( Philip )</v>
          </cell>
          <cell r="D546" t="str">
            <v>bh</v>
          </cell>
          <cell r="E546">
            <v>14500</v>
          </cell>
        </row>
        <row r="547">
          <cell r="A547" t="str">
            <v>BZ64</v>
          </cell>
          <cell r="B547">
            <v>478</v>
          </cell>
          <cell r="C547" t="str">
            <v>Trapo TL 40 W ( Philip )</v>
          </cell>
          <cell r="D547" t="str">
            <v>bh</v>
          </cell>
          <cell r="E547">
            <v>17500</v>
          </cell>
        </row>
        <row r="548">
          <cell r="A548" t="str">
            <v>BZ65</v>
          </cell>
          <cell r="B548">
            <v>479</v>
          </cell>
          <cell r="C548" t="str">
            <v>Trapo TL 20 W ( Sinar )</v>
          </cell>
          <cell r="D548" t="str">
            <v>bh</v>
          </cell>
          <cell r="E548">
            <v>11500</v>
          </cell>
        </row>
        <row r="549">
          <cell r="A549" t="str">
            <v>BZ66</v>
          </cell>
          <cell r="B549">
            <v>480</v>
          </cell>
          <cell r="C549" t="str">
            <v>Trapo TL 40 W ( Sinar )</v>
          </cell>
          <cell r="D549" t="str">
            <v>bh</v>
          </cell>
          <cell r="E549">
            <v>14500</v>
          </cell>
        </row>
        <row r="550">
          <cell r="A550" t="str">
            <v>BZ67</v>
          </cell>
          <cell r="B550">
            <v>481</v>
          </cell>
          <cell r="C550" t="str">
            <v>Stater Neon Philip</v>
          </cell>
          <cell r="D550" t="str">
            <v>bh</v>
          </cell>
          <cell r="E550">
            <v>2500</v>
          </cell>
        </row>
        <row r="551">
          <cell r="A551" t="str">
            <v>BZ68</v>
          </cell>
          <cell r="B551">
            <v>482</v>
          </cell>
          <cell r="C551" t="str">
            <v>Stater Neon Biasa</v>
          </cell>
          <cell r="D551" t="str">
            <v>bh</v>
          </cell>
          <cell r="E551">
            <v>1250</v>
          </cell>
        </row>
        <row r="552">
          <cell r="A552" t="str">
            <v>BZ69</v>
          </cell>
          <cell r="B552">
            <v>483</v>
          </cell>
          <cell r="C552" t="str">
            <v>Rumah TL In Bow / Out Bow 2 x 20 W ( Kosongan )</v>
          </cell>
          <cell r="D552" t="str">
            <v>bh</v>
          </cell>
          <cell r="E552">
            <v>52000</v>
          </cell>
        </row>
        <row r="553">
          <cell r="A553" t="str">
            <v>BZ70</v>
          </cell>
          <cell r="B553">
            <v>484</v>
          </cell>
          <cell r="C553" t="str">
            <v>Down Light + SL 25 W</v>
          </cell>
          <cell r="D553" t="str">
            <v>bh</v>
          </cell>
          <cell r="E553">
            <v>144000</v>
          </cell>
        </row>
        <row r="554">
          <cell r="A554" t="str">
            <v>BZ71</v>
          </cell>
          <cell r="B554">
            <v>485</v>
          </cell>
          <cell r="C554" t="str">
            <v>Lampu SL Philip 25 W</v>
          </cell>
          <cell r="D554" t="str">
            <v>bh</v>
          </cell>
          <cell r="E554">
            <v>63500</v>
          </cell>
        </row>
        <row r="555">
          <cell r="A555" t="str">
            <v>BZ72</v>
          </cell>
          <cell r="B555">
            <v>486</v>
          </cell>
          <cell r="C555" t="str">
            <v>Lampu Sirkel TL 20 W Lengkap</v>
          </cell>
          <cell r="D555" t="str">
            <v>bh</v>
          </cell>
          <cell r="E555">
            <v>31500</v>
          </cell>
        </row>
        <row r="556">
          <cell r="A556" t="str">
            <v>BZ73</v>
          </cell>
          <cell r="B556">
            <v>487</v>
          </cell>
          <cell r="C556" t="str">
            <v>Lampu Mercuri 80 W</v>
          </cell>
          <cell r="D556" t="str">
            <v>bh</v>
          </cell>
          <cell r="E556">
            <v>52000</v>
          </cell>
        </row>
        <row r="557">
          <cell r="A557" t="str">
            <v>BZ74</v>
          </cell>
          <cell r="B557">
            <v>488</v>
          </cell>
          <cell r="C557" t="str">
            <v xml:space="preserve">Lampu Taman + Tiang + Lampu 1 Buah </v>
          </cell>
          <cell r="D557" t="str">
            <v>bh</v>
          </cell>
          <cell r="E557">
            <v>144000</v>
          </cell>
        </row>
        <row r="558">
          <cell r="A558" t="str">
            <v>BZ75</v>
          </cell>
          <cell r="B558">
            <v>489</v>
          </cell>
          <cell r="C558" t="str">
            <v>Lampu Baret 30 cm + Neon</v>
          </cell>
          <cell r="D558" t="str">
            <v>bh</v>
          </cell>
          <cell r="E558">
            <v>98000</v>
          </cell>
        </row>
        <row r="559">
          <cell r="A559" t="str">
            <v>BZ76</v>
          </cell>
          <cell r="B559">
            <v>490</v>
          </cell>
          <cell r="C559" t="str">
            <v xml:space="preserve">Lampu Neon Arcrilik 2 x 40 W lengkap </v>
          </cell>
          <cell r="D559" t="str">
            <v>bh</v>
          </cell>
          <cell r="E559">
            <v>356500</v>
          </cell>
        </row>
        <row r="560">
          <cell r="A560" t="str">
            <v>BZ77</v>
          </cell>
          <cell r="B560">
            <v>491</v>
          </cell>
          <cell r="C560" t="str">
            <v>Jarum Penangkal Petir 16</v>
          </cell>
          <cell r="D560" t="str">
            <v>bh</v>
          </cell>
          <cell r="E560">
            <v>46000</v>
          </cell>
        </row>
        <row r="561">
          <cell r="A561" t="str">
            <v>BZ78</v>
          </cell>
          <cell r="B561">
            <v>492</v>
          </cell>
          <cell r="C561" t="str">
            <v>Kawat BC ( Tembaga )</v>
          </cell>
          <cell r="D561" t="str">
            <v>kg</v>
          </cell>
          <cell r="E561">
            <v>19500</v>
          </cell>
        </row>
        <row r="562">
          <cell r="A562" t="str">
            <v>BZ79</v>
          </cell>
          <cell r="B562">
            <v>493</v>
          </cell>
          <cell r="C562" t="str">
            <v>Pentanahan Penangkal Petir</v>
          </cell>
          <cell r="D562" t="str">
            <v>ttk</v>
          </cell>
          <cell r="E562">
            <v>202500</v>
          </cell>
        </row>
        <row r="563">
          <cell r="A563" t="str">
            <v>BZ80</v>
          </cell>
          <cell r="B563">
            <v>494</v>
          </cell>
          <cell r="C563" t="str">
            <v>Pentanahan Panel</v>
          </cell>
          <cell r="D563" t="str">
            <v>ttk</v>
          </cell>
          <cell r="E563">
            <v>87500</v>
          </cell>
        </row>
        <row r="565">
          <cell r="C565" t="str">
            <v>P. BAHAN ALAT PENGANTUNG DAN KUNCI</v>
          </cell>
        </row>
        <row r="566">
          <cell r="A566" t="str">
            <v>CC01</v>
          </cell>
          <cell r="B566">
            <v>495</v>
          </cell>
          <cell r="C566" t="str">
            <v>Kunci Silinder ALFA untuk Pintu Alumunium</v>
          </cell>
          <cell r="D566" t="str">
            <v>bh</v>
          </cell>
          <cell r="E566">
            <v>201500</v>
          </cell>
        </row>
        <row r="567">
          <cell r="A567" t="str">
            <v>CC02</v>
          </cell>
          <cell r="B567">
            <v>496</v>
          </cell>
          <cell r="C567" t="str">
            <v>Tarikan Pintu Alumunium</v>
          </cell>
          <cell r="D567" t="str">
            <v>bh</v>
          </cell>
          <cell r="E567">
            <v>201500</v>
          </cell>
        </row>
        <row r="568">
          <cell r="A568" t="str">
            <v>CC03</v>
          </cell>
          <cell r="B568">
            <v>497</v>
          </cell>
          <cell r="C568" t="str">
            <v xml:space="preserve">Kunci 2 Slaag ROYAL </v>
          </cell>
          <cell r="D568" t="str">
            <v>bh</v>
          </cell>
          <cell r="E568">
            <v>57500</v>
          </cell>
        </row>
        <row r="569">
          <cell r="A569" t="str">
            <v>CC04</v>
          </cell>
          <cell r="B569">
            <v>498</v>
          </cell>
          <cell r="C569" t="str">
            <v>Rel Henderson Lengkap</v>
          </cell>
          <cell r="D569" t="str">
            <v>bh</v>
          </cell>
          <cell r="E569">
            <v>402500</v>
          </cell>
        </row>
        <row r="570">
          <cell r="A570" t="str">
            <v>CC05</v>
          </cell>
          <cell r="B570">
            <v>499</v>
          </cell>
          <cell r="C570" t="str">
            <v>Rel Maraton I Pintu</v>
          </cell>
          <cell r="D570" t="str">
            <v>unt</v>
          </cell>
          <cell r="E570">
            <v>86500</v>
          </cell>
        </row>
        <row r="571">
          <cell r="A571" t="str">
            <v>CC06</v>
          </cell>
          <cell r="B571">
            <v>500</v>
          </cell>
          <cell r="C571" t="str">
            <v xml:space="preserve">Kunci 2 Slaag Silinder SEIS Asli type 210 s/d type 226 </v>
          </cell>
          <cell r="D571" t="str">
            <v>bh</v>
          </cell>
          <cell r="E571">
            <v>178500</v>
          </cell>
        </row>
        <row r="572">
          <cell r="A572" t="str">
            <v>CC07</v>
          </cell>
          <cell r="B572">
            <v>501</v>
          </cell>
          <cell r="C572" t="str">
            <v>Kunci 2 Slaag Ancor Asli</v>
          </cell>
          <cell r="D572" t="str">
            <v>bh</v>
          </cell>
          <cell r="E572">
            <v>75000</v>
          </cell>
        </row>
        <row r="573">
          <cell r="A573" t="str">
            <v>CC08</v>
          </cell>
          <cell r="B573">
            <v>502</v>
          </cell>
          <cell r="C573" t="str">
            <v>Kunci 2 Slaag ISO</v>
          </cell>
          <cell r="D573" t="str">
            <v>bh</v>
          </cell>
          <cell r="E573">
            <v>86500</v>
          </cell>
        </row>
        <row r="574">
          <cell r="A574" t="str">
            <v>CC09</v>
          </cell>
          <cell r="B574">
            <v>503</v>
          </cell>
          <cell r="C574" t="str">
            <v xml:space="preserve">Kunci KM Bulat Kualitas Biasa </v>
          </cell>
          <cell r="D574" t="str">
            <v>bh</v>
          </cell>
          <cell r="E574">
            <v>17500</v>
          </cell>
        </row>
        <row r="575">
          <cell r="A575" t="str">
            <v>CC10</v>
          </cell>
          <cell r="B575">
            <v>504</v>
          </cell>
          <cell r="C575" t="str">
            <v xml:space="preserve">Kunci  KM Bulat ALFA </v>
          </cell>
          <cell r="D575" t="str">
            <v>bh</v>
          </cell>
          <cell r="E575">
            <v>40500</v>
          </cell>
        </row>
        <row r="578">
          <cell r="A578" t="str">
            <v>CC11</v>
          </cell>
          <cell r="B578">
            <v>505</v>
          </cell>
          <cell r="C578" t="str">
            <v xml:space="preserve">Kunci 2 Slaag Silinder Utama Standard </v>
          </cell>
          <cell r="D578" t="str">
            <v>bh</v>
          </cell>
          <cell r="E578">
            <v>259000</v>
          </cell>
        </row>
        <row r="579">
          <cell r="A579" t="str">
            <v>CC12</v>
          </cell>
          <cell r="B579">
            <v>506</v>
          </cell>
          <cell r="C579" t="str">
            <v xml:space="preserve">Kunci Gembok Besar </v>
          </cell>
          <cell r="D579" t="str">
            <v>bh</v>
          </cell>
          <cell r="E579">
            <v>21000</v>
          </cell>
        </row>
        <row r="580">
          <cell r="A580" t="str">
            <v>CC13</v>
          </cell>
          <cell r="B580">
            <v>507</v>
          </cell>
          <cell r="C580" t="str">
            <v xml:space="preserve">Kunci 2 Slaag Kuda Terbang </v>
          </cell>
          <cell r="D580" t="str">
            <v>bh</v>
          </cell>
          <cell r="E580">
            <v>40500</v>
          </cell>
        </row>
        <row r="581">
          <cell r="A581" t="str">
            <v>CC14</v>
          </cell>
          <cell r="B581">
            <v>508</v>
          </cell>
          <cell r="C581" t="str">
            <v>Espangolet</v>
          </cell>
          <cell r="D581" t="str">
            <v>ps</v>
          </cell>
          <cell r="E581">
            <v>23000</v>
          </cell>
        </row>
        <row r="582">
          <cell r="A582" t="str">
            <v>CC15</v>
          </cell>
          <cell r="B582">
            <v>509</v>
          </cell>
          <cell r="C582" t="str">
            <v>Grendel 15 cm</v>
          </cell>
          <cell r="D582" t="str">
            <v>bh</v>
          </cell>
          <cell r="E582">
            <v>7000</v>
          </cell>
        </row>
        <row r="583">
          <cell r="A583" t="str">
            <v>CC16</v>
          </cell>
          <cell r="B583">
            <v>510</v>
          </cell>
          <cell r="C583" t="str">
            <v>Grendel 5 cm</v>
          </cell>
          <cell r="D583" t="str">
            <v>bh</v>
          </cell>
          <cell r="E583">
            <v>1750</v>
          </cell>
        </row>
        <row r="584">
          <cell r="A584" t="str">
            <v>CC17</v>
          </cell>
          <cell r="B584">
            <v>511</v>
          </cell>
          <cell r="C584" t="str">
            <v>Hak Angin Kait Jendela Biasa</v>
          </cell>
          <cell r="D584" t="str">
            <v>ps</v>
          </cell>
          <cell r="E584">
            <v>2500</v>
          </cell>
        </row>
        <row r="585">
          <cell r="A585" t="str">
            <v>CC18</v>
          </cell>
          <cell r="B585">
            <v>512</v>
          </cell>
          <cell r="C585" t="str">
            <v>Hak Angin Jendela Antik</v>
          </cell>
          <cell r="D585" t="str">
            <v>ps</v>
          </cell>
          <cell r="E585">
            <v>11500</v>
          </cell>
        </row>
        <row r="586">
          <cell r="A586" t="str">
            <v>CC19</v>
          </cell>
          <cell r="B586">
            <v>513</v>
          </cell>
          <cell r="C586" t="str">
            <v>Hak Angin Sendok Stainless / Kuningan</v>
          </cell>
          <cell r="D586" t="str">
            <v>bh</v>
          </cell>
          <cell r="E586">
            <v>26000</v>
          </cell>
        </row>
        <row r="587">
          <cell r="A587" t="str">
            <v>CC20</v>
          </cell>
          <cell r="B587">
            <v>514</v>
          </cell>
          <cell r="C587" t="str">
            <v>Nako Lengkap Tralis 1 Daun</v>
          </cell>
          <cell r="D587" t="str">
            <v>dn</v>
          </cell>
          <cell r="E587">
            <v>11500</v>
          </cell>
        </row>
        <row r="588">
          <cell r="A588" t="str">
            <v>CC21</v>
          </cell>
          <cell r="B588">
            <v>515</v>
          </cell>
          <cell r="C588" t="str">
            <v>Sloot Pintu berikut  Rantai</v>
          </cell>
          <cell r="D588" t="str">
            <v>bh</v>
          </cell>
          <cell r="E588">
            <v>40500</v>
          </cell>
        </row>
        <row r="589">
          <cell r="A589" t="str">
            <v>CC22</v>
          </cell>
          <cell r="B589">
            <v>516</v>
          </cell>
          <cell r="C589" t="str">
            <v>Sloot Jendela Tunggal</v>
          </cell>
          <cell r="D589" t="str">
            <v>bh</v>
          </cell>
          <cell r="E589">
            <v>8500</v>
          </cell>
        </row>
        <row r="590">
          <cell r="A590" t="str">
            <v>CC23</v>
          </cell>
          <cell r="B590">
            <v>517</v>
          </cell>
          <cell r="C590" t="str">
            <v>Engsel Pintu Unilon Standard</v>
          </cell>
          <cell r="D590" t="str">
            <v>ps</v>
          </cell>
          <cell r="E590">
            <v>8250</v>
          </cell>
        </row>
        <row r="591">
          <cell r="A591" t="str">
            <v>CC24</v>
          </cell>
          <cell r="B591">
            <v>518</v>
          </cell>
          <cell r="C591" t="str">
            <v>Engsel Jendela Unilon</v>
          </cell>
          <cell r="D591" t="str">
            <v>ps</v>
          </cell>
          <cell r="E591">
            <v>5750</v>
          </cell>
        </row>
        <row r="592">
          <cell r="A592" t="str">
            <v>CC25</v>
          </cell>
          <cell r="B592">
            <v>519</v>
          </cell>
          <cell r="C592" t="str">
            <v>Engsel Patrun</v>
          </cell>
          <cell r="D592" t="str">
            <v>ps</v>
          </cell>
          <cell r="E592">
            <v>3500</v>
          </cell>
        </row>
        <row r="593">
          <cell r="A593" t="str">
            <v>CC26</v>
          </cell>
          <cell r="B593">
            <v>520</v>
          </cell>
          <cell r="C593" t="str">
            <v>Engsel Harmonika</v>
          </cell>
          <cell r="D593" t="str">
            <v>m1</v>
          </cell>
          <cell r="E593">
            <v>4000</v>
          </cell>
        </row>
        <row r="594">
          <cell r="A594" t="str">
            <v>CC27</v>
          </cell>
          <cell r="B594">
            <v>521</v>
          </cell>
          <cell r="C594" t="str">
            <v>Door Closer Kelas Standard ( Kelas Sedang )</v>
          </cell>
          <cell r="D594" t="str">
            <v>unt</v>
          </cell>
          <cell r="E594">
            <v>201500</v>
          </cell>
        </row>
        <row r="595">
          <cell r="A595" t="str">
            <v>CC28</v>
          </cell>
          <cell r="B595">
            <v>522</v>
          </cell>
          <cell r="C595" t="str">
            <v>Door Closer Kelas Standard ( Kelas Baik )</v>
          </cell>
          <cell r="D595" t="str">
            <v>unt</v>
          </cell>
          <cell r="E595">
            <v>287500</v>
          </cell>
        </row>
        <row r="596">
          <cell r="A596" t="str">
            <v>CC29</v>
          </cell>
          <cell r="B596">
            <v>523</v>
          </cell>
          <cell r="C596" t="str">
            <v>Door Closer Kelas Rendah</v>
          </cell>
          <cell r="D596" t="str">
            <v>unt</v>
          </cell>
          <cell r="E596">
            <v>97500</v>
          </cell>
        </row>
        <row r="597">
          <cell r="A597" t="str">
            <v>CC30</v>
          </cell>
          <cell r="B597">
            <v>524</v>
          </cell>
          <cell r="C597" t="str">
            <v>Tarikan Almari Rata - rata</v>
          </cell>
          <cell r="D597" t="str">
            <v>bh</v>
          </cell>
          <cell r="E597">
            <v>6000</v>
          </cell>
        </row>
        <row r="598">
          <cell r="A598" t="str">
            <v>CC31</v>
          </cell>
          <cell r="B598">
            <v>525</v>
          </cell>
          <cell r="C598" t="str">
            <v>Seng BJLS 30 lebar 60cm (1 rol 50 m' )</v>
          </cell>
          <cell r="D598" t="str">
            <v>m1</v>
          </cell>
          <cell r="E598">
            <v>15500</v>
          </cell>
        </row>
        <row r="599">
          <cell r="A599" t="str">
            <v>CC32</v>
          </cell>
          <cell r="B599">
            <v>526</v>
          </cell>
          <cell r="C599" t="str">
            <v>Seng BJLS 30 lebar 90cm (1 rol 50 m' )</v>
          </cell>
          <cell r="D599" t="str">
            <v>m1</v>
          </cell>
          <cell r="E599">
            <v>22500</v>
          </cell>
        </row>
        <row r="601">
          <cell r="C601" t="str">
            <v>Q. BAHAN PENGIKAT UNTUK KONTRUKSI JALAN</v>
          </cell>
        </row>
        <row r="602">
          <cell r="A602" t="str">
            <v>CE01</v>
          </cell>
          <cell r="B602">
            <v>527</v>
          </cell>
          <cell r="C602" t="str">
            <v>Hotmix Jadi berikut alat dan bahan bakar ( T = 5 cm  =&gt; 9 m2 )</v>
          </cell>
          <cell r="D602" t="str">
            <v>ton</v>
          </cell>
          <cell r="E602">
            <v>256000</v>
          </cell>
        </row>
        <row r="603">
          <cell r="A603" t="str">
            <v>CE02</v>
          </cell>
          <cell r="B603">
            <v>528</v>
          </cell>
          <cell r="C603" t="str">
            <v>Aspal ( ESO ) 1 Drum 150 Kg</v>
          </cell>
          <cell r="D603" t="str">
            <v>kg</v>
          </cell>
          <cell r="E603">
            <v>2500</v>
          </cell>
        </row>
        <row r="604">
          <cell r="A604" t="str">
            <v>CE03</v>
          </cell>
          <cell r="B604">
            <v>529</v>
          </cell>
          <cell r="C604" t="str">
            <v>Aspal Curah</v>
          </cell>
          <cell r="D604" t="str">
            <v>kg</v>
          </cell>
          <cell r="E604">
            <v>2100</v>
          </cell>
        </row>
        <row r="605">
          <cell r="A605" t="str">
            <v>CE04</v>
          </cell>
          <cell r="B605">
            <v>530</v>
          </cell>
          <cell r="C605" t="str">
            <v>Aspal RC 70 ( Cilacap )</v>
          </cell>
          <cell r="D605" t="str">
            <v>kg</v>
          </cell>
          <cell r="E605">
            <v>2400</v>
          </cell>
        </row>
        <row r="607">
          <cell r="C607" t="str">
            <v>R. BAHAN PENGHISAP AIR SUMUR DALAM</v>
          </cell>
        </row>
        <row r="608">
          <cell r="A608" t="str">
            <v>CG01</v>
          </cell>
          <cell r="B608">
            <v>531</v>
          </cell>
          <cell r="C608" t="str">
            <v>Pompa Kodok</v>
          </cell>
          <cell r="D608" t="str">
            <v>unit</v>
          </cell>
          <cell r="E608">
            <v>92000</v>
          </cell>
        </row>
        <row r="609">
          <cell r="A609" t="str">
            <v>CG02</v>
          </cell>
          <cell r="B609">
            <v>532</v>
          </cell>
          <cell r="C609" t="str">
            <v xml:space="preserve">Pompa Dragon Tegal </v>
          </cell>
          <cell r="D609" t="str">
            <v>unit</v>
          </cell>
          <cell r="E609">
            <v>132300</v>
          </cell>
        </row>
        <row r="610">
          <cell r="A610" t="str">
            <v>CG03</v>
          </cell>
          <cell r="B610">
            <v>533</v>
          </cell>
          <cell r="C610" t="str">
            <v xml:space="preserve">Pompa Dragon Asli </v>
          </cell>
          <cell r="D610" t="str">
            <v>unit</v>
          </cell>
          <cell r="E610">
            <v>402500</v>
          </cell>
        </row>
        <row r="611">
          <cell r="A611" t="str">
            <v>CG04</v>
          </cell>
          <cell r="B611">
            <v>534</v>
          </cell>
          <cell r="C611" t="str">
            <v>Mesin Pompa Air 100 W - Sanyo</v>
          </cell>
          <cell r="D611" t="str">
            <v>unit</v>
          </cell>
          <cell r="E611">
            <v>632500</v>
          </cell>
        </row>
        <row r="612">
          <cell r="A612" t="str">
            <v>CG05</v>
          </cell>
          <cell r="B612">
            <v>535</v>
          </cell>
          <cell r="C612" t="str">
            <v>Mesin Pompa Air 150 W - Sanyo</v>
          </cell>
          <cell r="D612" t="str">
            <v>unit</v>
          </cell>
          <cell r="E612">
            <v>1092500</v>
          </cell>
        </row>
        <row r="613">
          <cell r="A613" t="str">
            <v>CG06</v>
          </cell>
          <cell r="B613">
            <v>536</v>
          </cell>
          <cell r="C613" t="str">
            <v>Pompa Zet pump 250 W - Sanyo</v>
          </cell>
          <cell r="D613" t="str">
            <v>unit</v>
          </cell>
          <cell r="E613">
            <v>3750000</v>
          </cell>
        </row>
        <row r="614">
          <cell r="A614" t="str">
            <v>CG07</v>
          </cell>
          <cell r="B614">
            <v>537</v>
          </cell>
          <cell r="C614" t="str">
            <v>Pompa Zet pump 450 W - Sanyo</v>
          </cell>
          <cell r="D614" t="str">
            <v>unit</v>
          </cell>
          <cell r="E614">
            <v>4550000</v>
          </cell>
        </row>
        <row r="615">
          <cell r="A615" t="str">
            <v>CG08</v>
          </cell>
          <cell r="B615">
            <v>538</v>
          </cell>
          <cell r="C615" t="str">
            <v>Pompa Submersible kap. 150 liter/menit 3 kW</v>
          </cell>
          <cell r="D615" t="str">
            <v>unit</v>
          </cell>
          <cell r="E615">
            <v>16500000</v>
          </cell>
        </row>
        <row r="619">
          <cell r="A619" t="str">
            <v>CG09</v>
          </cell>
          <cell r="B619">
            <v>539</v>
          </cell>
          <cell r="C619" t="str">
            <v xml:space="preserve">Gear Pump kap. 60 liter/menit </v>
          </cell>
          <cell r="D619" t="str">
            <v>unit</v>
          </cell>
          <cell r="E619">
            <v>9500000</v>
          </cell>
        </row>
        <row r="620">
          <cell r="A620" t="str">
            <v>CG10</v>
          </cell>
          <cell r="B620">
            <v>540</v>
          </cell>
          <cell r="C620" t="str">
            <v xml:space="preserve">Deep Well dengan kelengkapannya kap. 150 liter/menit </v>
          </cell>
          <cell r="D620" t="str">
            <v>unit</v>
          </cell>
          <cell r="E620">
            <v>140000000</v>
          </cell>
        </row>
        <row r="621">
          <cell r="A621" t="str">
            <v>CG11</v>
          </cell>
          <cell r="B621">
            <v>541</v>
          </cell>
          <cell r="C621" t="str">
            <v xml:space="preserve">Hand Oil Pump </v>
          </cell>
          <cell r="D621" t="str">
            <v>unit</v>
          </cell>
          <cell r="E621">
            <v>2875000</v>
          </cell>
        </row>
        <row r="623">
          <cell r="C623" t="str">
            <v>S. BAHAN PENAMPUNG AIR</v>
          </cell>
        </row>
        <row r="624">
          <cell r="A624" t="str">
            <v>CI01</v>
          </cell>
          <cell r="B624">
            <v>542</v>
          </cell>
          <cell r="C624" t="str">
            <v>Tangki Air Fiber Glass 0.5 m3 ( Excel )</v>
          </cell>
          <cell r="D624" t="str">
            <v>bh</v>
          </cell>
          <cell r="E624">
            <v>345000</v>
          </cell>
        </row>
        <row r="625">
          <cell r="A625" t="str">
            <v>CI02</v>
          </cell>
          <cell r="B625">
            <v>543</v>
          </cell>
          <cell r="C625" t="str">
            <v>Tangki Air Fiber Glass 1 m3 ( Excel )</v>
          </cell>
          <cell r="D625" t="str">
            <v>bh</v>
          </cell>
          <cell r="E625">
            <v>546000</v>
          </cell>
        </row>
        <row r="626">
          <cell r="A626" t="str">
            <v>CI03</v>
          </cell>
          <cell r="B626">
            <v>544</v>
          </cell>
          <cell r="C626" t="str">
            <v>Tangki Air Fiber Glass 2 m3 ( Excel )</v>
          </cell>
          <cell r="D626" t="str">
            <v>bh</v>
          </cell>
          <cell r="E626">
            <v>1092000</v>
          </cell>
        </row>
        <row r="627">
          <cell r="A627" t="str">
            <v>CI04</v>
          </cell>
          <cell r="B627">
            <v>545</v>
          </cell>
          <cell r="C627" t="str">
            <v>Bak KM Fiber 60 x 60</v>
          </cell>
          <cell r="D627" t="str">
            <v>bh</v>
          </cell>
          <cell r="E627">
            <v>109300</v>
          </cell>
        </row>
        <row r="628">
          <cell r="A628" t="str">
            <v>CI05</v>
          </cell>
          <cell r="B628">
            <v>546</v>
          </cell>
          <cell r="C628" t="str">
            <v>Bak Taraso WC 40 x 40</v>
          </cell>
          <cell r="D628" t="str">
            <v>bh</v>
          </cell>
          <cell r="E628">
            <v>23000</v>
          </cell>
        </row>
        <row r="629">
          <cell r="A629" t="str">
            <v>CI06</v>
          </cell>
          <cell r="B629">
            <v>547</v>
          </cell>
          <cell r="C629" t="str">
            <v>Bak KM Taraso 60 x 60</v>
          </cell>
          <cell r="D629" t="str">
            <v>bh</v>
          </cell>
          <cell r="E629">
            <v>69000</v>
          </cell>
        </row>
        <row r="631">
          <cell r="C631" t="str">
            <v>T. BIAYA QUALITY CONTROL , IZIN - IZIN, PENGUKURAN</v>
          </cell>
        </row>
        <row r="632">
          <cell r="C632" t="str">
            <v xml:space="preserve">    BIASA DAN BIAYA PENYAMBUNGAN</v>
          </cell>
        </row>
        <row r="633">
          <cell r="A633" t="str">
            <v>CJ01</v>
          </cell>
          <cell r="B633">
            <v>548</v>
          </cell>
          <cell r="C633" t="str">
            <v>Penyambungan Listrik PLN</v>
          </cell>
          <cell r="D633" t="str">
            <v>1w</v>
          </cell>
          <cell r="E633">
            <v>500</v>
          </cell>
        </row>
        <row r="634">
          <cell r="A634" t="str">
            <v>CJ02</v>
          </cell>
          <cell r="B634">
            <v>549</v>
          </cell>
          <cell r="C634" t="str">
            <v>IMB Bertingkat Rata - rata (Rumah / Kantor)</v>
          </cell>
          <cell r="D634" t="str">
            <v>m²</v>
          </cell>
          <cell r="E634">
            <v>17500</v>
          </cell>
        </row>
        <row r="635">
          <cell r="A635" t="str">
            <v>CJ03</v>
          </cell>
          <cell r="B635">
            <v>550</v>
          </cell>
          <cell r="C635" t="str">
            <v>IMB tidak bertingkat Rata - rata (Rumah / Kantor)</v>
          </cell>
          <cell r="D635" t="str">
            <v>m²</v>
          </cell>
          <cell r="E635">
            <v>16000</v>
          </cell>
        </row>
        <row r="636">
          <cell r="A636" t="str">
            <v>CJ04</v>
          </cell>
          <cell r="B636">
            <v>551</v>
          </cell>
          <cell r="C636" t="str">
            <v>IMB Bertingkat Rata - rata (untuk Usaha)</v>
          </cell>
          <cell r="D636" t="str">
            <v>m²</v>
          </cell>
          <cell r="E636">
            <v>20000</v>
          </cell>
        </row>
        <row r="637">
          <cell r="A637" t="str">
            <v>CJ05</v>
          </cell>
          <cell r="B637">
            <v>552</v>
          </cell>
          <cell r="C637" t="str">
            <v>IMB tidak bertingkat Rata - rata (untuk Usaha)</v>
          </cell>
          <cell r="D637" t="str">
            <v>m²</v>
          </cell>
          <cell r="E637">
            <v>17500</v>
          </cell>
        </row>
        <row r="638">
          <cell r="A638" t="str">
            <v>CJ06</v>
          </cell>
          <cell r="B638">
            <v>553</v>
          </cell>
          <cell r="C638" t="str">
            <v>Sondir Rata - rata</v>
          </cell>
          <cell r="D638" t="str">
            <v>1 ttk</v>
          </cell>
          <cell r="E638">
            <v>175000</v>
          </cell>
        </row>
        <row r="639">
          <cell r="A639" t="str">
            <v>CJ07</v>
          </cell>
          <cell r="B639">
            <v>554</v>
          </cell>
          <cell r="C639" t="str">
            <v>Pengukuran Site + Patok</v>
          </cell>
          <cell r="D639" t="str">
            <v>m²</v>
          </cell>
          <cell r="E639">
            <v>500</v>
          </cell>
        </row>
        <row r="640">
          <cell r="A640" t="str">
            <v>CJ08</v>
          </cell>
          <cell r="B640">
            <v>555</v>
          </cell>
          <cell r="C640" t="str">
            <v>Biaya Tes Jalan ( quality control )</v>
          </cell>
          <cell r="D640" t="str">
            <v>ttk</v>
          </cell>
          <cell r="E640">
            <v>69000</v>
          </cell>
        </row>
        <row r="642">
          <cell r="A642" t="str">
            <v>CJ09</v>
          </cell>
          <cell r="B642">
            <v>556</v>
          </cell>
          <cell r="C642" t="str">
            <v>Biaya Tes 1 Macam Beton</v>
          </cell>
          <cell r="D642" t="str">
            <v>1 spl</v>
          </cell>
          <cell r="E642">
            <v>149500</v>
          </cell>
        </row>
        <row r="643">
          <cell r="A643" t="str">
            <v>CJ10</v>
          </cell>
          <cell r="B643">
            <v>557</v>
          </cell>
          <cell r="C643" t="str">
            <v>Biaya Pengujian Bahan Agregat</v>
          </cell>
          <cell r="D643" t="str">
            <v>1 spl</v>
          </cell>
          <cell r="E643">
            <v>51800</v>
          </cell>
        </row>
        <row r="644">
          <cell r="A644" t="str">
            <v>CJ11</v>
          </cell>
          <cell r="B644">
            <v>558</v>
          </cell>
          <cell r="C644" t="str">
            <v>Biaya Pengujian Listrik</v>
          </cell>
          <cell r="D644" t="str">
            <v>1 watt</v>
          </cell>
          <cell r="E644">
            <v>250</v>
          </cell>
        </row>
        <row r="645">
          <cell r="A645" t="str">
            <v>CJ12</v>
          </cell>
          <cell r="B645">
            <v>559</v>
          </cell>
          <cell r="C645" t="str">
            <v>Izin Sumur Artesis Lengkap</v>
          </cell>
          <cell r="D645" t="str">
            <v>unit</v>
          </cell>
          <cell r="E645">
            <v>5000000</v>
          </cell>
        </row>
        <row r="646">
          <cell r="A646" t="str">
            <v>CJ13</v>
          </cell>
          <cell r="B646">
            <v>560</v>
          </cell>
          <cell r="C646" t="str">
            <v>Penyambungan PDAM untuk rumah</v>
          </cell>
          <cell r="D646" t="str">
            <v>unit</v>
          </cell>
          <cell r="E646">
            <v>525000</v>
          </cell>
        </row>
        <row r="647">
          <cell r="A647" t="str">
            <v>CJ14</v>
          </cell>
          <cell r="B647">
            <v>561</v>
          </cell>
          <cell r="C647" t="str">
            <v>Geolistrik</v>
          </cell>
          <cell r="D647" t="str">
            <v>1 ttk</v>
          </cell>
          <cell r="E647">
            <v>250000</v>
          </cell>
        </row>
        <row r="649">
          <cell r="C649" t="str">
            <v>U. ALAT TUKANG.</v>
          </cell>
        </row>
        <row r="650">
          <cell r="A650" t="str">
            <v>CL01</v>
          </cell>
          <cell r="B650">
            <v>562</v>
          </cell>
          <cell r="C650" t="str">
            <v>Palu 0,5 kg</v>
          </cell>
          <cell r="D650" t="str">
            <v>bh</v>
          </cell>
          <cell r="E650">
            <v>17500</v>
          </cell>
        </row>
        <row r="651">
          <cell r="A651" t="str">
            <v>CL02</v>
          </cell>
          <cell r="B651">
            <v>563</v>
          </cell>
          <cell r="C651" t="str">
            <v>Cangkul</v>
          </cell>
          <cell r="D651" t="str">
            <v>bh</v>
          </cell>
          <cell r="E651">
            <v>25000</v>
          </cell>
        </row>
        <row r="652">
          <cell r="A652" t="str">
            <v>CL03</v>
          </cell>
          <cell r="B652">
            <v>564</v>
          </cell>
          <cell r="C652" t="str">
            <v>Singkup</v>
          </cell>
          <cell r="D652" t="str">
            <v>bh</v>
          </cell>
          <cell r="E652">
            <v>20000</v>
          </cell>
        </row>
        <row r="653">
          <cell r="A653" t="str">
            <v>CL04</v>
          </cell>
          <cell r="B653">
            <v>565</v>
          </cell>
          <cell r="C653" t="str">
            <v>Sekrop</v>
          </cell>
          <cell r="D653" t="str">
            <v>bh</v>
          </cell>
          <cell r="E653">
            <v>30000</v>
          </cell>
        </row>
        <row r="654">
          <cell r="A654" t="str">
            <v>CL05</v>
          </cell>
          <cell r="B654">
            <v>566</v>
          </cell>
          <cell r="C654" t="str">
            <v>Pengki</v>
          </cell>
          <cell r="D654" t="str">
            <v>bh</v>
          </cell>
          <cell r="E654">
            <v>1750</v>
          </cell>
        </row>
        <row r="655">
          <cell r="A655" t="str">
            <v>CL06</v>
          </cell>
          <cell r="B655">
            <v>567</v>
          </cell>
          <cell r="C655" t="str">
            <v>Linggis</v>
          </cell>
          <cell r="D655" t="str">
            <v>bh</v>
          </cell>
          <cell r="E655">
            <v>20000</v>
          </cell>
        </row>
        <row r="660">
          <cell r="A660" t="str">
            <v>CL07</v>
          </cell>
          <cell r="B660">
            <v>568</v>
          </cell>
          <cell r="C660" t="str">
            <v>Rool Meter 30 meter ( Bahan Plastik )</v>
          </cell>
          <cell r="D660" t="str">
            <v>bh</v>
          </cell>
          <cell r="E660">
            <v>60000</v>
          </cell>
        </row>
        <row r="661">
          <cell r="A661" t="str">
            <v>CL08</v>
          </cell>
          <cell r="B661">
            <v>569</v>
          </cell>
          <cell r="C661" t="str">
            <v>Rool Meter 5 meter ( Bahan Besi )</v>
          </cell>
          <cell r="D661" t="str">
            <v>bh</v>
          </cell>
          <cell r="E661">
            <v>20000</v>
          </cell>
        </row>
        <row r="662">
          <cell r="A662" t="str">
            <v>CL09</v>
          </cell>
          <cell r="B662">
            <v>570</v>
          </cell>
          <cell r="C662" t="str">
            <v xml:space="preserve">Selang Plastik untuk Water Pas dia. 0.5 cm </v>
          </cell>
          <cell r="D662" t="str">
            <v>bh</v>
          </cell>
          <cell r="E662">
            <v>750</v>
          </cell>
        </row>
        <row r="663">
          <cell r="A663" t="str">
            <v>CL10</v>
          </cell>
          <cell r="B663">
            <v>571</v>
          </cell>
          <cell r="C663" t="str">
            <v xml:space="preserve"> Water Pas Alumuniumm 60 cm </v>
          </cell>
          <cell r="D663" t="str">
            <v>bh</v>
          </cell>
          <cell r="E663">
            <v>50000</v>
          </cell>
        </row>
        <row r="665">
          <cell r="C665" t="str">
            <v xml:space="preserve">V. STANDARD RATA - RATA SEWA ALAT BESAR , ALAT MEKANIK </v>
          </cell>
        </row>
        <row r="666">
          <cell r="C666" t="str">
            <v xml:space="preserve">      TRUK, KENDARAAN RODA 4 &amp; LAINNYA</v>
          </cell>
        </row>
        <row r="667">
          <cell r="A667" t="str">
            <v>CN01</v>
          </cell>
          <cell r="B667">
            <v>572</v>
          </cell>
          <cell r="C667" t="str">
            <v>Sewa Mesin Gilas 8 Ton s/d 10 ton</v>
          </cell>
          <cell r="D667" t="str">
            <v>hari</v>
          </cell>
          <cell r="E667">
            <v>125000</v>
          </cell>
        </row>
        <row r="668">
          <cell r="A668" t="str">
            <v>CN02</v>
          </cell>
          <cell r="B668">
            <v>573</v>
          </cell>
          <cell r="C668" t="str">
            <v>Tirud Roller 3 Jam / hari</v>
          </cell>
          <cell r="D668" t="str">
            <v>hari</v>
          </cell>
          <cell r="E668">
            <v>138000</v>
          </cell>
        </row>
        <row r="669">
          <cell r="A669" t="str">
            <v>CN03</v>
          </cell>
          <cell r="B669">
            <v>574</v>
          </cell>
          <cell r="C669" t="str">
            <v>Tamdam Roller 6 - 8 Ton 5 Jam / hr</v>
          </cell>
          <cell r="D669" t="str">
            <v>hari</v>
          </cell>
          <cell r="E669">
            <v>230000</v>
          </cell>
        </row>
        <row r="670">
          <cell r="A670" t="str">
            <v>CN04</v>
          </cell>
          <cell r="B670">
            <v>575</v>
          </cell>
          <cell r="C670" t="str">
            <v>Tamdam Roller 8 - 10 Ton 5 Jam / hr</v>
          </cell>
          <cell r="D670" t="str">
            <v>hari</v>
          </cell>
          <cell r="E670">
            <v>225000</v>
          </cell>
        </row>
        <row r="671">
          <cell r="A671" t="str">
            <v>CN05</v>
          </cell>
          <cell r="B671">
            <v>576</v>
          </cell>
          <cell r="C671" t="str">
            <v>Roller Viberator - Ped 1 Ton 4 Jam /hr</v>
          </cell>
          <cell r="D671" t="str">
            <v>hari</v>
          </cell>
          <cell r="E671">
            <v>180000</v>
          </cell>
        </row>
        <row r="672">
          <cell r="A672" t="str">
            <v>CN06</v>
          </cell>
          <cell r="B672">
            <v>577</v>
          </cell>
          <cell r="C672" t="str">
            <v>Roller Viberator - Self 7 Ton 5 Jam /hr</v>
          </cell>
          <cell r="D672" t="str">
            <v>hari</v>
          </cell>
          <cell r="E672">
            <v>230000</v>
          </cell>
        </row>
        <row r="673">
          <cell r="A673" t="str">
            <v>CN07</v>
          </cell>
          <cell r="B673">
            <v>578</v>
          </cell>
          <cell r="C673" t="str">
            <v>Roller 3 Wheeled - 8 Ton 5 Jam /hr</v>
          </cell>
          <cell r="D673" t="str">
            <v>hari</v>
          </cell>
          <cell r="E673">
            <v>145000</v>
          </cell>
        </row>
        <row r="674">
          <cell r="A674" t="str">
            <v>CN08</v>
          </cell>
          <cell r="B674">
            <v>579</v>
          </cell>
          <cell r="C674" t="str">
            <v>Roller Pneumatic  8 - 15 Ton 5 Jam /hr</v>
          </cell>
          <cell r="D674" t="str">
            <v>hari</v>
          </cell>
          <cell r="E674">
            <v>250000</v>
          </cell>
        </row>
        <row r="675">
          <cell r="A675" t="str">
            <v>CN09</v>
          </cell>
          <cell r="B675">
            <v>580</v>
          </cell>
          <cell r="C675" t="str">
            <v>Loader Wheeled 5 Jam /hr</v>
          </cell>
          <cell r="D675" t="str">
            <v>hari</v>
          </cell>
          <cell r="E675">
            <v>350000</v>
          </cell>
        </row>
        <row r="676">
          <cell r="A676" t="str">
            <v>CN10</v>
          </cell>
          <cell r="B676">
            <v>581</v>
          </cell>
          <cell r="C676" t="str">
            <v>Sewa Kran 30 Ton</v>
          </cell>
          <cell r="D676" t="str">
            <v>hari</v>
          </cell>
          <cell r="E676">
            <v>1800000</v>
          </cell>
        </row>
        <row r="677">
          <cell r="A677" t="str">
            <v>CN11</v>
          </cell>
          <cell r="B677">
            <v>582</v>
          </cell>
          <cell r="C677" t="str">
            <v>Sewa Exavator Backhoe 5 Jam /hari</v>
          </cell>
          <cell r="D677" t="str">
            <v>hari</v>
          </cell>
          <cell r="E677">
            <v>525000</v>
          </cell>
        </row>
        <row r="678">
          <cell r="A678" t="str">
            <v>CN12</v>
          </cell>
          <cell r="B678">
            <v>583</v>
          </cell>
          <cell r="C678" t="str">
            <v>Sewa Draklint</v>
          </cell>
          <cell r="D678" t="str">
            <v>jam</v>
          </cell>
          <cell r="E678">
            <v>125000</v>
          </cell>
        </row>
        <row r="679">
          <cell r="A679" t="str">
            <v>CN13</v>
          </cell>
          <cell r="B679">
            <v>584</v>
          </cell>
          <cell r="C679" t="str">
            <v>Whell Loader</v>
          </cell>
          <cell r="D679" t="str">
            <v>jam</v>
          </cell>
          <cell r="E679">
            <v>105000</v>
          </cell>
        </row>
        <row r="680">
          <cell r="A680" t="str">
            <v>CN14</v>
          </cell>
          <cell r="B680">
            <v>585</v>
          </cell>
          <cell r="C680" t="str">
            <v>Buldozer 4 Jam /hr</v>
          </cell>
          <cell r="D680" t="str">
            <v>hari</v>
          </cell>
          <cell r="E680">
            <v>475000</v>
          </cell>
        </row>
        <row r="681">
          <cell r="A681" t="str">
            <v>CN15</v>
          </cell>
          <cell r="B681">
            <v>586</v>
          </cell>
          <cell r="C681" t="str">
            <v>Ecavator Hydr 1 m3</v>
          </cell>
          <cell r="D681" t="str">
            <v>hari</v>
          </cell>
          <cell r="E681">
            <v>550000</v>
          </cell>
        </row>
        <row r="682">
          <cell r="A682" t="str">
            <v>CN16</v>
          </cell>
          <cell r="B682">
            <v>587</v>
          </cell>
          <cell r="C682" t="str">
            <v>Backu</v>
          </cell>
          <cell r="D682" t="str">
            <v>hari</v>
          </cell>
          <cell r="E682">
            <v>100000</v>
          </cell>
        </row>
        <row r="683">
          <cell r="A683" t="str">
            <v>CN17</v>
          </cell>
          <cell r="B683">
            <v>588</v>
          </cell>
          <cell r="C683" t="str">
            <v>Motor Grader 5 Jam /hr</v>
          </cell>
          <cell r="D683" t="str">
            <v>jam</v>
          </cell>
          <cell r="E683">
            <v>425000</v>
          </cell>
        </row>
        <row r="684">
          <cell r="A684" t="str">
            <v>CN18</v>
          </cell>
          <cell r="B684">
            <v>589</v>
          </cell>
          <cell r="C684" t="str">
            <v>Pheumatic Drill Hammer 3 Jam / hr</v>
          </cell>
          <cell r="D684" t="str">
            <v>hari</v>
          </cell>
          <cell r="E684">
            <v>175000</v>
          </cell>
        </row>
        <row r="685">
          <cell r="A685" t="str">
            <v>CN19</v>
          </cell>
          <cell r="B685">
            <v>590</v>
          </cell>
          <cell r="C685" t="str">
            <v>Vibro Roller</v>
          </cell>
          <cell r="D685" t="str">
            <v>hari</v>
          </cell>
          <cell r="E685">
            <v>75000</v>
          </cell>
        </row>
        <row r="686">
          <cell r="A686" t="str">
            <v>CN20</v>
          </cell>
          <cell r="B686">
            <v>591</v>
          </cell>
          <cell r="C686" t="str">
            <v>Stone Crusher</v>
          </cell>
          <cell r="D686" t="str">
            <v>hari</v>
          </cell>
          <cell r="E686">
            <v>175000</v>
          </cell>
        </row>
        <row r="687">
          <cell r="A687" t="str">
            <v>CN21</v>
          </cell>
          <cell r="B687">
            <v>592</v>
          </cell>
          <cell r="C687" t="str">
            <v>AMP</v>
          </cell>
          <cell r="D687" t="str">
            <v>hari</v>
          </cell>
          <cell r="E687">
            <v>175000</v>
          </cell>
        </row>
        <row r="688">
          <cell r="A688" t="str">
            <v>CN22</v>
          </cell>
          <cell r="B688">
            <v>593</v>
          </cell>
          <cell r="C688" t="str">
            <v>Teractor Equament 2 Jam /hr</v>
          </cell>
          <cell r="D688" t="str">
            <v>hari</v>
          </cell>
          <cell r="E688">
            <v>60000</v>
          </cell>
        </row>
        <row r="689">
          <cell r="A689" t="str">
            <v>CN23</v>
          </cell>
          <cell r="B689">
            <v>594</v>
          </cell>
          <cell r="C689" t="str">
            <v>Screning Plent 5 Jam /hr</v>
          </cell>
          <cell r="D689" t="str">
            <v>hari</v>
          </cell>
          <cell r="E689">
            <v>300000</v>
          </cell>
        </row>
        <row r="690">
          <cell r="A690" t="str">
            <v>CN24</v>
          </cell>
          <cell r="B690">
            <v>595</v>
          </cell>
          <cell r="C690" t="str">
            <v>Asphal Finisher</v>
          </cell>
          <cell r="D690" t="str">
            <v>hari</v>
          </cell>
          <cell r="E690">
            <v>175000</v>
          </cell>
        </row>
        <row r="691">
          <cell r="A691" t="str">
            <v>CN25</v>
          </cell>
          <cell r="B691">
            <v>596</v>
          </cell>
          <cell r="C691" t="str">
            <v>Asphal Melting Kalte</v>
          </cell>
          <cell r="D691" t="str">
            <v>hari</v>
          </cell>
          <cell r="E691">
            <v>95000</v>
          </cell>
        </row>
        <row r="692">
          <cell r="A692" t="str">
            <v>CN26</v>
          </cell>
          <cell r="B692">
            <v>597</v>
          </cell>
          <cell r="C692" t="str">
            <v>Asphal Spayer</v>
          </cell>
          <cell r="D692" t="str">
            <v>hari</v>
          </cell>
          <cell r="E692">
            <v>75000</v>
          </cell>
        </row>
        <row r="693">
          <cell r="A693" t="str">
            <v>CN27</v>
          </cell>
          <cell r="B693">
            <v>598</v>
          </cell>
          <cell r="C693" t="str">
            <v>Asphal MIxing Plant</v>
          </cell>
          <cell r="D693" t="str">
            <v>hari</v>
          </cell>
          <cell r="E693">
            <v>650000</v>
          </cell>
        </row>
        <row r="694">
          <cell r="A694" t="str">
            <v>CN28</v>
          </cell>
          <cell r="B694">
            <v>599</v>
          </cell>
          <cell r="C694" t="str">
            <v>Sprayer,Self - Prop. 10001 4 Jam/hr</v>
          </cell>
          <cell r="D694" t="str">
            <v>hari</v>
          </cell>
          <cell r="E694">
            <v>105000</v>
          </cell>
        </row>
        <row r="695">
          <cell r="A695" t="str">
            <v>CN29</v>
          </cell>
          <cell r="B695">
            <v>600</v>
          </cell>
          <cell r="C695" t="str">
            <v>Tamper, Viberator Plate 3 Jam /hari</v>
          </cell>
          <cell r="D695" t="str">
            <v>hari</v>
          </cell>
          <cell r="E695">
            <v>20000</v>
          </cell>
        </row>
        <row r="696">
          <cell r="A696" t="str">
            <v>CN30</v>
          </cell>
          <cell r="B696">
            <v>601</v>
          </cell>
          <cell r="C696" t="str">
            <v>Crusher / SCR</v>
          </cell>
          <cell r="D696" t="str">
            <v>hari</v>
          </cell>
          <cell r="E696">
            <v>750000</v>
          </cell>
        </row>
        <row r="697">
          <cell r="A697" t="str">
            <v>CN31</v>
          </cell>
          <cell r="B697">
            <v>602</v>
          </cell>
          <cell r="C697" t="str">
            <v>Concrete Mixer 0.125 m3</v>
          </cell>
          <cell r="D697" t="str">
            <v>hari</v>
          </cell>
          <cell r="E697">
            <v>60000</v>
          </cell>
        </row>
        <row r="698">
          <cell r="A698" t="str">
            <v>CN32</v>
          </cell>
          <cell r="B698">
            <v>603</v>
          </cell>
          <cell r="C698" t="str">
            <v>Concrete Mixer 0.5 m3</v>
          </cell>
          <cell r="D698" t="str">
            <v>hari</v>
          </cell>
          <cell r="E698">
            <v>86000</v>
          </cell>
        </row>
        <row r="699">
          <cell r="A699" t="str">
            <v>CN33</v>
          </cell>
          <cell r="B699">
            <v>604</v>
          </cell>
          <cell r="C699" t="str">
            <v>Concrete Viberator</v>
          </cell>
          <cell r="D699" t="str">
            <v>hari</v>
          </cell>
          <cell r="E699">
            <v>35000</v>
          </cell>
        </row>
        <row r="700">
          <cell r="A700" t="str">
            <v>CN34</v>
          </cell>
          <cell r="B700">
            <v>605</v>
          </cell>
          <cell r="C700" t="str">
            <v>Pick Up</v>
          </cell>
          <cell r="D700" t="str">
            <v>hari</v>
          </cell>
          <cell r="E700">
            <v>175000</v>
          </cell>
        </row>
        <row r="703">
          <cell r="A703" t="str">
            <v>CN35</v>
          </cell>
          <cell r="B703">
            <v>606</v>
          </cell>
          <cell r="C703" t="str">
            <v>Dump Truck 3.5 Ton</v>
          </cell>
          <cell r="D703" t="str">
            <v>hari</v>
          </cell>
          <cell r="E703">
            <v>230000</v>
          </cell>
        </row>
        <row r="704">
          <cell r="A704" t="str">
            <v>CN36</v>
          </cell>
          <cell r="B704">
            <v>607</v>
          </cell>
          <cell r="C704" t="str">
            <v>Dump Truck 5 Ton 4 Jam /hr</v>
          </cell>
          <cell r="D704" t="str">
            <v>hari</v>
          </cell>
          <cell r="E704">
            <v>260000</v>
          </cell>
        </row>
        <row r="705">
          <cell r="A705" t="str">
            <v>CN37</v>
          </cell>
          <cell r="B705">
            <v>608</v>
          </cell>
          <cell r="C705" t="str">
            <v>Flatbed Truck 3.5 Ton</v>
          </cell>
          <cell r="D705" t="str">
            <v>hari</v>
          </cell>
          <cell r="E705">
            <v>240000</v>
          </cell>
        </row>
        <row r="706">
          <cell r="A706" t="str">
            <v>CN38</v>
          </cell>
          <cell r="B706">
            <v>609</v>
          </cell>
          <cell r="C706" t="str">
            <v>Truck 3/4 ( Colt Disel )</v>
          </cell>
          <cell r="D706" t="str">
            <v>hari</v>
          </cell>
          <cell r="E706">
            <v>200000</v>
          </cell>
        </row>
        <row r="707">
          <cell r="A707" t="str">
            <v>CN39</v>
          </cell>
          <cell r="B707">
            <v>610</v>
          </cell>
          <cell r="C707" t="str">
            <v>Truck Fuso</v>
          </cell>
          <cell r="D707" t="str">
            <v>hari</v>
          </cell>
          <cell r="E707">
            <v>280000</v>
          </cell>
        </row>
        <row r="708">
          <cell r="A708" t="str">
            <v>CN40</v>
          </cell>
          <cell r="B708">
            <v>611</v>
          </cell>
          <cell r="C708" t="str">
            <v>Mesin Las Listrik 18 pk  8 jam</v>
          </cell>
          <cell r="D708" t="str">
            <v>hari</v>
          </cell>
          <cell r="E708">
            <v>80000</v>
          </cell>
        </row>
        <row r="709">
          <cell r="A709" t="str">
            <v>CN41</v>
          </cell>
          <cell r="B709">
            <v>612</v>
          </cell>
          <cell r="C709" t="str">
            <v>Mesin Pompa Air  3 "</v>
          </cell>
          <cell r="D709" t="str">
            <v>hari</v>
          </cell>
          <cell r="E709">
            <v>75000</v>
          </cell>
        </row>
        <row r="710">
          <cell r="A710" t="str">
            <v>CN42</v>
          </cell>
          <cell r="B710">
            <v>613</v>
          </cell>
          <cell r="C710" t="str">
            <v>Stamper 8 Jam</v>
          </cell>
          <cell r="D710" t="str">
            <v>hari</v>
          </cell>
          <cell r="E710">
            <v>50000</v>
          </cell>
        </row>
        <row r="711">
          <cell r="A711" t="str">
            <v>CN43</v>
          </cell>
          <cell r="B711">
            <v>614</v>
          </cell>
          <cell r="C711" t="str">
            <v>Compresor Air</v>
          </cell>
          <cell r="D711" t="str">
            <v>hari</v>
          </cell>
          <cell r="E711">
            <v>75000</v>
          </cell>
        </row>
        <row r="712">
          <cell r="A712" t="str">
            <v>CN44</v>
          </cell>
          <cell r="B712">
            <v>615</v>
          </cell>
          <cell r="C712" t="str">
            <v>Pump Water ( 5 cm ) 30 m3 / hari</v>
          </cell>
          <cell r="D712" t="str">
            <v>hari</v>
          </cell>
          <cell r="E712">
            <v>50000</v>
          </cell>
        </row>
        <row r="713">
          <cell r="A713" t="str">
            <v>CN45</v>
          </cell>
          <cell r="B713">
            <v>616</v>
          </cell>
          <cell r="C713" t="str">
            <v>Trailler, Towed 1 Ton 3 Jam/hr</v>
          </cell>
          <cell r="D713" t="str">
            <v>hari</v>
          </cell>
          <cell r="E713">
            <v>30000</v>
          </cell>
        </row>
        <row r="714">
          <cell r="A714" t="str">
            <v>CN46</v>
          </cell>
          <cell r="B714">
            <v>617</v>
          </cell>
          <cell r="C714" t="str">
            <v>Water Tank Truck 2 Jam/hr</v>
          </cell>
          <cell r="D714" t="str">
            <v>hari</v>
          </cell>
          <cell r="E714">
            <v>150000</v>
          </cell>
        </row>
        <row r="716">
          <cell r="C716" t="str">
            <v>X. BAHAN BAKAR DAN PELUMAS</v>
          </cell>
        </row>
        <row r="717">
          <cell r="A717" t="str">
            <v>CP01</v>
          </cell>
          <cell r="B717">
            <v>618</v>
          </cell>
          <cell r="C717" t="str">
            <v>Minyak Tanah</v>
          </cell>
          <cell r="D717" t="str">
            <v>lt</v>
          </cell>
          <cell r="E717">
            <v>500</v>
          </cell>
        </row>
        <row r="718">
          <cell r="A718" t="str">
            <v>CP02</v>
          </cell>
          <cell r="B718">
            <v>619</v>
          </cell>
          <cell r="C718" t="str">
            <v>Kayu Bakar Dari Kayu  Karet</v>
          </cell>
          <cell r="D718" t="str">
            <v>m³</v>
          </cell>
          <cell r="E718">
            <v>45000</v>
          </cell>
        </row>
        <row r="719">
          <cell r="A719" t="str">
            <v>CP03</v>
          </cell>
          <cell r="B719">
            <v>620</v>
          </cell>
          <cell r="C719" t="str">
            <v>Bahan Bakar Residu</v>
          </cell>
          <cell r="D719" t="str">
            <v>lt</v>
          </cell>
          <cell r="E719">
            <v>300</v>
          </cell>
        </row>
        <row r="720">
          <cell r="A720" t="str">
            <v>CP04</v>
          </cell>
          <cell r="B720">
            <v>621</v>
          </cell>
          <cell r="C720" t="str">
            <v>Minyak Solar</v>
          </cell>
          <cell r="D720" t="str">
            <v>lt</v>
          </cell>
          <cell r="E720">
            <v>600</v>
          </cell>
        </row>
        <row r="721">
          <cell r="A721" t="str">
            <v>CP05</v>
          </cell>
          <cell r="B721">
            <v>622</v>
          </cell>
          <cell r="C721" t="str">
            <v>Bensin Premium</v>
          </cell>
          <cell r="D721" t="str">
            <v>lt</v>
          </cell>
          <cell r="E721">
            <v>1150</v>
          </cell>
        </row>
        <row r="722">
          <cell r="A722" t="str">
            <v>CP06</v>
          </cell>
          <cell r="B722">
            <v>623</v>
          </cell>
          <cell r="C722" t="str">
            <v>Plus Oil</v>
          </cell>
          <cell r="D722" t="str">
            <v>lt</v>
          </cell>
          <cell r="E722">
            <v>750</v>
          </cell>
        </row>
        <row r="723">
          <cell r="A723" t="str">
            <v>CP07</v>
          </cell>
          <cell r="B723">
            <v>624</v>
          </cell>
          <cell r="C723" t="str">
            <v>Oli Mesran 40 SAE</v>
          </cell>
          <cell r="D723" t="str">
            <v>lt</v>
          </cell>
          <cell r="E723">
            <v>15000</v>
          </cell>
        </row>
        <row r="724">
          <cell r="A724" t="str">
            <v>CP08</v>
          </cell>
          <cell r="B724">
            <v>625</v>
          </cell>
          <cell r="C724" t="str">
            <v>Elpiji / botol</v>
          </cell>
          <cell r="D724" t="str">
            <v>15 kg</v>
          </cell>
          <cell r="E724">
            <v>25000</v>
          </cell>
        </row>
        <row r="725">
          <cell r="A725" t="str">
            <v>CP09</v>
          </cell>
          <cell r="B725">
            <v>626</v>
          </cell>
          <cell r="C725" t="str">
            <v>Asitilin / botol</v>
          </cell>
          <cell r="D725" t="str">
            <v>15.1 kg</v>
          </cell>
          <cell r="E725">
            <v>50000</v>
          </cell>
        </row>
        <row r="726">
          <cell r="A726" t="str">
            <v>CP10</v>
          </cell>
          <cell r="B726">
            <v>627</v>
          </cell>
          <cell r="C726" t="str">
            <v>Angin ( 02 ) / botol</v>
          </cell>
          <cell r="D726" t="str">
            <v>btl</v>
          </cell>
          <cell r="E726">
            <v>30000</v>
          </cell>
        </row>
        <row r="727">
          <cell r="A727" t="str">
            <v>CP11</v>
          </cell>
          <cell r="B727">
            <v>628</v>
          </cell>
          <cell r="C727" t="str">
            <v>Kawat Las Listrik</v>
          </cell>
          <cell r="D727" t="str">
            <v>kg</v>
          </cell>
          <cell r="E727">
            <v>6500</v>
          </cell>
        </row>
        <row r="728">
          <cell r="A728" t="str">
            <v>CP12</v>
          </cell>
          <cell r="B728">
            <v>629</v>
          </cell>
          <cell r="C728" t="str">
            <v>Karbit</v>
          </cell>
          <cell r="D728" t="str">
            <v>kg</v>
          </cell>
          <cell r="E728">
            <v>3500</v>
          </cell>
        </row>
        <row r="731">
          <cell r="A731" t="str">
            <v>ZZ99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skn"/>
      <sheetName val="tkdn"/>
      <sheetName val="meto"/>
      <sheetName val="SCUDLE"/>
      <sheetName val="kririm"/>
      <sheetName val="rekap "/>
      <sheetName val="SP3"/>
      <sheetName val="anatl"/>
      <sheetName val="df hrg tl "/>
      <sheetName val="BAHAN"/>
    </sheetNames>
    <sheetDataSet>
      <sheetData sheetId="0" refreshError="1"/>
      <sheetData sheetId="1" refreshError="1"/>
      <sheetData sheetId="2" refreshError="1"/>
      <sheetData sheetId="3" refreshError="1"/>
      <sheetData sheetId="4" refreshError="1"/>
      <sheetData sheetId="5" refreshError="1"/>
      <sheetData sheetId="6" refreshError="1">
        <row r="32">
          <cell r="H32">
            <v>78300000</v>
          </cell>
        </row>
      </sheetData>
      <sheetData sheetId="7" refreshError="1">
        <row r="20">
          <cell r="F20">
            <v>25000</v>
          </cell>
        </row>
      </sheetData>
      <sheetData sheetId="8" refreshError="1">
        <row r="10">
          <cell r="F10">
            <v>39000</v>
          </cell>
        </row>
        <row r="19">
          <cell r="F19">
            <v>24200000</v>
          </cell>
        </row>
        <row r="22">
          <cell r="F22">
            <v>6500000</v>
          </cell>
        </row>
        <row r="23">
          <cell r="F23">
            <v>2200000</v>
          </cell>
        </row>
        <row r="24">
          <cell r="F24">
            <v>6500000</v>
          </cell>
        </row>
        <row r="39">
          <cell r="F39">
            <v>20000</v>
          </cell>
        </row>
      </sheetData>
      <sheetData sheetId="9"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Rek"/>
      <sheetName val="rab"/>
      <sheetName val="an"/>
      <sheetName val="hrg sat"/>
      <sheetName val="AHSbj"/>
      <sheetName val="har-sat"/>
      <sheetName val=" R A B"/>
      <sheetName val="ANALISA"/>
      <sheetName val="harga"/>
      <sheetName val="VOLUME"/>
      <sheetName val="DATA PROYEK"/>
      <sheetName val="hrg sat1"/>
      <sheetName val="harsat"/>
      <sheetName val="DAF-1"/>
      <sheetName val="FAKTOR"/>
      <sheetName val="Daf 1"/>
      <sheetName val="H.Satuan"/>
      <sheetName val="bahan_upah_alat"/>
      <sheetName val="ANALISA HARGA SAT."/>
      <sheetName val="SCHEDULE TENAGA"/>
      <sheetName val="CAPACITY"/>
      <sheetName val="#REF!"/>
      <sheetName val="HB "/>
      <sheetName val="hrg_sat"/>
      <sheetName val="hrg_sat1"/>
      <sheetName val="D_1_7"/>
      <sheetName val="D_1_5"/>
      <sheetName val="D_2_3"/>
      <sheetName val="D_2_2"/>
      <sheetName val="S_DAYA"/>
      <sheetName val="D.1.7"/>
      <sheetName val="D.1.5"/>
      <sheetName val="D.2.3"/>
      <sheetName val="D.2.2"/>
      <sheetName val="BasicPrice"/>
    </sheetNames>
    <sheetDataSet>
      <sheetData sheetId="0" refreshError="1"/>
      <sheetData sheetId="1" refreshError="1"/>
      <sheetData sheetId="2" refreshError="1"/>
      <sheetData sheetId="3" refreshError="1">
        <row r="111">
          <cell r="L111">
            <v>80000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harga"/>
      <sheetName val="rangkuman"/>
      <sheetName val="ANALIS"/>
      <sheetName val="harga dasar"/>
    </sheetNames>
    <sheetDataSet>
      <sheetData sheetId="0" refreshError="1">
        <row r="15">
          <cell r="J15">
            <v>0</v>
          </cell>
        </row>
        <row r="16">
          <cell r="J16">
            <v>0</v>
          </cell>
        </row>
        <row r="27">
          <cell r="J27">
            <v>0</v>
          </cell>
        </row>
        <row r="28">
          <cell r="J28">
            <v>0</v>
          </cell>
        </row>
        <row r="33">
          <cell r="J33">
            <v>0</v>
          </cell>
        </row>
        <row r="34">
          <cell r="J34">
            <v>0</v>
          </cell>
        </row>
        <row r="37">
          <cell r="J37">
            <v>0</v>
          </cell>
        </row>
        <row r="56">
          <cell r="J56">
            <v>0</v>
          </cell>
        </row>
        <row r="72">
          <cell r="J72">
            <v>0</v>
          </cell>
        </row>
      </sheetData>
      <sheetData sheetId="1" refreshError="1"/>
      <sheetData sheetId="2" refreshError="1"/>
      <sheetData sheetId="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XXXXXXXXX"/>
      <sheetName val="VOLUME UPDATE"/>
      <sheetName val="MS-PROJECT (4)"/>
      <sheetName val="MS-PROJECT (3)"/>
      <sheetName val="MS-PROJECT (2)"/>
      <sheetName val="MS-PROJECT"/>
      <sheetName val="HARGA"/>
      <sheetName val="Analisa"/>
      <sheetName val="VOLUME"/>
      <sheetName val="RAB-LAP"/>
      <sheetName val="hrg sat"/>
      <sheetName val="HARGA SAT"/>
      <sheetName val="ANALISA "/>
      <sheetName val="ANALISA-1"/>
      <sheetName val="k341k612"/>
      <sheetName val="A"/>
      <sheetName val="B"/>
      <sheetName val="E"/>
      <sheetName val="D"/>
      <sheetName val="F"/>
      <sheetName val="C"/>
      <sheetName val="Hrg Bahan"/>
      <sheetName val="Rekap BQ-Pompong"/>
      <sheetName val=" R A B"/>
      <sheetName val="harga material"/>
      <sheetName val="Anal"/>
      <sheetName val="RAB"/>
      <sheetName val="5-ALAT(1)"/>
      <sheetName val="M.Pekerjaan"/>
    </sheetNames>
    <sheetDataSet>
      <sheetData sheetId="0" refreshError="1"/>
      <sheetData sheetId="1" refreshError="1"/>
      <sheetData sheetId="2" refreshError="1"/>
      <sheetData sheetId="3" refreshError="1"/>
      <sheetData sheetId="4" refreshError="1"/>
      <sheetData sheetId="5" refreshError="1"/>
      <sheetData sheetId="6" refreshError="1">
        <row r="16">
          <cell r="E16">
            <v>30450</v>
          </cell>
        </row>
        <row r="18">
          <cell r="E18">
            <v>30450</v>
          </cell>
        </row>
        <row r="20">
          <cell r="E20">
            <v>33400</v>
          </cell>
        </row>
        <row r="21">
          <cell r="E21">
            <v>33400</v>
          </cell>
        </row>
        <row r="23">
          <cell r="E23" t="str">
            <v>33.400.00</v>
          </cell>
        </row>
        <row r="31">
          <cell r="E31">
            <v>30250</v>
          </cell>
        </row>
        <row r="35">
          <cell r="E35">
            <v>46250</v>
          </cell>
        </row>
        <row r="36">
          <cell r="E36">
            <v>169</v>
          </cell>
        </row>
        <row r="38">
          <cell r="E38">
            <v>29000</v>
          </cell>
        </row>
        <row r="39">
          <cell r="E39">
            <v>4900</v>
          </cell>
        </row>
        <row r="46">
          <cell r="E46">
            <v>44750</v>
          </cell>
        </row>
        <row r="47">
          <cell r="E47">
            <v>47500</v>
          </cell>
        </row>
        <row r="72">
          <cell r="E72">
            <v>2499000</v>
          </cell>
        </row>
        <row r="73">
          <cell r="E73">
            <v>2400000</v>
          </cell>
        </row>
        <row r="75">
          <cell r="E75">
            <v>1450000</v>
          </cell>
        </row>
        <row r="79">
          <cell r="E79">
            <v>42000</v>
          </cell>
        </row>
        <row r="82">
          <cell r="E82">
            <v>73500</v>
          </cell>
        </row>
        <row r="87">
          <cell r="E87">
            <v>6000</v>
          </cell>
        </row>
        <row r="88">
          <cell r="E88">
            <v>17400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RAB EE"/>
      <sheetName val="RAB EVA,"/>
      <sheetName val="cover"/>
      <sheetName val="Rekap"/>
      <sheetName val="Analis"/>
      <sheetName val="H.bh"/>
      <sheetName val="VOLUME"/>
    </sheetNames>
    <sheetDataSet>
      <sheetData sheetId="0" refreshError="1"/>
      <sheetData sheetId="1" refreshError="1"/>
      <sheetData sheetId="2" refreshError="1"/>
      <sheetData sheetId="3" refreshError="1"/>
      <sheetData sheetId="4" refreshError="1">
        <row r="146">
          <cell r="E146" t="str">
            <v>Pas.Batu Kerawang Semen 1PC : 4PS</v>
          </cell>
        </row>
        <row r="475">
          <cell r="E475" t="str">
            <v>Mengecat Meni</v>
          </cell>
        </row>
        <row r="594">
          <cell r="E594" t="str">
            <v>Beton Bertulang Sloof</v>
          </cell>
        </row>
      </sheetData>
      <sheetData sheetId="5" refreshError="1"/>
      <sheetData sheetId="6"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RPP01 6"/>
      <sheetName val="pricelist"/>
      <sheetName val="cover"/>
      <sheetName val="RPP01 1"/>
      <sheetName val="RPP01 2"/>
      <sheetName val="RPP01 3"/>
      <sheetName val="Dashboard"/>
      <sheetName val="RPP01 4"/>
      <sheetName val="RPP01 5"/>
      <sheetName val="RPP01 5 (2)"/>
      <sheetName val="Lap-mingguan"/>
      <sheetName val="RAB"/>
      <sheetName val="sph2006"/>
      <sheetName val="biayalain-lain"/>
      <sheetName val="Keb-material"/>
      <sheetName val="koefisien"/>
      <sheetName val="RPP01 7"/>
      <sheetName val="RPP01 8"/>
      <sheetName val="RPP01 9"/>
      <sheetName val="RPP01 10"/>
      <sheetName val="RPP01 11"/>
      <sheetName val="C.O.C."/>
      <sheetName val="ANALISA "/>
      <sheetName val="HARGA 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ISCLAIMER"/>
      <sheetName val="MAJOR"/>
      <sheetName val="%"/>
      <sheetName val="Rekap"/>
      <sheetName val="Peta Quarry"/>
      <sheetName val="Mobilisasi"/>
      <sheetName val="Perhitungan Mobilisasi Alat"/>
      <sheetName val="Lalu Lintas"/>
      <sheetName val="Jembatan Sementara"/>
      <sheetName val="Informasi"/>
      <sheetName val="BOQ"/>
      <sheetName val="4-Basic Price"/>
      <sheetName val="4-Analisa Quarry"/>
      <sheetName val="4-formulir harga bahan"/>
      <sheetName val="5-ALAT(1)"/>
      <sheetName val="5-ALAT (2)"/>
      <sheetName val="Agg Halus &amp; Kasar"/>
      <sheetName val="Agg A"/>
      <sheetName val="Agg B"/>
      <sheetName val="Agg C"/>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F8">
            <v>5000</v>
          </cell>
        </row>
        <row r="9">
          <cell r="F9">
            <v>8571.4285714285706</v>
          </cell>
        </row>
        <row r="10">
          <cell r="F10">
            <v>8714.2857142857138</v>
          </cell>
        </row>
        <row r="53">
          <cell r="F53">
            <v>313780.95962414716</v>
          </cell>
        </row>
        <row r="54">
          <cell r="F54">
            <v>313780.95962414716</v>
          </cell>
        </row>
        <row r="60">
          <cell r="F60">
            <v>10159.878000000001</v>
          </cell>
        </row>
        <row r="62">
          <cell r="F62">
            <v>6600</v>
          </cell>
        </row>
        <row r="63">
          <cell r="F63">
            <v>62800</v>
          </cell>
        </row>
        <row r="68">
          <cell r="F68">
            <v>201800</v>
          </cell>
        </row>
        <row r="71">
          <cell r="F71">
            <v>10000</v>
          </cell>
        </row>
        <row r="72">
          <cell r="F72">
            <v>1250000</v>
          </cell>
        </row>
        <row r="79">
          <cell r="F79">
            <v>289197.36378100881</v>
          </cell>
        </row>
        <row r="80">
          <cell r="F80">
            <v>271868.66119518824</v>
          </cell>
        </row>
        <row r="92">
          <cell r="F92">
            <v>1436287.5086616194</v>
          </cell>
        </row>
        <row r="93">
          <cell r="F93">
            <v>12500</v>
          </cell>
        </row>
        <row r="100">
          <cell r="F100">
            <v>129900</v>
          </cell>
        </row>
        <row r="103">
          <cell r="F103">
            <v>1014307.7645066389</v>
          </cell>
        </row>
        <row r="104">
          <cell r="F104">
            <v>11000</v>
          </cell>
        </row>
      </sheetData>
      <sheetData sheetId="12" refreshError="1"/>
      <sheetData sheetId="13" refreshError="1"/>
      <sheetData sheetId="14" refreshError="1">
        <row r="9">
          <cell r="AW9">
            <v>300787.08352182875</v>
          </cell>
        </row>
        <row r="12">
          <cell r="AW12">
            <v>144312.9850191994</v>
          </cell>
        </row>
        <row r="13">
          <cell r="AW13">
            <v>85403.799999999988</v>
          </cell>
        </row>
        <row r="14">
          <cell r="AW14">
            <v>445959.3265606974</v>
          </cell>
        </row>
        <row r="15">
          <cell r="AW15">
            <v>234488.10456187683</v>
          </cell>
        </row>
        <row r="16">
          <cell r="AW16">
            <v>401635.43087512313</v>
          </cell>
        </row>
        <row r="17">
          <cell r="AW17">
            <v>384163.03410029551</v>
          </cell>
        </row>
        <row r="18">
          <cell r="AW18">
            <v>382428.92723472411</v>
          </cell>
        </row>
        <row r="20">
          <cell r="AW20">
            <v>401108.56608175358</v>
          </cell>
        </row>
        <row r="22">
          <cell r="AW22">
            <v>347470.30373142357</v>
          </cell>
        </row>
        <row r="23">
          <cell r="AW23">
            <v>176108.85500413002</v>
          </cell>
        </row>
        <row r="24">
          <cell r="AW24">
            <v>244962.44703251612</v>
          </cell>
        </row>
        <row r="26">
          <cell r="AW26">
            <v>259627.17745912666</v>
          </cell>
        </row>
        <row r="29">
          <cell r="AW29">
            <v>39156.107186016401</v>
          </cell>
        </row>
        <row r="30">
          <cell r="AW30">
            <v>225494.94168084295</v>
          </cell>
        </row>
        <row r="34">
          <cell r="AW34">
            <v>821698.04815772467</v>
          </cell>
        </row>
        <row r="36">
          <cell r="AW36">
            <v>398258.50574747165</v>
          </cell>
        </row>
        <row r="38">
          <cell r="AW38">
            <v>445609.03544891451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2016"/>
      <sheetName val="BARANG"/>
      <sheetName val="UPAH"/>
      <sheetName val="AHSP (A) 2015"/>
    </sheetNames>
    <sheetDataSet>
      <sheetData sheetId="0" refreshError="1"/>
      <sheetData sheetId="1" refreshError="1"/>
      <sheetData sheetId="2" refreshError="1"/>
      <sheetData sheetId="3"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HARGA"/>
      <sheetName val="Harga Pipa"/>
      <sheetName val="ANALISA"/>
      <sheetName val="Reservoir"/>
      <sheetName val="R.Pompa&amp;Genset"/>
      <sheetName val="R.Trafo&amp;Panel new"/>
      <sheetName val="Kantor"/>
      <sheetName val="Sewa Lahan"/>
      <sheetName val="BadanJalan"/>
      <sheetName val="Rekap"/>
      <sheetName val="Drainase new"/>
      <sheetName val="Jalan Pav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BAHAN"/>
      <sheetName val="GEDUNG"/>
      <sheetName val="UPAH"/>
      <sheetName val="HS-TRG"/>
      <sheetName val="BAPPEDA"/>
      <sheetName val="BAWASDA"/>
      <sheetName val="PMD"/>
      <sheetName val="EKBANG"/>
      <sheetName val="KESBANG"/>
      <sheetName val="CAPIL"/>
      <sheetName val="TAPEM"/>
    </sheetNames>
    <sheetDataSet>
      <sheetData sheetId="0" refreshError="1">
        <row r="42">
          <cell r="C42">
            <v>55000</v>
          </cell>
        </row>
        <row r="107">
          <cell r="C107">
            <v>65000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3.xml><?xml version="1.0" encoding="utf-8"?>
<externalLink xmlns="http://schemas.openxmlformats.org/spreadsheetml/2006/main">
  <externalBook xmlns:r="http://schemas.openxmlformats.org/officeDocument/2006/relationships" r:id="rId1">
    <sheetNames>
      <sheetName val="Sheet1"/>
      <sheetName val="DAFTAR HARGA SATUAN"/>
      <sheetName val="ANALISA BPSA"/>
      <sheetName val="ANALISA K"/>
      <sheetName val="ANALISA HARGA SATUAN"/>
      <sheetName val="DAFTAR ANALISA"/>
      <sheetName val="RAB"/>
      <sheetName val="REKAPITULASI"/>
      <sheetName val="Sheet3"/>
      <sheetName val="URAIAN"/>
      <sheetName val="SUB KON"/>
      <sheetName val="TIME"/>
      <sheetName val="Sheet2"/>
      <sheetName val="SUMMARY"/>
      <sheetName val="PEMBAYARAN"/>
      <sheetName val="harsat"/>
      <sheetName val="AHSbj"/>
      <sheetName val="DAF-1"/>
    </sheetNames>
    <sheetDataSet>
      <sheetData sheetId="0" refreshError="1">
        <row r="4">
          <cell r="A4" t="str">
            <v>Agregat halus</v>
          </cell>
        </row>
        <row r="27">
          <cell r="A27" t="str">
            <v>Batu pecah 2-3 cm</v>
          </cell>
        </row>
        <row r="34">
          <cell r="A34" t="str">
            <v>Besi beton</v>
          </cell>
        </row>
        <row r="112">
          <cell r="A112" t="str">
            <v>Kawat tali</v>
          </cell>
        </row>
        <row r="113">
          <cell r="A113" t="str">
            <v>Kayu acuan</v>
          </cell>
        </row>
        <row r="128">
          <cell r="A128" t="str">
            <v>Kepala tukang</v>
          </cell>
        </row>
        <row r="174">
          <cell r="A174" t="str">
            <v>Pasir pasang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4.xml><?xml version="1.0" encoding="utf-8"?>
<externalLink xmlns="http://schemas.openxmlformats.org/spreadsheetml/2006/main">
  <externalBook xmlns:r="http://schemas.openxmlformats.org/officeDocument/2006/relationships" r:id="rId1">
    <sheetNames>
      <sheetName val="REKAP NAMA"/>
      <sheetName val="COVER"/>
      <sheetName val="COV TAWAR"/>
      <sheetName val="REKAP"/>
      <sheetName val="RAB"/>
      <sheetName val="ANALISA"/>
      <sheetName val="UPAH"/>
      <sheetName val="UPAH (2)"/>
      <sheetName val="DATA"/>
      <sheetName val="Analis"/>
      <sheetName val="DAF-1"/>
    </sheetNames>
    <sheetDataSet>
      <sheetData sheetId="0" refreshError="1"/>
      <sheetData sheetId="1" refreshError="1"/>
      <sheetData sheetId="2" refreshError="1"/>
      <sheetData sheetId="3" refreshError="1"/>
      <sheetData sheetId="4" refreshError="1"/>
      <sheetData sheetId="5" refreshError="1"/>
      <sheetData sheetId="6" refreshError="1">
        <row r="22">
          <cell r="D22">
            <v>400</v>
          </cell>
        </row>
        <row r="36">
          <cell r="D36">
            <v>31500</v>
          </cell>
        </row>
      </sheetData>
      <sheetData sheetId="7" refreshError="1"/>
      <sheetData sheetId="8" refreshError="1"/>
      <sheetData sheetId="9" refreshError="1"/>
      <sheetData sheetId="10" refreshError="1"/>
    </sheetDataSet>
  </externalBook>
</externalLink>
</file>

<file path=xl/externalLinks/externalLink185.xml><?xml version="1.0" encoding="utf-8"?>
<externalLink xmlns="http://schemas.openxmlformats.org/spreadsheetml/2006/main">
  <externalBook xmlns:r="http://schemas.openxmlformats.org/officeDocument/2006/relationships" r:id="rId1">
    <sheetNames>
      <sheetName val="TIME"/>
      <sheetName val="REKAP"/>
      <sheetName val="RAB"/>
      <sheetName val="Analisa"/>
      <sheetName val="Bahan"/>
      <sheetName val="Upah"/>
      <sheetName val="Analisa (2)"/>
      <sheetName val="Upah (2)"/>
    </sheetNames>
    <sheetDataSet>
      <sheetData sheetId="0" refreshError="1"/>
      <sheetData sheetId="1" refreshError="1"/>
      <sheetData sheetId="2" refreshError="1"/>
      <sheetData sheetId="3" refreshError="1">
        <row r="33">
          <cell r="G33">
            <v>71000</v>
          </cell>
        </row>
        <row r="35">
          <cell r="G35">
            <v>115000</v>
          </cell>
        </row>
        <row r="94">
          <cell r="G94">
            <v>9000</v>
          </cell>
        </row>
      </sheetData>
      <sheetData sheetId="4" refreshError="1"/>
      <sheetData sheetId="5" refreshError="1"/>
      <sheetData sheetId="6" refreshError="1"/>
      <sheetData sheetId="7" refreshError="1"/>
    </sheetDataSet>
  </externalBook>
</externalLink>
</file>

<file path=xl/externalLinks/externalLink186.xml><?xml version="1.0" encoding="utf-8"?>
<externalLink xmlns="http://schemas.openxmlformats.org/spreadsheetml/2006/main">
  <externalBook xmlns:r="http://schemas.openxmlformats.org/officeDocument/2006/relationships" r:id="rId1">
    <sheetNames>
      <sheetName val="HS"/>
      <sheetName val="BAHAN"/>
      <sheetName val="ALL"/>
      <sheetName val="SUM ALL"/>
      <sheetName val="UPAH"/>
      <sheetName val="Harsat Bahan"/>
    </sheetNames>
    <sheetDataSet>
      <sheetData sheetId="0" refreshError="1">
        <row r="72">
          <cell r="J72">
            <v>3025</v>
          </cell>
        </row>
        <row r="76">
          <cell r="J76">
            <v>17375</v>
          </cell>
        </row>
        <row r="88">
          <cell r="J88">
            <v>8688</v>
          </cell>
        </row>
        <row r="94">
          <cell r="J94">
            <v>39725</v>
          </cell>
        </row>
        <row r="99">
          <cell r="J99">
            <v>48950</v>
          </cell>
        </row>
        <row r="104">
          <cell r="J104">
            <v>114950</v>
          </cell>
        </row>
        <row r="109">
          <cell r="J109">
            <v>58250</v>
          </cell>
        </row>
        <row r="144">
          <cell r="J144">
            <v>326310</v>
          </cell>
        </row>
        <row r="160">
          <cell r="J160">
            <v>18874</v>
          </cell>
        </row>
        <row r="187">
          <cell r="J187">
            <v>413330</v>
          </cell>
        </row>
        <row r="194">
          <cell r="J194">
            <v>8515</v>
          </cell>
        </row>
        <row r="227">
          <cell r="J227">
            <v>1047080</v>
          </cell>
        </row>
        <row r="232">
          <cell r="J232">
            <v>1160830</v>
          </cell>
        </row>
        <row r="244">
          <cell r="J244">
            <v>1330930</v>
          </cell>
        </row>
        <row r="250">
          <cell r="J250">
            <v>1710443.75</v>
          </cell>
        </row>
        <row r="267">
          <cell r="J267">
            <v>2611230</v>
          </cell>
        </row>
        <row r="284">
          <cell r="J284">
            <v>2659182.5</v>
          </cell>
        </row>
        <row r="298">
          <cell r="J298">
            <v>1535435</v>
          </cell>
        </row>
        <row r="315">
          <cell r="J315">
            <v>2084037</v>
          </cell>
        </row>
        <row r="332">
          <cell r="J332">
            <v>2534537</v>
          </cell>
        </row>
        <row r="341">
          <cell r="J341">
            <v>79013</v>
          </cell>
        </row>
        <row r="350">
          <cell r="J350">
            <v>86045</v>
          </cell>
        </row>
        <row r="359">
          <cell r="J359">
            <v>12379</v>
          </cell>
        </row>
        <row r="370">
          <cell r="J370">
            <v>24252.5</v>
          </cell>
        </row>
        <row r="377">
          <cell r="J377">
            <v>13140</v>
          </cell>
        </row>
        <row r="383">
          <cell r="J383">
            <v>13430</v>
          </cell>
        </row>
        <row r="389">
          <cell r="J389">
            <v>12330</v>
          </cell>
        </row>
        <row r="397">
          <cell r="J397">
            <v>127650</v>
          </cell>
        </row>
        <row r="406">
          <cell r="J406">
            <v>78450</v>
          </cell>
        </row>
        <row r="414">
          <cell r="J414">
            <v>15041.69772</v>
          </cell>
        </row>
        <row r="424">
          <cell r="J424">
            <v>85663.679999999993</v>
          </cell>
        </row>
        <row r="434">
          <cell r="J434">
            <v>330390</v>
          </cell>
        </row>
      </sheetData>
      <sheetData sheetId="1" refreshError="1">
        <row r="7">
          <cell r="D7">
            <v>88000</v>
          </cell>
        </row>
      </sheetData>
      <sheetData sheetId="2" refreshError="1"/>
      <sheetData sheetId="3" refreshError="1"/>
      <sheetData sheetId="4" refreshError="1"/>
      <sheetData sheetId="5" refreshError="1"/>
    </sheetDataSet>
  </externalBook>
</externalLink>
</file>

<file path=xl/externalLinks/externalLink187.xml><?xml version="1.0" encoding="utf-8"?>
<externalLink xmlns="http://schemas.openxmlformats.org/spreadsheetml/2006/main">
  <externalBook xmlns:r="http://schemas.openxmlformats.org/officeDocument/2006/relationships" r:id="rId1">
    <sheetNames>
      <sheetName val="0000"/>
      <sheetName val="XXXX"/>
      <sheetName val="RAP"/>
      <sheetName val="Rekap"/>
      <sheetName val="Kuan&amp;Harga"/>
      <sheetName val="Ls-Mobilisasi (OK)"/>
      <sheetName val="SAT-DAS"/>
      <sheetName val="Ur-Anl (ok )"/>
      <sheetName val="Analisa (ok)"/>
      <sheetName val="Lamp-1 (Schedule ok (2)"/>
      <sheetName val="DFT UPAH &amp; BAHAN"/>
      <sheetName val="Lamp-1 (Schedule ok"/>
      <sheetName val="Analisa (ok) (2)"/>
      <sheetName val="Anl-Alt"/>
      <sheetName val="Anl-Bhn (ok)"/>
      <sheetName val="Lamp-14 -Hit-Alt"/>
      <sheetName val="Lamp-13-Pengg Alat"/>
      <sheetName val="Lamp-5 (On Site)"/>
      <sheetName val="Lamp-11 (Sub-kont) ok"/>
      <sheetName val="Lamp-9 (Df-Alat)"/>
      <sheetName val="Lamp-7 (Df-Utm) ok"/>
      <sheetName val="Lamp-10"/>
      <sheetName val="Lamp-14 (Lamp-Penaw) OK"/>
      <sheetName val="SP3"/>
      <sheetName val="df hrg tl "/>
      <sheetName val="anat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8.xml><?xml version="1.0" encoding="utf-8"?>
<externalLink xmlns="http://schemas.openxmlformats.org/spreadsheetml/2006/main">
  <externalBook xmlns:r="http://schemas.openxmlformats.org/officeDocument/2006/relationships" r:id="rId1">
    <sheetNames>
      <sheetName val="Lamp BA TUNGGAKAN TPG PNSD1"/>
      <sheetName val="BA SILPA TPG PNSD"/>
      <sheetName val="Lamp BA UJI PETIK GURU "/>
      <sheetName val="Info"/>
      <sheetName val="Koef"/>
      <sheetName val="Harga"/>
      <sheetName val="Rek-Alat"/>
      <sheetName val="An-Alat"/>
      <sheetName val="Rek-An-Alat"/>
      <sheetName val="Al-Utama"/>
      <sheetName val="Agregat"/>
      <sheetName val="An-Pek"/>
      <sheetName val="Rek-Vol"/>
      <sheetName val="Mob"/>
      <sheetName val="JADWAL"/>
      <sheetName val="J. ALAT"/>
      <sheetName val="J.TNGA"/>
      <sheetName val="Jwl Bhn+Alat"/>
      <sheetName val="9"/>
      <sheetName val="Harsat"/>
      <sheetName val="UPAH"/>
      <sheetName val="REKAP"/>
      <sheetName val="BARANG"/>
      <sheetName val="4-Basic Price"/>
      <sheetName val="Rab'"/>
      <sheetName val="k341k612"/>
      <sheetName val="TS MC 100% "/>
      <sheetName val="5-ALAT(1)"/>
      <sheetName val="5-Peralatan"/>
      <sheetName val="H.Satu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9.xml><?xml version="1.0" encoding="utf-8"?>
<externalLink xmlns="http://schemas.openxmlformats.org/spreadsheetml/2006/main">
  <externalBook xmlns:r="http://schemas.openxmlformats.org/officeDocument/2006/relationships" r:id="rId1">
    <sheetNames>
      <sheetName val="XXXXXXXXX"/>
      <sheetName val="VOLUME UPDATE"/>
      <sheetName val="MS-PROJECT (4)"/>
      <sheetName val="MS-PROJECT (3)"/>
      <sheetName val="MS-PROJECT (2)"/>
      <sheetName val="MS-PROJECT"/>
      <sheetName val="HARGA"/>
      <sheetName val="Analisa"/>
      <sheetName val="VOLUME"/>
      <sheetName val="RAB-L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ISCLAIMER"/>
      <sheetName val="MAJOR"/>
      <sheetName val="%"/>
      <sheetName val="Rekap"/>
      <sheetName val="Peta Quarry"/>
      <sheetName val="Mobilisasi"/>
      <sheetName val="Perhitungan Mobilisasi Alat"/>
      <sheetName val="Lalu Lintas"/>
      <sheetName val="Jembatan Sementara"/>
      <sheetName val="Informasi"/>
      <sheetName val="BOQ"/>
      <sheetName val="4-Basic Price"/>
      <sheetName val="4-Analisa Quarry"/>
      <sheetName val="4-formulir harga bahan"/>
      <sheetName val="5-ALAT(1)"/>
      <sheetName val="5-ALAT (2)"/>
      <sheetName val="Agg Halus &amp; Kasar"/>
      <sheetName val="Agg A"/>
      <sheetName val="Agg B"/>
      <sheetName val="Agg C"/>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F8">
            <v>5000</v>
          </cell>
        </row>
        <row r="9">
          <cell r="F9">
            <v>8571.4285714285706</v>
          </cell>
        </row>
        <row r="10">
          <cell r="F10">
            <v>8714.2857142857138</v>
          </cell>
        </row>
        <row r="53">
          <cell r="F53">
            <v>313780.95962414716</v>
          </cell>
        </row>
        <row r="54">
          <cell r="F54">
            <v>313780.95962414716</v>
          </cell>
        </row>
        <row r="60">
          <cell r="F60">
            <v>10159.878000000001</v>
          </cell>
        </row>
        <row r="62">
          <cell r="F62">
            <v>6600</v>
          </cell>
        </row>
        <row r="63">
          <cell r="F63">
            <v>62800</v>
          </cell>
        </row>
        <row r="68">
          <cell r="F68">
            <v>201800</v>
          </cell>
        </row>
        <row r="71">
          <cell r="F71">
            <v>10000</v>
          </cell>
        </row>
        <row r="72">
          <cell r="F72">
            <v>1250000</v>
          </cell>
        </row>
        <row r="79">
          <cell r="F79">
            <v>289197.36378100881</v>
          </cell>
        </row>
        <row r="80">
          <cell r="F80">
            <v>271868.66119518824</v>
          </cell>
        </row>
        <row r="92">
          <cell r="F92">
            <v>1436287.5086616194</v>
          </cell>
        </row>
        <row r="93">
          <cell r="F93">
            <v>12500</v>
          </cell>
        </row>
        <row r="100">
          <cell r="F100">
            <v>129900</v>
          </cell>
        </row>
        <row r="103">
          <cell r="F103">
            <v>1014307.7645066389</v>
          </cell>
        </row>
        <row r="104">
          <cell r="F104">
            <v>11000</v>
          </cell>
        </row>
      </sheetData>
      <sheetData sheetId="12" refreshError="1"/>
      <sheetData sheetId="13" refreshError="1"/>
      <sheetData sheetId="14" refreshError="1">
        <row r="9">
          <cell r="AW9">
            <v>300787.08352182875</v>
          </cell>
        </row>
        <row r="12">
          <cell r="AW12">
            <v>144312.9850191994</v>
          </cell>
        </row>
        <row r="13">
          <cell r="AW13">
            <v>85403.799999999988</v>
          </cell>
        </row>
        <row r="14">
          <cell r="AW14">
            <v>445959.3265606974</v>
          </cell>
        </row>
        <row r="15">
          <cell r="AW15">
            <v>234488.10456187683</v>
          </cell>
        </row>
        <row r="16">
          <cell r="AW16">
            <v>401635.43087512313</v>
          </cell>
        </row>
        <row r="17">
          <cell r="AW17">
            <v>384163.03410029551</v>
          </cell>
        </row>
        <row r="18">
          <cell r="AW18">
            <v>382428.92723472411</v>
          </cell>
        </row>
        <row r="20">
          <cell r="AW20">
            <v>401108.56608175358</v>
          </cell>
        </row>
        <row r="22">
          <cell r="AW22">
            <v>347470.30373142357</v>
          </cell>
        </row>
        <row r="23">
          <cell r="AW23">
            <v>176108.85500413002</v>
          </cell>
        </row>
        <row r="24">
          <cell r="AW24">
            <v>244962.44703251612</v>
          </cell>
        </row>
        <row r="26">
          <cell r="AW26">
            <v>259627.17745912666</v>
          </cell>
        </row>
        <row r="29">
          <cell r="AW29">
            <v>39156.107186016401</v>
          </cell>
        </row>
        <row r="30">
          <cell r="AW30">
            <v>225494.94168084295</v>
          </cell>
        </row>
        <row r="34">
          <cell r="AW34">
            <v>821698.04815772467</v>
          </cell>
        </row>
        <row r="36">
          <cell r="AW36">
            <v>398258.50574747165</v>
          </cell>
        </row>
        <row r="38">
          <cell r="AW38">
            <v>445609.03544891451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0.xml><?xml version="1.0" encoding="utf-8"?>
<externalLink xmlns="http://schemas.openxmlformats.org/spreadsheetml/2006/main">
  <externalBook xmlns:r="http://schemas.openxmlformats.org/officeDocument/2006/relationships" r:id="rId1">
    <sheetNames>
      <sheetName val="Rekap"/>
      <sheetName val="Sheet5"/>
      <sheetName val="DKH"/>
      <sheetName val="MC 0 "/>
      <sheetName val="Back Up"/>
      <sheetName val="TS"/>
      <sheetName val="Rekap progres"/>
      <sheetName val="PROGRES"/>
      <sheetName val="TS PROGRES"/>
      <sheetName val="Sheet1 (2)"/>
      <sheetName val="Rekap MC 100"/>
      <sheetName val="MC100"/>
      <sheetName val="Back Up MC100"/>
      <sheetName val="Sheet3"/>
      <sheetName val="PROGRES MC"/>
      <sheetName val="Rekap progres MC"/>
      <sheetName val="Sheet4"/>
      <sheetName val="TS PROGRES MC"/>
      <sheetName val="Sheet1"/>
      <sheetName val="Daftar Besi Beton Ulir"/>
      <sheetName val="Daftar Besi Beton Polo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1.xml><?xml version="1.0" encoding="utf-8"?>
<externalLink xmlns="http://schemas.openxmlformats.org/spreadsheetml/2006/main">
  <externalBook xmlns:r="http://schemas.openxmlformats.org/officeDocument/2006/relationships" r:id="rId1">
    <sheetNames>
      <sheetName val="HARGA BAHAN"/>
      <sheetName val="SNI FIX"/>
      <sheetName val="REKAP"/>
      <sheetName val="ANA PIPA"/>
      <sheetName val="ACC"/>
      <sheetName val="PJ"/>
      <sheetName val="PS"/>
      <sheetName val="PG"/>
      <sheetName val="LANDSCP"/>
      <sheetName val="RESERVOIR"/>
      <sheetName val="BRONCAP"/>
      <sheetName val="RM GENSET"/>
      <sheetName val="RM CLORE"/>
      <sheetName val="RM JAGA"/>
      <sheetName val="POMPA"/>
      <sheetName val="Analis"/>
    </sheetNames>
    <sheetDataSet>
      <sheetData sheetId="0" refreshError="1">
        <row r="51">
          <cell r="F51">
            <v>9075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2.xml><?xml version="1.0" encoding="utf-8"?>
<externalLink xmlns="http://schemas.openxmlformats.org/spreadsheetml/2006/main">
  <externalBook xmlns:r="http://schemas.openxmlformats.org/officeDocument/2006/relationships" r:id="rId1">
    <sheetNames>
      <sheetName val="RekapEE"/>
      <sheetName val="RAB2EE"/>
      <sheetName val="RekapOE"/>
      <sheetName val="RAB2OE"/>
      <sheetName val="RekapKosong"/>
      <sheetName val="RAB2Kosong"/>
      <sheetName val="B.T"/>
      <sheetName val="Coba-coba"/>
      <sheetName val="cover"/>
      <sheetName val="RPP01 6"/>
      <sheetName val="pricelist"/>
    </sheetNames>
    <sheetDataSet>
      <sheetData sheetId="0" refreshError="1"/>
      <sheetData sheetId="1" refreshError="1"/>
      <sheetData sheetId="2" refreshError="1"/>
      <sheetData sheetId="3" refreshError="1"/>
      <sheetData sheetId="4" refreshError="1"/>
      <sheetData sheetId="5" refreshError="1"/>
      <sheetData sheetId="6" refreshError="1">
        <row r="9">
          <cell r="C9">
            <v>0.61653755826699685</v>
          </cell>
        </row>
        <row r="11">
          <cell r="C11">
            <v>0.88781408390447547</v>
          </cell>
        </row>
      </sheetData>
      <sheetData sheetId="7" refreshError="1"/>
      <sheetData sheetId="8" refreshError="1"/>
      <sheetData sheetId="9" refreshError="1"/>
      <sheetData sheetId="10" refreshError="1"/>
    </sheetDataSet>
  </externalBook>
</externalLink>
</file>

<file path=xl/externalLinks/externalLink193.xml><?xml version="1.0" encoding="utf-8"?>
<externalLink xmlns="http://schemas.openxmlformats.org/spreadsheetml/2006/main">
  <externalBook xmlns:r="http://schemas.openxmlformats.org/officeDocument/2006/relationships" r:id="rId1">
    <sheetNames>
      <sheetName val="RekapEE"/>
      <sheetName val="RAB2EE"/>
      <sheetName val="RekapOE"/>
      <sheetName val="RAB2OE"/>
      <sheetName val="RekapKosong"/>
      <sheetName val="RAB2Kosong"/>
      <sheetName val="RAB1"/>
      <sheetName val="Analisa"/>
      <sheetName val="AnalisaKosong"/>
      <sheetName val="Harga"/>
      <sheetName val="HitunganUtama"/>
      <sheetName val="B.T"/>
      <sheetName val="Hit Besi Puskesmas "/>
      <sheetName val="Hit Besi Gudang"/>
      <sheetName val="RPP01 6"/>
      <sheetName val="price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C5">
            <v>0.22195352097611887</v>
          </cell>
        </row>
        <row r="7">
          <cell r="C7">
            <v>0.39458403729087799</v>
          </cell>
        </row>
        <row r="15">
          <cell r="C15">
            <v>1.5783361491635119</v>
          </cell>
        </row>
        <row r="18">
          <cell r="C18">
            <v>2.2257005853438585</v>
          </cell>
        </row>
      </sheetData>
      <sheetData sheetId="12" refreshError="1"/>
      <sheetData sheetId="13" refreshError="1"/>
      <sheetData sheetId="14" refreshError="1"/>
      <sheetData sheetId="15" refreshError="1"/>
    </sheetDataSet>
  </externalBook>
</externalLink>
</file>

<file path=xl/externalLinks/externalLink194.xml><?xml version="1.0" encoding="utf-8"?>
<externalLink xmlns="http://schemas.openxmlformats.org/spreadsheetml/2006/main">
  <externalBook xmlns:r="http://schemas.openxmlformats.org/officeDocument/2006/relationships" r:id="rId1">
    <sheetNames>
      <sheetName val="HB"/>
      <sheetName val="ANALISA"/>
      <sheetName val="RWT. Inap wedok"/>
      <sheetName val="RWT. Inap Laki"/>
      <sheetName val="RWT. Inap VIP"/>
      <sheetName val="RUMAH DINAS "/>
      <sheetName val="MEKANIK 2M"/>
      <sheetName val="MEKANIK 4M"/>
      <sheetName val="MEKANIK usulan 2004"/>
      <sheetName val="R MEKANIK (2)"/>
      <sheetName val="R MEKANIK"/>
      <sheetName val="H.Satuan"/>
      <sheetName val="BQ"/>
      <sheetName val="hsp-STR-ARS"/>
      <sheetName val="FLAF&amp;PARTSI"/>
      <sheetName val="UBA"/>
      <sheetName val="Analisa HSP"/>
      <sheetName val="DAF-BAHAN"/>
      <sheetName val="DAF-UPAH"/>
      <sheetName val="Data"/>
      <sheetName val="Anl"/>
      <sheetName val="Analisa _ Upah"/>
      <sheetName val="AHS ASLI"/>
      <sheetName val="MON_OH"/>
      <sheetName val="Bahan "/>
      <sheetName val="Upah"/>
      <sheetName val="Traf&amp;Genst"/>
      <sheetName val="GRAND RCPT"/>
      <sheetName val="UPAH-BHN (2)"/>
      <sheetName val="RWT__Inap_wedok"/>
      <sheetName val="RWT__Inap_Laki"/>
      <sheetName val="RWT__Inap_VIP"/>
      <sheetName val="RUMAH_DINAS_"/>
      <sheetName val="MEKANIK_2M"/>
      <sheetName val="MEKANIK_4M"/>
      <sheetName val="MEKANIK_usulan_2004"/>
      <sheetName val="R_MEKANIK_(2)"/>
      <sheetName val="R_MEKANIK"/>
      <sheetName val="Daf 1"/>
      <sheetName val="ANALISA SNI"/>
      <sheetName val="BAHAN"/>
      <sheetName val="dinding Spilway lama"/>
      <sheetName val="upah-SNI"/>
      <sheetName val="sub"/>
      <sheetName val="ANalat"/>
      <sheetName val="Sheet1"/>
      <sheetName val="61004"/>
      <sheetName val="Harga Bahan &amp; Upah "/>
      <sheetName val="Analisa &amp; Upah"/>
      <sheetName val="HB "/>
      <sheetName val="Daftar Harga"/>
      <sheetName val="ANALISA ME"/>
      <sheetName val="Analisa Harga Satuan"/>
      <sheetName val="HARGA BAHAN"/>
      <sheetName val="HARGA SAT"/>
      <sheetName val="Upah&amp;Bahan"/>
      <sheetName val="HARSAT"/>
      <sheetName val="hrg sat"/>
      <sheetName val="AHSbj"/>
      <sheetName val="RWT__Inap_wedok1"/>
      <sheetName val="RWT__Inap_Laki1"/>
      <sheetName val="RWT__Inap_VIP1"/>
      <sheetName val="RUMAH_DINAS_1"/>
      <sheetName val="MEKANIK_2M1"/>
      <sheetName val="MEKANIK_4M1"/>
      <sheetName val="MEKANIK_usulan_20041"/>
      <sheetName val="R_MEKANIK_(2)1"/>
      <sheetName val="R_MEKANIK1"/>
      <sheetName val="AHS-Beton"/>
      <sheetName val="H Satuan"/>
      <sheetName val="UPAH &amp; BAHAN"/>
      <sheetName val="boq"/>
      <sheetName val="GEDUNG-A"/>
      <sheetName val="Harga Satuan (T.P.)"/>
      <sheetName val="Analisa HSP (T.P.)"/>
      <sheetName val="Form-1"/>
      <sheetName val="DIV.1"/>
      <sheetName val="VOLUME"/>
      <sheetName val=" R A B"/>
      <sheetName val="ANA1"/>
      <sheetName val="BETON BERTULANG "/>
      <sheetName val="Daftar Upah"/>
      <sheetName val="Sat~Bahu"/>
      <sheetName val="bahan+upah"/>
      <sheetName val="Cover"/>
      <sheetName val="ANALISA BAHAN"/>
      <sheetName val="K725"/>
      <sheetName val="L4"/>
      <sheetName val="K33H"/>
      <sheetName val="K819"/>
      <sheetName val="K331"/>
      <sheetName val="Tabel Kg"/>
      <sheetName val="Sat Bahan"/>
      <sheetName val="Sat Alat"/>
      <sheetName val="Sat Upah"/>
      <sheetName val="bau"/>
      <sheetName val="ANALISA PEK.UMUM"/>
      <sheetName val="GAJI"/>
      <sheetName val="REKAP"/>
      <sheetName val="upah dan bahan"/>
      <sheetName val="Bang Ut BoQ"/>
      <sheetName val="LANDSCPE BoQ"/>
      <sheetName val="B.T"/>
      <sheetName val="RAB1"/>
      <sheetName val="RAB"/>
      <sheetName val="hsp_STR_ARS"/>
      <sheetName val="CH"/>
      <sheetName val="GRAFIK "/>
      <sheetName val="K621"/>
      <sheetName val="harga"/>
      <sheetName val="Manpower"/>
      <sheetName val="Equipt,Tools&amp;Cons"/>
      <sheetName val="Huruf"/>
      <sheetName val="bahan 2004"/>
      <sheetName val="HS"/>
      <sheetName val="HSATUAN"/>
      <sheetName val="ANAL RABP"/>
      <sheetName val="BQ-SIPIL"/>
      <sheetName val="RekapEE"/>
      <sheetName val="RAB2EE"/>
      <sheetName val="metode "/>
      <sheetName val="Ana PasBatu 7.4"/>
      <sheetName val="an.mek"/>
      <sheetName val="PERHITUNGAN BESI"/>
      <sheetName val="HIT-PLAT"/>
      <sheetName val="HIT-PONDASI"/>
      <sheetName val="HIT-BESI.SLOOF"/>
      <sheetName val="HIT-DINDING"/>
      <sheetName val="DATA1"/>
      <sheetName val="Kuantitas &amp; Harga"/>
      <sheetName val="PEMBANTAIAN"/>
      <sheetName val="BAHAN~"/>
      <sheetName val="ANALIS"/>
      <sheetName val="Analisa Harga"/>
      <sheetName val="Lantai 1 ME"/>
      <sheetName val="anaUTama"/>
      <sheetName val="hs_str"/>
      <sheetName val="REKAP_ANALISA"/>
      <sheetName val="RWT__Inap_wedok2"/>
      <sheetName val="RWT__Inap_Laki2"/>
      <sheetName val="RWT__Inap_VIP2"/>
      <sheetName val="RUMAH_DINAS_2"/>
      <sheetName val="MEKANIK_2M2"/>
      <sheetName val="MEKANIK_4M2"/>
      <sheetName val="MEKANIK_usulan_20042"/>
      <sheetName val="R_MEKANIK_(2)2"/>
      <sheetName val="R_MEKANIK2"/>
      <sheetName val="H_Satuan"/>
      <sheetName val="dinding_Spilway_lama"/>
      <sheetName val="Analisa_HSP"/>
      <sheetName val="Harga_Bahan_&amp;_Upah_"/>
      <sheetName val="Analisa_&amp;_Upah"/>
      <sheetName val="Analisa___Upah"/>
      <sheetName val="AHS_ASLI"/>
      <sheetName val="HARGA_BAHAN"/>
      <sheetName val="GRAND_RCPT"/>
      <sheetName val="Bahan_"/>
      <sheetName val="hrg_sat"/>
      <sheetName val="HARGA_SAT"/>
      <sheetName val="B_T"/>
      <sheetName val="bahan_2004"/>
      <sheetName val="Analisa_Harga_Satuan"/>
      <sheetName val="Daf_1"/>
      <sheetName val="UPAH-BHN_(2)"/>
      <sheetName val="HB_"/>
      <sheetName val="ANALISA_SNI"/>
      <sheetName val="STRUKTUR"/>
      <sheetName val="ARSITEKTUR"/>
      <sheetName val="Split"/>
      <sheetName val="DAF-1"/>
      <sheetName val="bahan upah"/>
      <sheetName val="HRG BAHAN &amp; UPAH okk"/>
      <sheetName val="Analis Kusen okk"/>
      <sheetName val="har-sat"/>
      <sheetName val="DATA PROYEK"/>
      <sheetName val="Laporan Bulanan"/>
      <sheetName val="Volume Mingguan"/>
      <sheetName val="BA Pemeriksaan"/>
      <sheetName val="Anls"/>
      <sheetName val="4"/>
      <sheetName val="An-Alat"/>
      <sheetName val="ADD 2 (1)"/>
      <sheetName val="AnaAlat"/>
      <sheetName val="U"/>
      <sheetName val="H-SATUAN"/>
      <sheetName val="Upah &amp; Sewa"/>
      <sheetName val="ANLIS "/>
      <sheetName val="HRG BHN"/>
      <sheetName val="AnalisaSIPIL RIIL"/>
      <sheetName val="TPI"/>
      <sheetName val="ANALISA railing"/>
      <sheetName val="analisa pek."/>
      <sheetName val="Analisa Terpakai"/>
      <sheetName val="Harsat Bahan"/>
      <sheetName val="Harsat Upah"/>
      <sheetName val="5. update harga"/>
      <sheetName val="2.DRAFT RAB"/>
      <sheetName val="Rek"/>
      <sheetName val="ALATBERAT"/>
      <sheetName val="Anal"/>
      <sheetName val="U&amp;B"/>
      <sheetName val="Analisa SNI STANDART "/>
      <sheetName val="KEDUNG GOONG"/>
      <sheetName val="SUR-HARGA"/>
      <sheetName val="Supl.X"/>
      <sheetName val="UNIT PRICE"/>
      <sheetName val="REKAP 2008"/>
      <sheetName val="An_Konstruksi"/>
      <sheetName val="Rekapitulasi"/>
      <sheetName val="Vender"/>
      <sheetName val="Analisa 1"/>
      <sheetName val="HARGA SAT KAMAL"/>
      <sheetName val="R A B"/>
      <sheetName val="BARA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195.xml><?xml version="1.0" encoding="utf-8"?>
<externalLink xmlns="http://schemas.openxmlformats.org/spreadsheetml/2006/main">
  <externalBook xmlns:r="http://schemas.openxmlformats.org/officeDocument/2006/relationships" r:id="rId1">
    <sheetNames>
      <sheetName val="Amplop"/>
      <sheetName val="E1"/>
      <sheetName val="Cov"/>
      <sheetName val="OFF"/>
      <sheetName val="Rkp"/>
      <sheetName val="Rab"/>
      <sheetName val="Anls"/>
      <sheetName val="AT"/>
      <sheetName val="Basic"/>
      <sheetName val="Anl-Eq"/>
      <sheetName val="Sched"/>
      <sheetName val="Subkon"/>
      <sheetName val="N-Kd"/>
      <sheetName val="Metode"/>
      <sheetName val="MM"/>
      <sheetName val="Anl"/>
      <sheetName val="Analisa SNI"/>
      <sheetName val="D-3 (M)"/>
      <sheetName val="D-7 (M)"/>
      <sheetName val=" R A B"/>
      <sheetName val="HRG BHN"/>
      <sheetName val="AHSbj"/>
      <sheetName val="Daftar Harga"/>
      <sheetName val="SUM"/>
      <sheetName val="D.1.7"/>
      <sheetName val="D.1.5"/>
      <sheetName val="D.2.3"/>
      <sheetName val="D.2.2"/>
      <sheetName val="bahan"/>
      <sheetName val="anal"/>
      <sheetName val="hrg-sat.pek"/>
      <sheetName val="Harga bahan"/>
      <sheetName val="blok 7"/>
      <sheetName val="har-sat"/>
      <sheetName val="Daftar Upah"/>
      <sheetName val="ANALISA"/>
      <sheetName val="Quary"/>
      <sheetName val="Div.2"/>
      <sheetName val="Div.3"/>
      <sheetName val="Div.8"/>
      <sheetName val="BQ-E20-02(Rp)"/>
      <sheetName val="Bill-2"/>
      <sheetName val="HB "/>
      <sheetName val="Form-1"/>
      <sheetName val="Resume"/>
      <sheetName val="hrg sat"/>
      <sheetName val="Sheet1"/>
      <sheetName val="H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96.xml><?xml version="1.0" encoding="utf-8"?>
<externalLink xmlns="http://schemas.openxmlformats.org/spreadsheetml/2006/main">
  <externalBook xmlns:r="http://schemas.openxmlformats.org/officeDocument/2006/relationships" r:id="rId1">
    <sheetNames>
      <sheetName val="Rekapitulasi SKS"/>
      <sheetName val="Rekapitulasi"/>
      <sheetName val="Kuantitas"/>
      <sheetName val="Analisa"/>
      <sheetName val="DU&amp;B"/>
      <sheetName val="Reservoir"/>
    </sheetNames>
    <sheetDataSet>
      <sheetData sheetId="0" refreshError="1"/>
      <sheetData sheetId="1" refreshError="1"/>
      <sheetData sheetId="2" refreshError="1"/>
      <sheetData sheetId="3" refreshError="1"/>
      <sheetData sheetId="4" refreshError="1">
        <row r="8">
          <cell r="F8">
            <v>26000</v>
          </cell>
        </row>
        <row r="9">
          <cell r="F9">
            <v>25000</v>
          </cell>
        </row>
        <row r="13">
          <cell r="F13">
            <v>40000</v>
          </cell>
        </row>
        <row r="16">
          <cell r="F16">
            <v>87500</v>
          </cell>
        </row>
        <row r="17">
          <cell r="F17">
            <v>315000</v>
          </cell>
        </row>
      </sheetData>
      <sheetData sheetId="5" refreshError="1"/>
    </sheetDataSet>
  </externalBook>
</externalLink>
</file>

<file path=xl/externalLinks/externalLink197.xml><?xml version="1.0" encoding="utf-8"?>
<externalLink xmlns="http://schemas.openxmlformats.org/spreadsheetml/2006/main">
  <externalBook xmlns:r="http://schemas.openxmlformats.org/officeDocument/2006/relationships" r:id="rId1">
    <sheetNames>
      <sheetName val="REKAP_STRUKTUR"/>
      <sheetName val="DFT_ HRG BHN _ UPAH"/>
      <sheetName val="HARGA SATUAN BAHAN"/>
      <sheetName val="ANALISA STR _ ARS"/>
      <sheetName val="Rab_ SEKTDA TASIK"/>
      <sheetName val="Rab_ PERSIAPAN"/>
      <sheetName val="BAHAN"/>
    </sheetNames>
    <sheetDataSet>
      <sheetData sheetId="0" refreshError="1"/>
      <sheetData sheetId="1" refreshError="1"/>
      <sheetData sheetId="2" refreshError="1"/>
      <sheetData sheetId="3" refreshError="1">
        <row r="32">
          <cell r="L32">
            <v>202000</v>
          </cell>
        </row>
        <row r="47">
          <cell r="L47">
            <v>30000</v>
          </cell>
        </row>
        <row r="409">
          <cell r="L409">
            <v>8300</v>
          </cell>
        </row>
        <row r="423">
          <cell r="L423">
            <v>8400</v>
          </cell>
        </row>
        <row r="482">
          <cell r="L482">
            <v>183000</v>
          </cell>
        </row>
        <row r="548">
          <cell r="L548">
            <v>703000</v>
          </cell>
        </row>
      </sheetData>
      <sheetData sheetId="4" refreshError="1"/>
      <sheetData sheetId="5" refreshError="1"/>
      <sheetData sheetId="6" refreshError="1"/>
    </sheetDataSet>
  </externalBook>
</externalLink>
</file>

<file path=xl/externalLinks/externalLink198.xml><?xml version="1.0" encoding="utf-8"?>
<externalLink xmlns="http://schemas.openxmlformats.org/spreadsheetml/2006/main">
  <externalBook xmlns:r="http://schemas.openxmlformats.org/officeDocument/2006/relationships" r:id="rId1">
    <sheetNames>
      <sheetName val="REKAP"/>
      <sheetName val="BQ"/>
      <sheetName val="ANALISA"/>
      <sheetName val="HARGA BAHAN"/>
      <sheetName val="UPAH"/>
    </sheetNames>
    <sheetDataSet>
      <sheetData sheetId="0" refreshError="1"/>
      <sheetData sheetId="1" refreshError="1"/>
      <sheetData sheetId="2" refreshError="1"/>
      <sheetData sheetId="3" refreshError="1">
        <row r="21">
          <cell r="F21">
            <v>15500</v>
          </cell>
        </row>
      </sheetData>
      <sheetData sheetId="4" refreshError="1"/>
    </sheetDataSet>
  </externalBook>
</externalLink>
</file>

<file path=xl/externalLinks/externalLink199.xml><?xml version="1.0" encoding="utf-8"?>
<externalLink xmlns="http://schemas.openxmlformats.org/spreadsheetml/2006/main">
  <externalBook xmlns:r="http://schemas.openxmlformats.org/officeDocument/2006/relationships" r:id="rId1">
    <sheetNames>
      <sheetName val="Uph&amp;bhn"/>
      <sheetName val="An-Alat"/>
      <sheetName val="List-Alt"/>
      <sheetName val="A"/>
      <sheetName val="B"/>
      <sheetName val="C"/>
      <sheetName val="D"/>
      <sheetName val="E"/>
      <sheetName val="F"/>
      <sheetName val="G"/>
      <sheetName val="PT"/>
      <sheetName val="I"/>
      <sheetName val="Rek-Anal"/>
      <sheetName val="Analisa"/>
    </sheetNames>
    <sheetDataSet>
      <sheetData sheetId="0" refreshError="1">
        <row r="11">
          <cell r="E11">
            <v>31000</v>
          </cell>
        </row>
        <row r="15">
          <cell r="E15">
            <v>55200</v>
          </cell>
        </row>
        <row r="16">
          <cell r="E16">
            <v>50000</v>
          </cell>
        </row>
        <row r="17">
          <cell r="E17">
            <v>55000</v>
          </cell>
        </row>
        <row r="18">
          <cell r="E18">
            <v>52000</v>
          </cell>
        </row>
        <row r="19">
          <cell r="E19">
            <v>57000</v>
          </cell>
        </row>
        <row r="21">
          <cell r="E21">
            <v>55000</v>
          </cell>
        </row>
        <row r="22">
          <cell r="E22">
            <v>42000</v>
          </cell>
        </row>
        <row r="24">
          <cell r="E24">
            <v>50000</v>
          </cell>
        </row>
        <row r="26">
          <cell r="E26">
            <v>55000</v>
          </cell>
        </row>
        <row r="27">
          <cell r="E27">
            <v>57000</v>
          </cell>
        </row>
        <row r="30">
          <cell r="E30">
            <v>57000</v>
          </cell>
        </row>
        <row r="31">
          <cell r="E31">
            <v>28500</v>
          </cell>
        </row>
        <row r="32">
          <cell r="E32">
            <v>45600</v>
          </cell>
        </row>
        <row r="34">
          <cell r="E34">
            <v>45600</v>
          </cell>
        </row>
        <row r="49">
          <cell r="E49">
            <v>40500</v>
          </cell>
        </row>
        <row r="50">
          <cell r="E50">
            <v>54000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NA.SAT"/>
      <sheetName val="Baru"/>
      <sheetName val="RAB"/>
      <sheetName val="NewRAB"/>
      <sheetName val="DAF.HRG"/>
      <sheetName val="REKAPITULASI"/>
      <sheetName val="TANDON"/>
      <sheetName val="PENG. PIPA DAN ACCRS"/>
      <sheetName val="BPT"/>
      <sheetName val="PEL. SUNGAI DAN JEMB."/>
      <sheetName val="ANALISA"/>
      <sheetName val="RINCIAN"/>
      <sheetName val="Harga Sat"/>
    </sheetNames>
    <sheetDataSet>
      <sheetData sheetId="0" refreshError="1"/>
      <sheetData sheetId="1" refreshError="1"/>
      <sheetData sheetId="2" refreshError="1"/>
      <sheetData sheetId="3" refreshError="1"/>
      <sheetData sheetId="4" refreshError="1">
        <row r="15">
          <cell r="Y15">
            <v>116630.38008333334</v>
          </cell>
        </row>
        <row r="17">
          <cell r="W17">
            <v>22000</v>
          </cell>
          <cell r="Y17">
            <v>55243.783416666665</v>
          </cell>
        </row>
        <row r="18">
          <cell r="W18">
            <v>15500</v>
          </cell>
        </row>
        <row r="19">
          <cell r="W19">
            <v>7500</v>
          </cell>
        </row>
        <row r="22">
          <cell r="Y22">
            <v>112713.8</v>
          </cell>
        </row>
        <row r="23">
          <cell r="Y23">
            <v>80469.399999999994</v>
          </cell>
        </row>
        <row r="24">
          <cell r="W24">
            <v>64500</v>
          </cell>
          <cell r="Y24">
            <v>77469.399999999994</v>
          </cell>
        </row>
        <row r="30">
          <cell r="Y30">
            <v>69969.399999999994</v>
          </cell>
        </row>
        <row r="31">
          <cell r="Y31">
            <v>50969.4</v>
          </cell>
        </row>
        <row r="34">
          <cell r="Y34">
            <v>95213.8</v>
          </cell>
        </row>
        <row r="35">
          <cell r="Y35">
            <v>69969.399999999994</v>
          </cell>
        </row>
        <row r="36">
          <cell r="Y36">
            <v>50369.4</v>
          </cell>
        </row>
        <row r="38">
          <cell r="I38">
            <v>3800</v>
          </cell>
        </row>
        <row r="39">
          <cell r="Y39">
            <v>341708.2</v>
          </cell>
        </row>
        <row r="40">
          <cell r="Y40">
            <v>116213.8</v>
          </cell>
        </row>
        <row r="43">
          <cell r="I43">
            <v>41000</v>
          </cell>
        </row>
        <row r="44">
          <cell r="Y44">
            <v>291708.2</v>
          </cell>
        </row>
        <row r="52">
          <cell r="Y52">
            <v>255672.04674999998</v>
          </cell>
        </row>
        <row r="54">
          <cell r="Y54">
            <v>86785.45008333333</v>
          </cell>
        </row>
        <row r="55">
          <cell r="Y55">
            <v>73416.837249999997</v>
          </cell>
        </row>
        <row r="56">
          <cell r="Y56">
            <v>51989.692500000005</v>
          </cell>
        </row>
        <row r="58">
          <cell r="Y58">
            <v>493208.2</v>
          </cell>
        </row>
        <row r="59">
          <cell r="Y59">
            <v>427708.2</v>
          </cell>
        </row>
        <row r="60">
          <cell r="Y60">
            <v>214713.8</v>
          </cell>
        </row>
        <row r="73">
          <cell r="Y73">
            <v>328208.2</v>
          </cell>
        </row>
        <row r="74">
          <cell r="Y74">
            <v>140713.79999999999</v>
          </cell>
        </row>
        <row r="75">
          <cell r="Y75">
            <v>106969.4</v>
          </cell>
        </row>
        <row r="76">
          <cell r="Y76">
            <v>293208.2</v>
          </cell>
        </row>
        <row r="80">
          <cell r="Y80">
            <v>1251751.125</v>
          </cell>
        </row>
        <row r="81">
          <cell r="Y81">
            <v>435451.75</v>
          </cell>
        </row>
        <row r="82">
          <cell r="Y82">
            <v>366520.7</v>
          </cell>
        </row>
        <row r="86">
          <cell r="Y86">
            <v>73708.2</v>
          </cell>
        </row>
        <row r="87">
          <cell r="Y87">
            <v>41713.800000000003</v>
          </cell>
        </row>
        <row r="88">
          <cell r="Y88">
            <v>29969.4</v>
          </cell>
        </row>
        <row r="90">
          <cell r="Y90">
            <v>108708.2</v>
          </cell>
        </row>
        <row r="96">
          <cell r="Y96">
            <v>122998.825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SNI GD"/>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0">
          <cell r="F70">
            <v>132000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00.xml><?xml version="1.0" encoding="utf-8"?>
<externalLink xmlns="http://schemas.openxmlformats.org/spreadsheetml/2006/main">
  <externalBook xmlns:r="http://schemas.openxmlformats.org/officeDocument/2006/relationships" r:id="rId1">
    <sheetNames>
      <sheetName val="OE"/>
      <sheetName val="Progress"/>
      <sheetName val="Material"/>
      <sheetName val="Koef"/>
      <sheetName val="Mixer"/>
      <sheetName val="BAHAN"/>
      <sheetName val="HS"/>
    </sheetNames>
    <sheetDataSet>
      <sheetData sheetId="0" refreshError="1"/>
      <sheetData sheetId="1" refreshError="1">
        <row r="15">
          <cell r="C15">
            <v>35</v>
          </cell>
        </row>
        <row r="23">
          <cell r="C23">
            <v>11.8575</v>
          </cell>
        </row>
      </sheetData>
      <sheetData sheetId="2" refreshError="1"/>
      <sheetData sheetId="3" refreshError="1"/>
      <sheetData sheetId="4" refreshError="1"/>
      <sheetData sheetId="5" refreshError="1"/>
      <sheetData sheetId="6" refreshError="1"/>
    </sheetDataSet>
  </externalBook>
</externalLink>
</file>

<file path=xl/externalLinks/externalLink201.xml><?xml version="1.0" encoding="utf-8"?>
<externalLink xmlns="http://schemas.openxmlformats.org/spreadsheetml/2006/main">
  <externalBook xmlns:r="http://schemas.openxmlformats.org/officeDocument/2006/relationships" r:id="rId1">
    <sheetNames>
      <sheetName val="rab GS (2)"/>
      <sheetName val="REKAPgk"/>
      <sheetName val="REKAPGs"/>
      <sheetName val="rab GS"/>
      <sheetName val="SCUDLE"/>
      <sheetName val="meto"/>
      <sheetName val="rab gK FIX"/>
      <sheetName val="Daf-Har-Jln"/>
      <sheetName val="An-Jln"/>
      <sheetName val="SAT-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2.xml><?xml version="1.0" encoding="utf-8"?>
<externalLink xmlns="http://schemas.openxmlformats.org/spreadsheetml/2006/main">
  <externalBook xmlns:r="http://schemas.openxmlformats.org/officeDocument/2006/relationships" r:id="rId1">
    <sheetNames>
      <sheetName val="HB "/>
      <sheetName val="ANALISA"/>
      <sheetName val="REKAP"/>
      <sheetName val="BANGUNAN UTAMA"/>
      <sheetName val="INSTALASI ME "/>
      <sheetName val="KANTOR"/>
      <sheetName val="MUSHOLLA"/>
      <sheetName val="POS JAGA"/>
      <sheetName val="KM&amp;WC musolla"/>
      <sheetName val="KM&amp;WC 2bh"/>
      <sheetName val="KM&amp;WC 3 bh"/>
      <sheetName val="PAGAR DEPAN"/>
      <sheetName val="PAGAR SAMP &amp; BEL"/>
      <sheetName val="HALAMAN"/>
      <sheetName val="DEPO SAMPAH"/>
      <sheetName val="REKAP (2)"/>
      <sheetName val="LOS LESEHAN"/>
      <sheetName val="KIOS SAMPING"/>
      <sheetName val="INSTALASI ME KIOS"/>
      <sheetName val="an. struktur"/>
      <sheetName val="harsat"/>
      <sheetName val="Dashboard"/>
      <sheetName val="2_2"/>
      <sheetName val="satuan_pek"/>
      <sheetName val="ANALISA GRS TENGAH"/>
      <sheetName val="I-KAMAR"/>
      <sheetName val="anal"/>
      <sheetName val="HASAT DASAR"/>
      <sheetName val="an mek"/>
      <sheetName val="A"/>
      <sheetName val="amtek"/>
      <sheetName val="har-sat"/>
      <sheetName val="HRG BAHAN _ UPAH okk"/>
      <sheetName val="AHSbj"/>
      <sheetName val="DIV.1"/>
      <sheetName val="HARGA BAHAN"/>
      <sheetName val="Uph&amp;bhn"/>
      <sheetName val="Harga Dasar"/>
      <sheetName val="Anals.1"/>
      <sheetName val="Analisa SNI"/>
      <sheetName val="Sheet1"/>
      <sheetName val="Sur_Tawar"/>
      <sheetName val="an.tulangan"/>
      <sheetName val="tabel baja"/>
      <sheetName val="Bahan Upah"/>
      <sheetName val="Analisa Lt I"/>
      <sheetName val="Rab Lt I"/>
      <sheetName val="Analisa Lt II"/>
      <sheetName val="Rab Lt II"/>
      <sheetName val="Analisa Lt III"/>
      <sheetName val="Rab Lt III"/>
      <sheetName val="Kur_v22"/>
      <sheetName val="RAB"/>
      <sheetName val="FINISHING"/>
      <sheetName val="Bill-2"/>
      <sheetName val="Harga Satuan"/>
      <sheetName val=" R A B"/>
      <sheetName val="Analisa Gabungan"/>
      <sheetName val="Sub"/>
      <sheetName val="Upah"/>
      <sheetName val="boq"/>
      <sheetName val="anaUTama"/>
      <sheetName val="anaMob"/>
      <sheetName val="3-DIV4"/>
      <sheetName val="SAT"/>
      <sheetName val="BAHAN"/>
      <sheetName val="DIVI3"/>
      <sheetName val="NS GD.UGD"/>
      <sheetName val="STD GD.UGD"/>
      <sheetName val="Student"/>
      <sheetName val="Parameter"/>
      <sheetName val="4-Quarry"/>
      <sheetName val="analisa rev"/>
      <sheetName val="RAP"/>
      <sheetName val="DIVI6"/>
      <sheetName val="UPAH JALAN"/>
      <sheetName val="R.Boq"/>
      <sheetName val="INDEX Anal"/>
      <sheetName val="INDEX BPS"/>
      <sheetName val="Analisa RAB"/>
      <sheetName val="CekList"/>
      <sheetName val="Sch Tender"/>
      <sheetName val="Alat B"/>
      <sheetName val="Bahan B"/>
      <sheetName val="Upah B"/>
      <sheetName val="Telusur"/>
      <sheetName val="BQ RAB"/>
      <sheetName val="THR"/>
      <sheetName val="anl"/>
      <sheetName val="KWNTY&amp;HARGA"/>
      <sheetName val="Lamp BA UJI PETIK GURU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203.xml><?xml version="1.0" encoding="utf-8"?>
<externalLink xmlns="http://schemas.openxmlformats.org/spreadsheetml/2006/main">
  <externalBook xmlns:r="http://schemas.openxmlformats.org/officeDocument/2006/relationships" r:id="rId1">
    <sheetNames>
      <sheetName val="BAHAN"/>
      <sheetName val="UPAH"/>
      <sheetName val="A"/>
      <sheetName val="ALAT"/>
      <sheetName val="Lamp BA UJI PETIK GURU "/>
    </sheetNames>
    <sheetDataSet>
      <sheetData sheetId="0" refreshError="1"/>
      <sheetData sheetId="1" refreshError="1"/>
      <sheetData sheetId="2" refreshError="1"/>
      <sheetData sheetId="3" refreshError="1"/>
      <sheetData sheetId="4" refreshError="1"/>
    </sheetDataSet>
  </externalBook>
</externalLink>
</file>

<file path=xl/externalLinks/externalLink204.xml><?xml version="1.0" encoding="utf-8"?>
<externalLink xmlns="http://schemas.openxmlformats.org/spreadsheetml/2006/main">
  <externalBook xmlns:r="http://schemas.openxmlformats.org/officeDocument/2006/relationships" r:id="rId1">
    <sheetNames>
      <sheetName val="Rp"/>
      <sheetName val="Input-Project"/>
      <sheetName val="Rekap BQ"/>
      <sheetName val="BQ"/>
      <sheetName val="Rek.Analisa"/>
      <sheetName val="G"/>
      <sheetName val="H"/>
      <sheetName val="I"/>
      <sheetName val="J"/>
      <sheetName val="K"/>
      <sheetName val="L"/>
      <sheetName val="Upah dan bahan"/>
      <sheetName val="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5.xml><?xml version="1.0" encoding="utf-8"?>
<externalLink xmlns="http://schemas.openxmlformats.org/spreadsheetml/2006/main">
  <externalBook xmlns:r="http://schemas.openxmlformats.org/officeDocument/2006/relationships" r:id="rId1">
    <sheetNames>
      <sheetName val="angka"/>
      <sheetName val="REKAP"/>
      <sheetName val="RAB"/>
      <sheetName val="volum"/>
      <sheetName val="ANALISA"/>
      <sheetName val="HARSAT"/>
      <sheetName val="HB "/>
      <sheetName val="Resume"/>
      <sheetName val="Sheet1"/>
      <sheetName val="D8"/>
      <sheetName val="10.1 (1)"/>
      <sheetName val="10.1 (2)"/>
      <sheetName val="10.1 (3)"/>
      <sheetName val="10.1 (4)"/>
      <sheetName val="10.1 (5)"/>
      <sheetName val="Estimate"/>
      <sheetName val="Harga S Dasar"/>
      <sheetName val="div4"/>
      <sheetName val="div2"/>
      <sheetName val="div71"/>
      <sheetName val="div7"/>
      <sheetName val="div31"/>
      <sheetName val="div3"/>
      <sheetName val="hrg sat"/>
      <sheetName val="Bulanan"/>
      <sheetName val="Rekap "/>
      <sheetName val="4-Basic Price"/>
      <sheetName val="B-Price"/>
      <sheetName val="Daftar Besi Beton Polos"/>
    </sheetNames>
    <sheetDataSet>
      <sheetData sheetId="0" refreshError="1"/>
      <sheetData sheetId="1" refreshError="1"/>
      <sheetData sheetId="2" refreshError="1"/>
      <sheetData sheetId="3" refreshError="1"/>
      <sheetData sheetId="4" refreshError="1"/>
      <sheetData sheetId="5" refreshError="1">
        <row r="99">
          <cell r="G99">
            <v>22500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06.xml><?xml version="1.0" encoding="utf-8"?>
<externalLink xmlns="http://schemas.openxmlformats.org/spreadsheetml/2006/main">
  <externalBook xmlns:r="http://schemas.openxmlformats.org/officeDocument/2006/relationships" r:id="rId1">
    <sheetNames>
      <sheetName val="analis"/>
      <sheetName val="Daftar Besi Beton Polos"/>
    </sheetNames>
    <sheetDataSet>
      <sheetData sheetId="0" refreshError="1"/>
      <sheetData sheetId="1" refreshError="1"/>
    </sheetDataSet>
  </externalBook>
</externalLink>
</file>

<file path=xl/externalLinks/externalLink207.xml><?xml version="1.0" encoding="utf-8"?>
<externalLink xmlns="http://schemas.openxmlformats.org/spreadsheetml/2006/main">
  <externalBook xmlns:r="http://schemas.openxmlformats.org/officeDocument/2006/relationships" r:id="rId1">
    <sheetNames>
      <sheetName val="REKAP 2008"/>
      <sheetName val="JALAN 2008"/>
      <sheetName val="SALURAN 2008"/>
      <sheetName val="KOLAM 2008"/>
      <sheetName val="ME 2008"/>
      <sheetName val="LANDSCAPE2008"/>
      <sheetName val="HSPK"/>
      <sheetName val="BAHAN"/>
      <sheetName val="Subkont"/>
      <sheetName val="sdull1"/>
      <sheetName val="HARGA BAHAN"/>
    </sheetNames>
    <sheetDataSet>
      <sheetData sheetId="0" refreshError="1"/>
      <sheetData sheetId="1" refreshError="1"/>
      <sheetData sheetId="2" refreshError="1"/>
      <sheetData sheetId="3" refreshError="1"/>
      <sheetData sheetId="4" refreshError="1"/>
      <sheetData sheetId="5" refreshError="1"/>
      <sheetData sheetId="6" refreshError="1">
        <row r="779">
          <cell r="G779">
            <v>508458.8</v>
          </cell>
        </row>
      </sheetData>
      <sheetData sheetId="7" refreshError="1"/>
      <sheetData sheetId="8" refreshError="1"/>
      <sheetData sheetId="9" refreshError="1"/>
      <sheetData sheetId="10" refreshError="1"/>
    </sheetDataSet>
  </externalBook>
</externalLink>
</file>

<file path=xl/externalLinks/externalLink208.xml><?xml version="1.0" encoding="utf-8"?>
<externalLink xmlns="http://schemas.openxmlformats.org/spreadsheetml/2006/main">
  <externalBook xmlns:r="http://schemas.openxmlformats.org/officeDocument/2006/relationships" r:id="rId1">
    <sheetNames>
      <sheetName val="0000"/>
      <sheetName val="XXXX"/>
      <sheetName val="RAP"/>
      <sheetName val="Rekap"/>
      <sheetName val="Kuan&amp;Harga"/>
      <sheetName val="Ls-Mobilisasi (OK)"/>
      <sheetName val="SAT-DAS"/>
      <sheetName val="Ur-Anl (ok )"/>
      <sheetName val="Analisa (ok)"/>
      <sheetName val="Lamp-1 (Schedule ok (2)"/>
      <sheetName val="DFT UPAH &amp; BAHAN"/>
      <sheetName val="Lamp-1 (Schedule ok"/>
      <sheetName val="Analisa (ok) (2)"/>
      <sheetName val="Anl-Alt"/>
      <sheetName val="Anl-Bhn (ok)"/>
      <sheetName val="Lamp-14 -Hit-Alt"/>
      <sheetName val="Lamp-13-Pengg Alat"/>
      <sheetName val="Lamp-5 (On Site)"/>
      <sheetName val="Lamp-11 (Sub-kont) ok"/>
      <sheetName val="Lamp-9 (Df-Alat)"/>
      <sheetName val="Lamp-7 (Df-Utm) ok"/>
      <sheetName val="Lamp-10"/>
      <sheetName val="Lamp-14 (Lamp-Penaw) OK"/>
      <sheetName val="B.T"/>
    </sheetNames>
    <sheetDataSet>
      <sheetData sheetId="0" refreshError="1"/>
      <sheetData sheetId="1" refreshError="1"/>
      <sheetData sheetId="2" refreshError="1"/>
      <sheetData sheetId="3" refreshError="1"/>
      <sheetData sheetId="4" refreshError="1"/>
      <sheetData sheetId="5" refreshError="1"/>
      <sheetData sheetId="6" refreshError="1">
        <row r="27">
          <cell r="I27">
            <v>65700</v>
          </cell>
        </row>
        <row r="76">
          <cell r="I76">
            <v>77290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9.xml><?xml version="1.0" encoding="utf-8"?>
<externalLink xmlns="http://schemas.openxmlformats.org/spreadsheetml/2006/main">
  <externalBook xmlns:r="http://schemas.openxmlformats.org/officeDocument/2006/relationships" r:id="rId1">
    <sheetNames>
      <sheetName val="HB"/>
      <sheetName val="BANGUNAN Us"/>
      <sheetName val="BANGUNAN as"/>
      <sheetName val="ANALISA"/>
      <sheetName val="FARMASI"/>
      <sheetName val="FAR me"/>
      <sheetName val="REKAP FARMASI"/>
      <sheetName val="LABORAT"/>
      <sheetName val="LAB me"/>
      <sheetName val="REKAP LABORAT"/>
      <sheetName val="anaUTama"/>
      <sheetName val="REKAP  (3)"/>
      <sheetName val="2"/>
      <sheetName val="Ana-ALAT"/>
      <sheetName val="4"/>
      <sheetName val="Harga"/>
      <sheetName val="RAB"/>
      <sheetName val="Anal. Pancang"/>
      <sheetName val="Vender"/>
      <sheetName val="Analisa 1"/>
      <sheetName val="HARGA SAT KAMAL"/>
      <sheetName val="MasterSchedule"/>
      <sheetName val="analisa Str"/>
      <sheetName val="BQ-Tenis"/>
      <sheetName val="Arsitektur"/>
      <sheetName val="Material"/>
      <sheetName val="BOQ_Aula"/>
      <sheetName val="Prelim"/>
      <sheetName val="hg sat 2"/>
      <sheetName val="ch"/>
      <sheetName val="harsat"/>
      <sheetName val="BQ"/>
      <sheetName val="hsp-STR-ARS"/>
      <sheetName val="AHS DISKUSI"/>
      <sheetName val="analisa SNI"/>
      <sheetName val="BRK INT"/>
      <sheetName val="bhn"/>
      <sheetName val="BASEMENT"/>
      <sheetName val="UPAH"/>
      <sheetName val="Analisa Harga"/>
      <sheetName val="Summary"/>
      <sheetName val="Anal"/>
      <sheetName val="HB "/>
      <sheetName val="Daftar Harga"/>
      <sheetName val="BAHAN"/>
      <sheetName val="harga bahan"/>
      <sheetName val="analisa rev"/>
      <sheetName val="BANGUNAN_Us"/>
      <sheetName val="BANGUNAN_as"/>
      <sheetName val="FAR_me"/>
      <sheetName val="REKAP_FARMASI"/>
      <sheetName val="LAB_me"/>
      <sheetName val="REKAP_LABORAT"/>
      <sheetName val="bahan+upah"/>
      <sheetName val="pondasi"/>
      <sheetName val="ANALISA PEK.UMUM"/>
      <sheetName val="An_hrg"/>
      <sheetName val="Daf_Anl"/>
      <sheetName val="BASIC"/>
      <sheetName val="Analis Kusen 1 ESKALASI"/>
      <sheetName val="HM.MEK."/>
      <sheetName val="Factor"/>
      <sheetName val="Rekap Prelim"/>
      <sheetName val="A"/>
      <sheetName val="isian"/>
      <sheetName val="Harga S Dasar UNTUK IDISI"/>
      <sheetName val="ﾃｨｰﾁﾝｸﾞ"/>
      <sheetName val="I-KAMAR"/>
      <sheetName val="Harga ME "/>
      <sheetName val="AnalisSIPIL"/>
      <sheetName val="BANGUNAN_Us1"/>
      <sheetName val="BANGUNAN_as1"/>
      <sheetName val="FAR_me1"/>
      <sheetName val="REKAP_FARMASI1"/>
      <sheetName val="LAB_me1"/>
      <sheetName val="REKAP_LABORAT1"/>
      <sheetName val="DAF-2"/>
      <sheetName val="Blk A"/>
      <sheetName val="Satdas"/>
      <sheetName val="HSPK"/>
      <sheetName val="HSPK-3"/>
      <sheetName val="REKAP 2"/>
      <sheetName val="RKP ANALISA"/>
      <sheetName val="VOL MUSHOLA"/>
      <sheetName val="RAB MUSHOLA"/>
      <sheetName val="RAB KAFETARIA"/>
      <sheetName val="HSPK-1"/>
      <sheetName val="RAB STR"/>
      <sheetName val="B.T"/>
      <sheetName val="Analisa Harga Satuan"/>
      <sheetName val="STR"/>
      <sheetName val="DAF-BAHAN"/>
      <sheetName val="ANALISA STR D-3-3 "/>
      <sheetName val="TIME SCHEDULE"/>
      <sheetName val="Harga S Dasar"/>
      <sheetName val="D7"/>
      <sheetName val="Daf 1"/>
      <sheetName val="Anl"/>
      <sheetName val="ANALISA GRS TENGAH"/>
      <sheetName val="H.Satuan"/>
      <sheetName val="Volume Pucang"/>
      <sheetName val="H-SATUAN"/>
      <sheetName val="lab bahasa"/>
      <sheetName val="daf-3(OK)"/>
      <sheetName val="daf-7(OK)"/>
      <sheetName val="DHS"/>
      <sheetName val="SITE-E"/>
      <sheetName val="Pendahuluan"/>
      <sheetName val="nama PT."/>
      <sheetName val="B-Price"/>
      <sheetName val="SPH "/>
      <sheetName val="analis"/>
      <sheetName val="BIL"/>
      <sheetName val="Sheet3"/>
      <sheetName val="Sheet1"/>
      <sheetName val="Breakdown"/>
      <sheetName val="Rate"/>
      <sheetName val="BOQ"/>
      <sheetName val="analisa_gedung"/>
      <sheetName val="MEP"/>
      <sheetName val="D_S_UPAH"/>
      <sheetName val="AHSbj"/>
      <sheetName val="FINISHING"/>
      <sheetName val="HSP UPAH&amp;BAHAN"/>
      <sheetName val="DAT_CV_PT"/>
      <sheetName val="DAT_proyek"/>
      <sheetName val="k341k612"/>
      <sheetName val="an. struktur"/>
      <sheetName val="DAF-5"/>
      <sheetName val="Uph&amp;bhn"/>
      <sheetName val="Ana - Lisa"/>
      <sheetName val="Bill of Quantities"/>
      <sheetName val="OwningCost"/>
      <sheetName val="har-sat"/>
      <sheetName val="4-Basic Price"/>
      <sheetName val="DAF-1"/>
      <sheetName val="Analisa CK"/>
      <sheetName val="bidang"/>
      <sheetName val="BAHAN N UPAH"/>
      <sheetName val="AHAS PANEL"/>
      <sheetName val="Pekerjaan "/>
      <sheetName val="RAP"/>
      <sheetName val="Alat"/>
      <sheetName val="Sub"/>
      <sheetName val="Rekap RAP"/>
      <sheetName val="satuan_pek"/>
      <sheetName val="ANALISA SNI'13 "/>
      <sheetName val="NAMES"/>
      <sheetName val="black_out"/>
      <sheetName val="BANGUNAN_Us2"/>
      <sheetName val="BANGUNAN_as2"/>
      <sheetName val="FAR_me2"/>
      <sheetName val="REKAP_FARMASI2"/>
      <sheetName val="LAB_me2"/>
      <sheetName val="REKAP_LABORAT2"/>
      <sheetName val="REKAP__(3)"/>
      <sheetName val="AHS_DISKUSI"/>
      <sheetName val="BRK_INT"/>
      <sheetName val="analisa_Str"/>
      <sheetName val="analisa_SNI"/>
      <sheetName val="HB_"/>
      <sheetName val="Anal__Pancang"/>
      <sheetName val="Analisa_1"/>
      <sheetName val="HARGA_SAT_KAMAL"/>
      <sheetName val="hg_sat_2"/>
      <sheetName val="HM_MEK_"/>
      <sheetName val="Analisa_Harga"/>
      <sheetName val="REKAP_2"/>
      <sheetName val="RKP_ANALISA"/>
      <sheetName val="VOL_MUSHOLA"/>
      <sheetName val="RAB_MUSHOLA"/>
      <sheetName val="RAB_KAFETARIA"/>
      <sheetName val="RAB_STR"/>
      <sheetName val="ANALISA_PEK_UMUM"/>
      <sheetName val="Volume_Pucang"/>
      <sheetName val="harga_bahan"/>
      <sheetName val="analisa_rev"/>
      <sheetName val="Daftar_Harga"/>
      <sheetName val="Blk_A"/>
      <sheetName val="Analis_Kusen_1_ESKALASI"/>
      <sheetName val="B_T"/>
      <sheetName val="TIME_SCHEDULE"/>
      <sheetName val="Dashboard"/>
      <sheetName val="K725"/>
      <sheetName val="L4"/>
      <sheetName val="K33H"/>
      <sheetName val="K621"/>
      <sheetName val="K819"/>
      <sheetName val="K331"/>
      <sheetName val="Bahan2007"/>
      <sheetName val="volume"/>
      <sheetName val="BasicPrice"/>
      <sheetName val="M.Pekerjaan"/>
      <sheetName val="Upah&amp;bahan"/>
      <sheetName val="Ana"/>
      <sheetName val="HSD"/>
      <sheetName val="HSBU ANA"/>
      <sheetName val="Daftar Harga  Bahan &amp; Analisa"/>
      <sheetName val="Bangunan Utama"/>
      <sheetName val="Harga Upah"/>
      <sheetName val="H-Dasar"/>
      <sheetName val="Analisa-H"/>
      <sheetName val="BAHAN~"/>
      <sheetName val="cal borepile"/>
      <sheetName val="TERBILANG"/>
      <sheetName val="Input"/>
      <sheetName val="bahan "/>
      <sheetName val="Pipe"/>
      <sheetName val="U&amp;B"/>
      <sheetName val="DISCLAIMER"/>
      <sheetName val="pas. mortar+ galian"/>
      <sheetName val="Vol Deuker (2)"/>
      <sheetName val="Vol Deuker"/>
      <sheetName val="SALURAN"/>
      <sheetName val="Tabel"/>
      <sheetName val="RKS OK "/>
      <sheetName val="Rekap"/>
      <sheetName val="%"/>
      <sheetName val="MAJOR"/>
      <sheetName val="Peta Quarry"/>
      <sheetName val="Perhitungan Mobilisasi Alat"/>
      <sheetName val="Lalu Lintas"/>
      <sheetName val="Jembatan Sementara"/>
      <sheetName val="Mobilisasi"/>
      <sheetName val="Informasi"/>
      <sheetName val="4-Analisa Quarry"/>
      <sheetName val="4-Formulir harga bahan"/>
      <sheetName val="5-ALAT(1)"/>
      <sheetName val="5-ALAT(2)"/>
      <sheetName val="Agg Halus &amp; Kasar"/>
      <sheetName val="Agg  CBR 60"/>
      <sheetName val="K3"/>
      <sheetName val="HSPK PNG (2)"/>
      <sheetName val="D1"/>
      <sheetName val="Analisa K3"/>
      <sheetName val="CPHMA"/>
      <sheetName val="Agg A"/>
      <sheetName val="Agg B dan S"/>
      <sheetName val="Agg C"/>
      <sheetName val="D2"/>
      <sheetName val="D3"/>
      <sheetName val="D4"/>
      <sheetName val="5.5"/>
      <sheetName val="D5"/>
      <sheetName val="D6"/>
      <sheetName val="D7(1)"/>
      <sheetName val="D7(2)"/>
      <sheetName val="D8(1)"/>
      <sheetName val="D8(2)"/>
      <sheetName val="D9"/>
      <sheetName val="D10 LS-Rutin"/>
      <sheetName val="D10 Kuantitas"/>
      <sheetName val="D10 Analisa HS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
      <sheetName val="REKAP ME"/>
      <sheetName val="AHSbj"/>
      <sheetName val="SKEDUL"/>
      <sheetName val="HARSAT"/>
      <sheetName val="dayvol WEDI"/>
      <sheetName val="dayvol adibarat"/>
      <sheetName val="ERET"/>
      <sheetName val="Analisa SNI"/>
      <sheetName val="GRAND RCPT"/>
      <sheetName val="Anl"/>
      <sheetName val="Koefisien"/>
      <sheetName val="lap-bulan"/>
      <sheetName val="Lap-Minggu"/>
      <sheetName val="DKH"/>
      <sheetName val="ANALISA"/>
      <sheetName val="H-SATUAN"/>
      <sheetName val="Bahan&amp; upah"/>
      <sheetName val="KWNTY&amp;HARGA"/>
      <sheetName val="HB"/>
      <sheetName val="Supl.X"/>
    </sheetNames>
    <sheetDataSet>
      <sheetData sheetId="0" refreshError="1">
        <row r="1">
          <cell r="A1" t="str">
            <v>HARGA &amp; JARAK RATA-RATA</v>
          </cell>
        </row>
        <row r="3">
          <cell r="J3" t="str">
            <v>\0</v>
          </cell>
        </row>
        <row r="4">
          <cell r="F4" t="str">
            <v>HARGA</v>
          </cell>
          <cell r="G4" t="str">
            <v>JARAK</v>
          </cell>
        </row>
        <row r="5">
          <cell r="A5" t="str">
            <v>No.</v>
          </cell>
          <cell r="B5" t="str">
            <v>U R A I A N</v>
          </cell>
          <cell r="E5" t="str">
            <v>SATUAN</v>
          </cell>
          <cell r="F5" t="str">
            <v>SATUAN</v>
          </cell>
          <cell r="G5" t="str">
            <v>QUARRY</v>
          </cell>
          <cell r="J5" t="str">
            <v>\p</v>
          </cell>
        </row>
        <row r="6">
          <cell r="F6" t="str">
            <v>(Rp)</v>
          </cell>
          <cell r="G6" t="str">
            <v>( Km )</v>
          </cell>
        </row>
        <row r="34">
          <cell r="J34" t="str">
            <v>\m</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0.xml><?xml version="1.0" encoding="utf-8"?>
<externalLink xmlns="http://schemas.openxmlformats.org/spreadsheetml/2006/main">
  <externalBook xmlns:r="http://schemas.openxmlformats.org/officeDocument/2006/relationships" r:id="rId1">
    <sheetNames>
      <sheetName val="Sheet1"/>
      <sheetName val="JB"/>
      <sheetName val="SUMMARY"/>
      <sheetName val="Rekap"/>
      <sheetName val="NO. I"/>
      <sheetName val="NO. II"/>
      <sheetName val="NO. III"/>
      <sheetName val="NO. III (2)"/>
      <sheetName val="NO. IV"/>
      <sheetName val="NO. V"/>
      <sheetName val="NO. VI"/>
      <sheetName val="NO. VII"/>
      <sheetName val="NO. VIII"/>
      <sheetName val="NO. IX"/>
      <sheetName val="NO. X (1)"/>
      <sheetName val="NO. X (2)"/>
      <sheetName val="NO. X (3)"/>
      <sheetName val="NO. X (4)"/>
      <sheetName val="NO. X (5)"/>
      <sheetName val="NO. X (6)"/>
      <sheetName val="NO. X (7)"/>
      <sheetName val="NO. X (8)"/>
      <sheetName val="NO. X (9)"/>
      <sheetName val="NO. X (10)"/>
      <sheetName val="NO. X (11)"/>
      <sheetName val="NO. X (12)"/>
      <sheetName val="NO. X (13)"/>
      <sheetName val="NO. X (14)"/>
      <sheetName val="NO. XI (1)"/>
      <sheetName val="NO. XI (2)"/>
      <sheetName val="NO. XI (3)"/>
      <sheetName val="NO. XI (4)"/>
      <sheetName val="NO. XII"/>
      <sheetName val="NO. XIII"/>
      <sheetName val="analisa"/>
      <sheetName val="bua"/>
      <sheetName val="An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B2" t="str">
            <v>DAFTAR HARGA SATUAN PEKERJAAN</v>
          </cell>
          <cell r="H2" t="str">
            <v>bahan</v>
          </cell>
          <cell r="M2">
            <v>1.2</v>
          </cell>
        </row>
        <row r="3">
          <cell r="B3" t="str">
            <v>PEMBANGUNAN SPAM KAWASAN REGIONAL KOTA PASURUAN</v>
          </cell>
          <cell r="H3" t="str">
            <v>upah</v>
          </cell>
          <cell r="M3">
            <v>1.1473399999999998</v>
          </cell>
        </row>
        <row r="4">
          <cell r="B4" t="str">
            <v>KOTA PASURUAN</v>
          </cell>
          <cell r="H4" t="str">
            <v>alat</v>
          </cell>
          <cell r="M4">
            <v>1.0999999999999999</v>
          </cell>
        </row>
        <row r="5">
          <cell r="B5" t="str">
            <v>TAHUN ANGGARAN 2011</v>
          </cell>
          <cell r="H5" t="str">
            <v>pipa hdpe</v>
          </cell>
          <cell r="M5">
            <v>1.1499999999999999</v>
          </cell>
        </row>
        <row r="6">
          <cell r="H6" t="str">
            <v>overhead</v>
          </cell>
          <cell r="M6">
            <v>0.1</v>
          </cell>
        </row>
        <row r="8">
          <cell r="B8" t="str">
            <v>NO</v>
          </cell>
          <cell r="C8" t="str">
            <v>Jenis Upah, Alat dan Bahan</v>
          </cell>
          <cell r="D8" t="str">
            <v>Satuan</v>
          </cell>
          <cell r="E8" t="str">
            <v>Perkiraan Harga         ( Rp.)</v>
          </cell>
        </row>
        <row r="11">
          <cell r="B11" t="str">
            <v>I</v>
          </cell>
          <cell r="C11" t="str">
            <v>HARGA UPAH KERJA</v>
          </cell>
        </row>
        <row r="12">
          <cell r="A12" t="str">
            <v>u1</v>
          </cell>
          <cell r="B12">
            <v>1</v>
          </cell>
          <cell r="C12" t="str">
            <v>Mandor</v>
          </cell>
          <cell r="D12" t="str">
            <v>Org/hr</v>
          </cell>
          <cell r="E12">
            <v>63100</v>
          </cell>
          <cell r="H12">
            <v>55000</v>
          </cell>
        </row>
        <row r="13">
          <cell r="A13" t="str">
            <v>u2</v>
          </cell>
          <cell r="B13">
            <v>2</v>
          </cell>
          <cell r="C13" t="str">
            <v xml:space="preserve">Pekerja </v>
          </cell>
          <cell r="D13" t="str">
            <v>Org/hr</v>
          </cell>
          <cell r="E13">
            <v>37900</v>
          </cell>
          <cell r="H13">
            <v>33000</v>
          </cell>
        </row>
        <row r="14">
          <cell r="A14" t="str">
            <v>u3</v>
          </cell>
          <cell r="B14">
            <v>3</v>
          </cell>
          <cell r="C14" t="str">
            <v>Kepala Tukang</v>
          </cell>
          <cell r="D14" t="str">
            <v>Org/hr</v>
          </cell>
          <cell r="E14">
            <v>63100</v>
          </cell>
          <cell r="H14">
            <v>55000</v>
          </cell>
        </row>
        <row r="15">
          <cell r="A15" t="str">
            <v>u4</v>
          </cell>
          <cell r="B15">
            <v>4</v>
          </cell>
          <cell r="C15" t="str">
            <v>Tukang Batu</v>
          </cell>
          <cell r="D15" t="str">
            <v>Org/hr</v>
          </cell>
          <cell r="E15">
            <v>48800</v>
          </cell>
          <cell r="H15">
            <v>42500</v>
          </cell>
        </row>
        <row r="16">
          <cell r="A16" t="str">
            <v>u5</v>
          </cell>
          <cell r="B16">
            <v>5</v>
          </cell>
          <cell r="C16" t="str">
            <v>Tukang Kayu</v>
          </cell>
          <cell r="D16" t="str">
            <v>Org/hr</v>
          </cell>
          <cell r="E16">
            <v>57400</v>
          </cell>
          <cell r="H16">
            <v>50000</v>
          </cell>
        </row>
        <row r="17">
          <cell r="A17" t="str">
            <v>u6</v>
          </cell>
          <cell r="B17">
            <v>6</v>
          </cell>
          <cell r="C17" t="str">
            <v>Tukang Besi</v>
          </cell>
          <cell r="D17" t="str">
            <v>Org/hr</v>
          </cell>
          <cell r="E17">
            <v>51600</v>
          </cell>
          <cell r="H17">
            <v>45000</v>
          </cell>
        </row>
        <row r="18">
          <cell r="A18" t="str">
            <v>u7</v>
          </cell>
          <cell r="B18">
            <v>7</v>
          </cell>
          <cell r="C18" t="str">
            <v>Tukang Las</v>
          </cell>
          <cell r="D18" t="str">
            <v>Org/hr</v>
          </cell>
          <cell r="E18">
            <v>57400</v>
          </cell>
          <cell r="H18">
            <v>50000</v>
          </cell>
        </row>
        <row r="19">
          <cell r="A19" t="str">
            <v>u8</v>
          </cell>
          <cell r="B19">
            <v>8</v>
          </cell>
          <cell r="C19" t="str">
            <v>Tukang Cat</v>
          </cell>
          <cell r="D19" t="str">
            <v>Org/hr</v>
          </cell>
          <cell r="E19">
            <v>68800</v>
          </cell>
          <cell r="H19">
            <v>60000</v>
          </cell>
        </row>
        <row r="20">
          <cell r="A20" t="str">
            <v>u9</v>
          </cell>
          <cell r="B20">
            <v>9</v>
          </cell>
          <cell r="C20" t="str">
            <v>Tukang Pipa</v>
          </cell>
          <cell r="D20" t="str">
            <v>Org/hr</v>
          </cell>
          <cell r="E20">
            <v>57400</v>
          </cell>
          <cell r="H20">
            <v>50000</v>
          </cell>
        </row>
        <row r="21">
          <cell r="A21" t="str">
            <v>u10</v>
          </cell>
          <cell r="B21">
            <v>10</v>
          </cell>
          <cell r="C21" t="str">
            <v>Pembantu Tukang</v>
          </cell>
          <cell r="D21" t="str">
            <v>Org/hr</v>
          </cell>
          <cell r="E21">
            <v>40200</v>
          </cell>
          <cell r="H21">
            <v>35000</v>
          </cell>
        </row>
        <row r="22">
          <cell r="A22" t="str">
            <v>u11</v>
          </cell>
          <cell r="B22">
            <v>11</v>
          </cell>
          <cell r="C22" t="str">
            <v>Tukang Aspal</v>
          </cell>
          <cell r="D22" t="str">
            <v>Org/hr</v>
          </cell>
          <cell r="E22">
            <v>51600</v>
          </cell>
          <cell r="H22">
            <v>45000</v>
          </cell>
        </row>
        <row r="23">
          <cell r="A23" t="str">
            <v>u12</v>
          </cell>
          <cell r="B23">
            <v>12</v>
          </cell>
          <cell r="C23" t="str">
            <v>Operator</v>
          </cell>
          <cell r="D23" t="str">
            <v>Org/hr</v>
          </cell>
          <cell r="E23">
            <v>114700</v>
          </cell>
          <cell r="H23">
            <v>100000</v>
          </cell>
        </row>
        <row r="24">
          <cell r="A24" t="str">
            <v>u13</v>
          </cell>
          <cell r="B24">
            <v>13</v>
          </cell>
          <cell r="C24" t="str">
            <v>Asisten Operator</v>
          </cell>
          <cell r="D24" t="str">
            <v>Org/hr</v>
          </cell>
          <cell r="E24">
            <v>51600</v>
          </cell>
          <cell r="H24">
            <v>45000</v>
          </cell>
        </row>
        <row r="25">
          <cell r="A25" t="str">
            <v>u14</v>
          </cell>
          <cell r="B25">
            <v>14</v>
          </cell>
          <cell r="C25" t="str">
            <v>Mekanik</v>
          </cell>
          <cell r="D25" t="str">
            <v>Org/hr</v>
          </cell>
          <cell r="E25">
            <v>86100</v>
          </cell>
          <cell r="H25">
            <v>75000</v>
          </cell>
        </row>
        <row r="26">
          <cell r="A26" t="str">
            <v>u15</v>
          </cell>
          <cell r="B26">
            <v>15</v>
          </cell>
          <cell r="C26" t="str">
            <v>Sopir</v>
          </cell>
          <cell r="D26" t="str">
            <v>Org/hr</v>
          </cell>
          <cell r="E26">
            <v>68800</v>
          </cell>
          <cell r="H26">
            <v>60000</v>
          </cell>
        </row>
        <row r="27">
          <cell r="A27" t="str">
            <v>u16</v>
          </cell>
          <cell r="B27">
            <v>16</v>
          </cell>
          <cell r="C27" t="str">
            <v>Juru Bor</v>
          </cell>
          <cell r="D27" t="str">
            <v>Org/hr</v>
          </cell>
          <cell r="E27">
            <v>86100</v>
          </cell>
          <cell r="H27">
            <v>75000</v>
          </cell>
        </row>
        <row r="28">
          <cell r="A28" t="str">
            <v>u17</v>
          </cell>
          <cell r="B28">
            <v>17</v>
          </cell>
          <cell r="C28" t="str">
            <v>Ass. Juru Bor</v>
          </cell>
          <cell r="D28" t="str">
            <v>Org/hr</v>
          </cell>
          <cell r="E28">
            <v>57400</v>
          </cell>
          <cell r="H28">
            <v>50000</v>
          </cell>
        </row>
        <row r="29">
          <cell r="A29" t="str">
            <v>u18</v>
          </cell>
          <cell r="B29">
            <v>18</v>
          </cell>
          <cell r="C29" t="str">
            <v>Koordinator Bor</v>
          </cell>
          <cell r="D29" t="str">
            <v>Org/hr</v>
          </cell>
          <cell r="E29">
            <v>114700</v>
          </cell>
          <cell r="H29">
            <v>100000</v>
          </cell>
        </row>
        <row r="30">
          <cell r="A30" t="str">
            <v>u19</v>
          </cell>
          <cell r="B30">
            <v>19</v>
          </cell>
          <cell r="C30" t="str">
            <v>Juru Ukur</v>
          </cell>
          <cell r="D30" t="str">
            <v>Org/hr</v>
          </cell>
          <cell r="E30">
            <v>74600</v>
          </cell>
          <cell r="H30">
            <v>65000</v>
          </cell>
        </row>
        <row r="33">
          <cell r="B33" t="str">
            <v>II</v>
          </cell>
          <cell r="C33" t="str">
            <v>HARGA BAHAN</v>
          </cell>
        </row>
        <row r="34">
          <cell r="A34" t="str">
            <v>b1</v>
          </cell>
          <cell r="B34">
            <v>1</v>
          </cell>
          <cell r="C34" t="str">
            <v>Pasir Urug</v>
          </cell>
          <cell r="D34" t="str">
            <v>m3</v>
          </cell>
          <cell r="E34">
            <v>60000</v>
          </cell>
          <cell r="H34">
            <v>50000</v>
          </cell>
          <cell r="M34">
            <v>125000</v>
          </cell>
        </row>
        <row r="35">
          <cell r="A35" t="str">
            <v>b2</v>
          </cell>
          <cell r="B35">
            <v>2</v>
          </cell>
          <cell r="C35" t="str">
            <v>Pasir Pasang/Cor</v>
          </cell>
          <cell r="D35" t="str">
            <v>m3</v>
          </cell>
          <cell r="E35">
            <v>72000</v>
          </cell>
          <cell r="H35">
            <v>60000</v>
          </cell>
        </row>
        <row r="36">
          <cell r="A36" t="str">
            <v>b5</v>
          </cell>
          <cell r="B36">
            <v>3</v>
          </cell>
          <cell r="C36" t="str">
            <v>Batu Kali/Batu Belah/gunung</v>
          </cell>
          <cell r="D36" t="str">
            <v>m3</v>
          </cell>
          <cell r="E36">
            <v>84000</v>
          </cell>
          <cell r="H36">
            <v>70000</v>
          </cell>
        </row>
        <row r="37">
          <cell r="A37" t="str">
            <v>b8</v>
          </cell>
          <cell r="B37">
            <v>4</v>
          </cell>
          <cell r="C37" t="str">
            <v>Batu Pecah Mesin (beton)</v>
          </cell>
          <cell r="D37" t="str">
            <v>m3</v>
          </cell>
          <cell r="E37">
            <v>222000</v>
          </cell>
          <cell r="H37">
            <v>185000</v>
          </cell>
        </row>
        <row r="38">
          <cell r="A38" t="str">
            <v>b9</v>
          </cell>
          <cell r="B38">
            <v>5</v>
          </cell>
          <cell r="C38" t="str">
            <v>Semen Portland 50 kg</v>
          </cell>
          <cell r="D38" t="str">
            <v>zak</v>
          </cell>
          <cell r="E38">
            <v>67200</v>
          </cell>
          <cell r="H38">
            <v>56000</v>
          </cell>
        </row>
        <row r="39">
          <cell r="A39" t="str">
            <v>b9a</v>
          </cell>
          <cell r="B39">
            <v>6</v>
          </cell>
          <cell r="C39" t="str">
            <v>Semen Grout</v>
          </cell>
          <cell r="D39" t="str">
            <v>kg</v>
          </cell>
          <cell r="E39">
            <v>9000</v>
          </cell>
          <cell r="H39">
            <v>7500</v>
          </cell>
        </row>
        <row r="40">
          <cell r="A40" t="str">
            <v>b10</v>
          </cell>
          <cell r="B40">
            <v>7</v>
          </cell>
          <cell r="C40" t="str">
            <v>Besi Tulangan beton polos / besi beton</v>
          </cell>
          <cell r="D40" t="str">
            <v>kg</v>
          </cell>
          <cell r="E40">
            <v>9500</v>
          </cell>
          <cell r="H40">
            <v>7900</v>
          </cell>
        </row>
        <row r="41">
          <cell r="A41" t="str">
            <v>b12</v>
          </cell>
          <cell r="B41">
            <v>8</v>
          </cell>
          <cell r="C41" t="str">
            <v>Kawat beton</v>
          </cell>
          <cell r="D41" t="str">
            <v>kg</v>
          </cell>
          <cell r="E41">
            <v>16800</v>
          </cell>
          <cell r="H41">
            <v>14000</v>
          </cell>
        </row>
        <row r="42">
          <cell r="A42" t="str">
            <v>b21</v>
          </cell>
          <cell r="B42">
            <v>9</v>
          </cell>
          <cell r="C42" t="str">
            <v>Kayu kamper papan</v>
          </cell>
          <cell r="D42" t="str">
            <v>m3</v>
          </cell>
          <cell r="E42">
            <v>6600000</v>
          </cell>
          <cell r="H42">
            <v>5500000</v>
          </cell>
        </row>
        <row r="43">
          <cell r="A43" t="str">
            <v>b25</v>
          </cell>
          <cell r="B43">
            <v>10</v>
          </cell>
          <cell r="C43" t="str">
            <v>Kayu Bekisting</v>
          </cell>
          <cell r="D43" t="str">
            <v>m3</v>
          </cell>
          <cell r="E43">
            <v>3000000</v>
          </cell>
          <cell r="H43">
            <v>2500000</v>
          </cell>
        </row>
        <row r="44">
          <cell r="A44" t="str">
            <v>b30</v>
          </cell>
          <cell r="B44">
            <v>11</v>
          </cell>
          <cell r="C44" t="str">
            <v>Paku Reng/usuk/triplek/seng</v>
          </cell>
          <cell r="D44" t="str">
            <v>kg</v>
          </cell>
          <cell r="E44">
            <v>17400</v>
          </cell>
          <cell r="H44">
            <v>14500</v>
          </cell>
        </row>
        <row r="45">
          <cell r="A45" t="str">
            <v>b31</v>
          </cell>
          <cell r="B45">
            <v>12</v>
          </cell>
          <cell r="C45" t="str">
            <v>Paku campur</v>
          </cell>
          <cell r="D45" t="str">
            <v>kg</v>
          </cell>
          <cell r="E45">
            <v>18000</v>
          </cell>
          <cell r="H45">
            <v>15000</v>
          </cell>
        </row>
        <row r="46">
          <cell r="A46" t="str">
            <v>b36</v>
          </cell>
          <cell r="B46">
            <v>13</v>
          </cell>
          <cell r="C46" t="str">
            <v>Pipa PVC dia 10"</v>
          </cell>
          <cell r="D46" t="str">
            <v>m'</v>
          </cell>
          <cell r="E46">
            <v>454900</v>
          </cell>
          <cell r="H46">
            <v>379118.75</v>
          </cell>
        </row>
        <row r="47">
          <cell r="A47" t="str">
            <v>b37</v>
          </cell>
          <cell r="B47">
            <v>14</v>
          </cell>
          <cell r="C47" t="str">
            <v>Pipa PVC dia 14"</v>
          </cell>
          <cell r="D47" t="str">
            <v>m'</v>
          </cell>
          <cell r="E47">
            <v>606600</v>
          </cell>
          <cell r="H47">
            <v>505491.66666666669</v>
          </cell>
        </row>
        <row r="48">
          <cell r="A48" t="str">
            <v>b41</v>
          </cell>
          <cell r="B48">
            <v>15</v>
          </cell>
          <cell r="C48" t="str">
            <v>Paku Payung</v>
          </cell>
          <cell r="D48" t="str">
            <v>kg</v>
          </cell>
          <cell r="E48">
            <v>30000</v>
          </cell>
          <cell r="H48">
            <v>25000</v>
          </cell>
        </row>
        <row r="49">
          <cell r="A49" t="str">
            <v>b50a</v>
          </cell>
          <cell r="B49">
            <v>16</v>
          </cell>
          <cell r="C49" t="str">
            <v>Besi WF</v>
          </cell>
          <cell r="D49" t="str">
            <v>kg</v>
          </cell>
          <cell r="E49">
            <v>11500</v>
          </cell>
          <cell r="G49">
            <v>1</v>
          </cell>
          <cell r="H49">
            <v>9600</v>
          </cell>
        </row>
        <row r="50">
          <cell r="A50" t="str">
            <v>b50</v>
          </cell>
          <cell r="B50">
            <v>17</v>
          </cell>
          <cell r="C50" t="str">
            <v>Cat Meni</v>
          </cell>
          <cell r="D50" t="str">
            <v>kg</v>
          </cell>
          <cell r="E50">
            <v>24000</v>
          </cell>
          <cell r="H50">
            <v>20000</v>
          </cell>
        </row>
        <row r="51">
          <cell r="A51" t="str">
            <v>b53a</v>
          </cell>
          <cell r="B51">
            <v>18</v>
          </cell>
          <cell r="C51" t="str">
            <v xml:space="preserve">Besi Plat </v>
          </cell>
          <cell r="D51" t="str">
            <v>kg</v>
          </cell>
          <cell r="E51">
            <v>10900</v>
          </cell>
          <cell r="G51">
            <v>1</v>
          </cell>
          <cell r="H51">
            <v>9100</v>
          </cell>
        </row>
        <row r="52">
          <cell r="A52" t="str">
            <v>b54a</v>
          </cell>
          <cell r="B52">
            <v>19</v>
          </cell>
          <cell r="C52" t="str">
            <v>Besi UNP</v>
          </cell>
          <cell r="D52" t="str">
            <v>kg</v>
          </cell>
          <cell r="E52">
            <v>6800</v>
          </cell>
          <cell r="G52">
            <v>1</v>
          </cell>
          <cell r="H52">
            <v>5700</v>
          </cell>
        </row>
        <row r="53">
          <cell r="A53" t="str">
            <v>b54</v>
          </cell>
          <cell r="B53">
            <v>20</v>
          </cell>
          <cell r="C53" t="str">
            <v>Kawat las</v>
          </cell>
          <cell r="D53" t="str">
            <v>kg</v>
          </cell>
          <cell r="E53">
            <v>18600</v>
          </cell>
          <cell r="G53">
            <v>10</v>
          </cell>
          <cell r="H53">
            <v>15500</v>
          </cell>
        </row>
        <row r="54">
          <cell r="A54" t="str">
            <v>b61</v>
          </cell>
          <cell r="B54">
            <v>21</v>
          </cell>
          <cell r="C54" t="str">
            <v>Pipa HDPE 14" Tebal 16.9 mm</v>
          </cell>
          <cell r="D54" t="str">
            <v>m'</v>
          </cell>
          <cell r="E54">
            <v>571100</v>
          </cell>
          <cell r="F54">
            <v>507090</v>
          </cell>
          <cell r="G54">
            <v>845150</v>
          </cell>
          <cell r="H54">
            <v>411174</v>
          </cell>
          <cell r="L54">
            <v>685290</v>
          </cell>
          <cell r="M54">
            <v>557400</v>
          </cell>
        </row>
        <row r="55">
          <cell r="A55" t="str">
            <v>b61a</v>
          </cell>
          <cell r="B55">
            <v>22</v>
          </cell>
          <cell r="C55" t="str">
            <v>Pipa HDPE 12" Tebal 15 mm</v>
          </cell>
          <cell r="D55" t="str">
            <v>m'</v>
          </cell>
          <cell r="E55">
            <v>448700</v>
          </cell>
        </row>
        <row r="56">
          <cell r="A56" t="str">
            <v>b92</v>
          </cell>
          <cell r="B56">
            <v>23</v>
          </cell>
          <cell r="C56" t="str">
            <v>Patok kayu ukuran 4/6 50 cm</v>
          </cell>
          <cell r="D56" t="str">
            <v>m3</v>
          </cell>
          <cell r="E56">
            <v>1800000</v>
          </cell>
          <cell r="H56">
            <v>1500000</v>
          </cell>
        </row>
        <row r="57">
          <cell r="A57" t="str">
            <v>b93</v>
          </cell>
          <cell r="B57">
            <v>24</v>
          </cell>
          <cell r="C57" t="str">
            <v>Foto Copy A4</v>
          </cell>
          <cell r="D57" t="str">
            <v>lembar</v>
          </cell>
          <cell r="E57">
            <v>100</v>
          </cell>
          <cell r="H57">
            <v>100</v>
          </cell>
        </row>
        <row r="58">
          <cell r="A58" t="str">
            <v>b95</v>
          </cell>
          <cell r="B58">
            <v>25</v>
          </cell>
          <cell r="C58" t="str">
            <v>Pasir pilihan</v>
          </cell>
          <cell r="D58" t="str">
            <v>m3</v>
          </cell>
          <cell r="E58">
            <v>84000</v>
          </cell>
          <cell r="H58">
            <v>70000</v>
          </cell>
        </row>
        <row r="59">
          <cell r="A59" t="str">
            <v>b96</v>
          </cell>
          <cell r="B59">
            <v>26</v>
          </cell>
          <cell r="C59" t="str">
            <v>Agregat Klas B</v>
          </cell>
          <cell r="D59" t="str">
            <v>m3</v>
          </cell>
          <cell r="E59">
            <v>168000</v>
          </cell>
          <cell r="H59">
            <v>140000</v>
          </cell>
        </row>
        <row r="60">
          <cell r="A60" t="str">
            <v>b96a</v>
          </cell>
          <cell r="B60">
            <v>27</v>
          </cell>
          <cell r="C60" t="str">
            <v>CTB</v>
          </cell>
          <cell r="D60" t="str">
            <v>m3</v>
          </cell>
          <cell r="E60">
            <v>450000</v>
          </cell>
          <cell r="H60">
            <v>375000</v>
          </cell>
        </row>
        <row r="61">
          <cell r="A61" t="str">
            <v>b97</v>
          </cell>
          <cell r="B61">
            <v>28</v>
          </cell>
          <cell r="C61" t="str">
            <v>Bend all socket 11.5 ° Ø 250 mm</v>
          </cell>
          <cell r="D61" t="str">
            <v>Bh</v>
          </cell>
          <cell r="E61">
            <v>626400</v>
          </cell>
          <cell r="H61">
            <v>522000</v>
          </cell>
        </row>
        <row r="62">
          <cell r="A62" t="str">
            <v>b98</v>
          </cell>
          <cell r="B62">
            <v>29</v>
          </cell>
          <cell r="C62" t="str">
            <v>Bend all socket 22.5 ° Ø 355 mm</v>
          </cell>
          <cell r="D62" t="str">
            <v>Bh</v>
          </cell>
          <cell r="E62">
            <v>2922000</v>
          </cell>
          <cell r="H62">
            <v>2435000</v>
          </cell>
        </row>
        <row r="63">
          <cell r="A63" t="str">
            <v>b99</v>
          </cell>
          <cell r="B63">
            <v>30</v>
          </cell>
          <cell r="C63" t="str">
            <v>Bend all socket 22.5 ° Ø 250 mm</v>
          </cell>
          <cell r="D63" t="str">
            <v>Bh</v>
          </cell>
          <cell r="E63">
            <v>741600</v>
          </cell>
          <cell r="G63">
            <v>1</v>
          </cell>
          <cell r="H63">
            <v>618000</v>
          </cell>
        </row>
        <row r="64">
          <cell r="A64" t="str">
            <v>b100</v>
          </cell>
          <cell r="B64">
            <v>31</v>
          </cell>
          <cell r="C64" t="str">
            <v>Bend all socket 45° Ø 355 mm</v>
          </cell>
          <cell r="D64" t="str">
            <v>Bh</v>
          </cell>
          <cell r="E64">
            <v>3264000</v>
          </cell>
          <cell r="G64">
            <v>1</v>
          </cell>
          <cell r="H64">
            <v>2720000</v>
          </cell>
        </row>
        <row r="65">
          <cell r="A65" t="str">
            <v>b101</v>
          </cell>
          <cell r="B65">
            <v>32</v>
          </cell>
          <cell r="C65" t="str">
            <v>Bend all socket PE 45° Ø 355 mm</v>
          </cell>
          <cell r="D65" t="str">
            <v>Bh</v>
          </cell>
          <cell r="E65">
            <v>2160600</v>
          </cell>
          <cell r="G65">
            <v>1</v>
          </cell>
          <cell r="H65">
            <v>1800500</v>
          </cell>
        </row>
        <row r="66">
          <cell r="A66" t="str">
            <v>b102</v>
          </cell>
          <cell r="B66">
            <v>33</v>
          </cell>
          <cell r="C66" t="str">
            <v>Bend all socket PE 45° Ø 315 mm</v>
          </cell>
          <cell r="D66" t="str">
            <v>Bh</v>
          </cell>
          <cell r="E66">
            <v>2160600</v>
          </cell>
          <cell r="G66">
            <v>1</v>
          </cell>
          <cell r="H66">
            <v>1800500</v>
          </cell>
        </row>
        <row r="67">
          <cell r="A67" t="str">
            <v>b103</v>
          </cell>
          <cell r="B67">
            <v>34</v>
          </cell>
          <cell r="C67" t="str">
            <v>Bend all socket 45° Ø 250 mm</v>
          </cell>
          <cell r="D67" t="str">
            <v>Bh</v>
          </cell>
          <cell r="E67">
            <v>902400</v>
          </cell>
          <cell r="G67">
            <v>1</v>
          </cell>
          <cell r="H67">
            <v>752000</v>
          </cell>
        </row>
        <row r="68">
          <cell r="A68" t="str">
            <v>b104</v>
          </cell>
          <cell r="B68">
            <v>35</v>
          </cell>
          <cell r="C68" t="str">
            <v>Flange socket socket PVC Ø 355 mm</v>
          </cell>
          <cell r="D68" t="str">
            <v>Bh</v>
          </cell>
          <cell r="E68">
            <v>3909600</v>
          </cell>
          <cell r="G68">
            <v>1</v>
          </cell>
          <cell r="H68">
            <v>3258000</v>
          </cell>
        </row>
        <row r="69">
          <cell r="A69" t="str">
            <v>b105</v>
          </cell>
          <cell r="B69">
            <v>36</v>
          </cell>
          <cell r="C69" t="str">
            <v>Flange buta steel Ø 355 mm</v>
          </cell>
          <cell r="D69" t="str">
            <v>Bh</v>
          </cell>
          <cell r="E69">
            <v>1020000</v>
          </cell>
          <cell r="G69">
            <v>1</v>
          </cell>
          <cell r="H69">
            <v>850000</v>
          </cell>
        </row>
        <row r="70">
          <cell r="A70" t="str">
            <v>b106</v>
          </cell>
          <cell r="B70">
            <v>37</v>
          </cell>
          <cell r="C70" t="str">
            <v>Giboult joint PE 100 SDR 17 Ø 355 mm</v>
          </cell>
          <cell r="D70" t="str">
            <v>Bh</v>
          </cell>
          <cell r="E70">
            <v>870000</v>
          </cell>
          <cell r="G70">
            <v>1</v>
          </cell>
          <cell r="H70">
            <v>725000</v>
          </cell>
        </row>
        <row r="71">
          <cell r="A71" t="str">
            <v>b107</v>
          </cell>
          <cell r="B71">
            <v>38</v>
          </cell>
          <cell r="C71" t="str">
            <v>Giboult joint PE 100 SDR 17 Ø 315 mm</v>
          </cell>
          <cell r="D71" t="str">
            <v>Bh</v>
          </cell>
          <cell r="E71">
            <v>600000</v>
          </cell>
          <cell r="G71">
            <v>1</v>
          </cell>
          <cell r="H71">
            <v>500000</v>
          </cell>
        </row>
        <row r="72">
          <cell r="A72" t="str">
            <v>b108</v>
          </cell>
          <cell r="B72">
            <v>39</v>
          </cell>
          <cell r="C72" t="str">
            <v>Giboult joint PVC Ø 250 mm</v>
          </cell>
          <cell r="D72" t="str">
            <v>Bh</v>
          </cell>
          <cell r="E72">
            <v>588000</v>
          </cell>
          <cell r="G72">
            <v>1</v>
          </cell>
          <cell r="H72">
            <v>490000</v>
          </cell>
        </row>
        <row r="73">
          <cell r="A73" t="str">
            <v>b109</v>
          </cell>
          <cell r="B73">
            <v>40</v>
          </cell>
          <cell r="C73" t="str">
            <v>Straat pot</v>
          </cell>
          <cell r="D73" t="str">
            <v>Bh</v>
          </cell>
          <cell r="E73">
            <v>540000</v>
          </cell>
          <cell r="G73">
            <v>1</v>
          </cell>
          <cell r="H73">
            <v>450000</v>
          </cell>
          <cell r="K73" t="str">
            <v>Penawaran 30/3 2011</v>
          </cell>
        </row>
        <row r="74">
          <cell r="A74" t="str">
            <v>b110</v>
          </cell>
          <cell r="B74">
            <v>41</v>
          </cell>
          <cell r="C74" t="str">
            <v>Pompa Split Chasing Q = 100 lt/dtk H= 80 m</v>
          </cell>
          <cell r="D74" t="str">
            <v>Unit</v>
          </cell>
          <cell r="E74">
            <v>120000000</v>
          </cell>
          <cell r="G74">
            <v>1</v>
          </cell>
          <cell r="H74">
            <v>100000000</v>
          </cell>
        </row>
        <row r="75">
          <cell r="A75" t="str">
            <v>b111</v>
          </cell>
          <cell r="B75">
            <v>42</v>
          </cell>
          <cell r="C75" t="str">
            <v>Pipa GI All Flange ø 300 mm</v>
          </cell>
          <cell r="D75" t="str">
            <v>M</v>
          </cell>
          <cell r="E75">
            <v>831600</v>
          </cell>
          <cell r="G75">
            <v>1</v>
          </cell>
          <cell r="H75">
            <v>774916.66666666663</v>
          </cell>
          <cell r="I75">
            <v>770000</v>
          </cell>
          <cell r="J75">
            <v>0.9</v>
          </cell>
          <cell r="K75">
            <v>693000</v>
          </cell>
        </row>
        <row r="76">
          <cell r="A76" t="str">
            <v>b112</v>
          </cell>
          <cell r="B76">
            <v>43</v>
          </cell>
          <cell r="C76" t="str">
            <v>Bend GI All Flange 45° ø 300 mm</v>
          </cell>
          <cell r="D76" t="str">
            <v>Bh</v>
          </cell>
          <cell r="E76">
            <v>912600</v>
          </cell>
          <cell r="H76">
            <v>991900</v>
          </cell>
          <cell r="I76">
            <v>845000</v>
          </cell>
          <cell r="J76">
            <v>0.9</v>
          </cell>
          <cell r="K76">
            <v>760500</v>
          </cell>
        </row>
        <row r="77">
          <cell r="A77" t="str">
            <v>b113</v>
          </cell>
          <cell r="B77">
            <v>44</v>
          </cell>
          <cell r="C77" t="str">
            <v>Flange Socket ø 300 mm</v>
          </cell>
          <cell r="D77" t="str">
            <v>Bh</v>
          </cell>
          <cell r="E77">
            <v>2376000</v>
          </cell>
          <cell r="G77">
            <v>1</v>
          </cell>
          <cell r="H77">
            <v>1147100</v>
          </cell>
          <cell r="I77">
            <v>2200000</v>
          </cell>
          <cell r="J77">
            <v>0.9</v>
          </cell>
          <cell r="K77">
            <v>1980000</v>
          </cell>
        </row>
        <row r="78">
          <cell r="A78" t="str">
            <v>b114</v>
          </cell>
          <cell r="B78">
            <v>45</v>
          </cell>
          <cell r="C78" t="str">
            <v>Water Meter dia. 300 mm lengkap dengan By pass</v>
          </cell>
          <cell r="D78" t="str">
            <v>Bh</v>
          </cell>
          <cell r="E78">
            <v>16848000</v>
          </cell>
          <cell r="H78">
            <v>7900000</v>
          </cell>
          <cell r="I78">
            <v>15600000</v>
          </cell>
          <cell r="J78">
            <v>0.9</v>
          </cell>
          <cell r="K78">
            <v>14040000</v>
          </cell>
        </row>
        <row r="79">
          <cell r="A79" t="str">
            <v>b115</v>
          </cell>
          <cell r="B79">
            <v>46</v>
          </cell>
          <cell r="C79" t="str">
            <v>All Flange Valve ø 300 mm</v>
          </cell>
          <cell r="D79" t="str">
            <v>Bh</v>
          </cell>
          <cell r="E79">
            <v>5054400</v>
          </cell>
          <cell r="H79">
            <v>8565700</v>
          </cell>
          <cell r="I79">
            <v>4680000</v>
          </cell>
          <cell r="J79">
            <v>0.9</v>
          </cell>
          <cell r="K79">
            <v>4212000</v>
          </cell>
          <cell r="L79">
            <v>0.55000000000000004</v>
          </cell>
          <cell r="M79">
            <v>15574000</v>
          </cell>
        </row>
        <row r="80">
          <cell r="A80" t="str">
            <v>b116</v>
          </cell>
          <cell r="B80">
            <v>47</v>
          </cell>
          <cell r="C80" t="str">
            <v>Single Air Valve dia. 50 mm lengkap dengan manometer</v>
          </cell>
          <cell r="D80" t="str">
            <v>Bh</v>
          </cell>
          <cell r="E80">
            <v>615600</v>
          </cell>
          <cell r="H80">
            <v>687500</v>
          </cell>
          <cell r="I80">
            <v>570000</v>
          </cell>
          <cell r="J80">
            <v>0.9</v>
          </cell>
          <cell r="K80">
            <v>513000</v>
          </cell>
          <cell r="L80">
            <v>0.55000000000000004</v>
          </cell>
          <cell r="M80">
            <v>1250000</v>
          </cell>
        </row>
        <row r="81">
          <cell r="A81" t="str">
            <v>b117</v>
          </cell>
          <cell r="B81">
            <v>48</v>
          </cell>
          <cell r="C81" t="str">
            <v>Tee Y All Flange ø 300 mm</v>
          </cell>
          <cell r="D81" t="str">
            <v>Bh</v>
          </cell>
          <cell r="E81">
            <v>2430000</v>
          </cell>
          <cell r="H81">
            <v>2663430</v>
          </cell>
          <cell r="I81">
            <v>2250000</v>
          </cell>
          <cell r="J81">
            <v>0.9</v>
          </cell>
          <cell r="K81">
            <v>2025000</v>
          </cell>
        </row>
        <row r="82">
          <cell r="A82" t="str">
            <v>b118</v>
          </cell>
          <cell r="B82">
            <v>49</v>
          </cell>
          <cell r="C82" t="str">
            <v>Tee All Flange ø 300 mm</v>
          </cell>
          <cell r="D82" t="str">
            <v>Bh</v>
          </cell>
          <cell r="E82">
            <v>1814400</v>
          </cell>
          <cell r="H82">
            <v>2663430</v>
          </cell>
          <cell r="I82">
            <v>1680000</v>
          </cell>
          <cell r="J82">
            <v>0.9</v>
          </cell>
          <cell r="K82">
            <v>1512000</v>
          </cell>
        </row>
        <row r="83">
          <cell r="A83" t="str">
            <v>b119</v>
          </cell>
          <cell r="B83">
            <v>50</v>
          </cell>
          <cell r="C83" t="str">
            <v>Pompa Split Chasing Q = 75 lt/dtk H= 80 m</v>
          </cell>
          <cell r="D83" t="str">
            <v>Unit</v>
          </cell>
          <cell r="E83">
            <v>102000000</v>
          </cell>
          <cell r="H83">
            <v>85000000</v>
          </cell>
        </row>
        <row r="84">
          <cell r="A84" t="str">
            <v>b120</v>
          </cell>
          <cell r="B84">
            <v>51</v>
          </cell>
          <cell r="C84" t="str">
            <v>Check valve dia. 300 mm</v>
          </cell>
          <cell r="D84" t="str">
            <v>Bh</v>
          </cell>
          <cell r="E84">
            <v>18495600</v>
          </cell>
          <cell r="H84">
            <v>15413000</v>
          </cell>
        </row>
        <row r="85">
          <cell r="A85" t="str">
            <v>b121</v>
          </cell>
          <cell r="B85">
            <v>52</v>
          </cell>
          <cell r="C85" t="str">
            <v>Reducer GI All Flanged dia. 350 mm x 300 mm</v>
          </cell>
          <cell r="D85" t="str">
            <v>Bh</v>
          </cell>
          <cell r="E85">
            <v>1719900</v>
          </cell>
          <cell r="G85">
            <v>1</v>
          </cell>
          <cell r="H85">
            <v>1989395</v>
          </cell>
          <cell r="I85">
            <v>1592500</v>
          </cell>
          <cell r="J85">
            <v>0.9</v>
          </cell>
          <cell r="K85">
            <v>1433250</v>
          </cell>
        </row>
        <row r="86">
          <cell r="A86" t="str">
            <v>b122</v>
          </cell>
          <cell r="B86">
            <v>53</v>
          </cell>
          <cell r="C86" t="str">
            <v>Reducer GI All Flanged dia. 300 mm x 250 mm</v>
          </cell>
          <cell r="D86" t="str">
            <v>Bh</v>
          </cell>
          <cell r="E86">
            <v>1350000</v>
          </cell>
          <cell r="G86">
            <v>1</v>
          </cell>
          <cell r="H86">
            <v>1289200</v>
          </cell>
          <cell r="I86">
            <v>1250000</v>
          </cell>
          <cell r="J86">
            <v>0.9</v>
          </cell>
          <cell r="K86">
            <v>1125000</v>
          </cell>
        </row>
        <row r="87">
          <cell r="A87" t="str">
            <v>b123</v>
          </cell>
          <cell r="B87">
            <v>54</v>
          </cell>
          <cell r="C87" t="str">
            <v>Reducer GI All Flanged dia. 300 mm x 150 mm</v>
          </cell>
          <cell r="D87" t="str">
            <v>Bh</v>
          </cell>
          <cell r="E87">
            <v>1151300</v>
          </cell>
          <cell r="G87">
            <v>1</v>
          </cell>
          <cell r="H87">
            <v>1289200</v>
          </cell>
          <cell r="I87">
            <v>1066000</v>
          </cell>
          <cell r="J87">
            <v>0.9</v>
          </cell>
          <cell r="K87">
            <v>959400</v>
          </cell>
        </row>
        <row r="88">
          <cell r="A88" t="str">
            <v>b124</v>
          </cell>
          <cell r="B88">
            <v>55</v>
          </cell>
          <cell r="C88" t="str">
            <v>Batu bata</v>
          </cell>
          <cell r="D88" t="str">
            <v>Bh</v>
          </cell>
          <cell r="E88">
            <v>600</v>
          </cell>
          <cell r="H88">
            <v>500</v>
          </cell>
        </row>
        <row r="89">
          <cell r="A89" t="str">
            <v>b125</v>
          </cell>
          <cell r="B89">
            <v>56</v>
          </cell>
          <cell r="C89" t="str">
            <v>Keramik 60 x 60 cm ex granit</v>
          </cell>
          <cell r="D89" t="str">
            <v>dos</v>
          </cell>
          <cell r="E89">
            <v>300000</v>
          </cell>
          <cell r="H89">
            <v>250000</v>
          </cell>
        </row>
        <row r="90">
          <cell r="A90" t="str">
            <v>b126</v>
          </cell>
          <cell r="B90">
            <v>57</v>
          </cell>
          <cell r="C90" t="str">
            <v>Rangka Hollow</v>
          </cell>
          <cell r="D90" t="str">
            <v>m</v>
          </cell>
          <cell r="E90">
            <v>7200</v>
          </cell>
          <cell r="H90">
            <v>6000</v>
          </cell>
        </row>
        <row r="91">
          <cell r="A91" t="str">
            <v>b127</v>
          </cell>
          <cell r="B91">
            <v>58</v>
          </cell>
          <cell r="C91" t="str">
            <v>Penggantung Plafond</v>
          </cell>
          <cell r="D91" t="str">
            <v>bh</v>
          </cell>
          <cell r="E91">
            <v>18000</v>
          </cell>
          <cell r="H91">
            <v>15000</v>
          </cell>
        </row>
        <row r="92">
          <cell r="A92" t="str">
            <v>b128</v>
          </cell>
          <cell r="B92">
            <v>59</v>
          </cell>
          <cell r="C92" t="str">
            <v>Kalsiboard 9 mm</v>
          </cell>
          <cell r="D92" t="str">
            <v>lbr</v>
          </cell>
          <cell r="E92">
            <v>90000</v>
          </cell>
          <cell r="H92">
            <v>75000</v>
          </cell>
        </row>
        <row r="93">
          <cell r="A93" t="str">
            <v>b129</v>
          </cell>
          <cell r="B93">
            <v>60</v>
          </cell>
          <cell r="C93" t="str">
            <v>kayu profil 3/5</v>
          </cell>
          <cell r="D93" t="str">
            <v>m</v>
          </cell>
          <cell r="E93">
            <v>24000</v>
          </cell>
          <cell r="H93">
            <v>20000</v>
          </cell>
        </row>
        <row r="94">
          <cell r="A94" t="str">
            <v>b130</v>
          </cell>
          <cell r="B94">
            <v>61</v>
          </cell>
          <cell r="C94" t="str">
            <v>Keramik Lantai 20 x 20 kw 1</v>
          </cell>
          <cell r="D94" t="str">
            <v>m2</v>
          </cell>
          <cell r="E94">
            <v>54000</v>
          </cell>
          <cell r="H94">
            <v>45000</v>
          </cell>
        </row>
        <row r="95">
          <cell r="A95" t="str">
            <v>b131</v>
          </cell>
          <cell r="B95">
            <v>62</v>
          </cell>
          <cell r="C95" t="str">
            <v>Keramik dinding KM/WC 20/25 kw 1</v>
          </cell>
          <cell r="D95" t="str">
            <v>m2</v>
          </cell>
          <cell r="E95">
            <v>48000</v>
          </cell>
          <cell r="H95">
            <v>40000</v>
          </cell>
        </row>
        <row r="96">
          <cell r="A96" t="str">
            <v>b132</v>
          </cell>
          <cell r="B96">
            <v>63</v>
          </cell>
          <cell r="C96" t="str">
            <v>Genset 500 KVA (Continue flow) dan peralatannya</v>
          </cell>
          <cell r="D96" t="str">
            <v>unit</v>
          </cell>
          <cell r="E96">
            <v>960000000</v>
          </cell>
          <cell r="H96">
            <v>800000000</v>
          </cell>
        </row>
        <row r="97">
          <cell r="A97" t="str">
            <v>b133</v>
          </cell>
          <cell r="B97">
            <v>64</v>
          </cell>
          <cell r="C97" t="str">
            <v>Hot Mix</v>
          </cell>
          <cell r="D97" t="str">
            <v>ton</v>
          </cell>
          <cell r="E97">
            <v>870000</v>
          </cell>
          <cell r="H97">
            <v>725000</v>
          </cell>
        </row>
        <row r="98">
          <cell r="A98" t="str">
            <v>b134</v>
          </cell>
          <cell r="B98">
            <v>65</v>
          </cell>
          <cell r="C98" t="str">
            <v>All Flange Pipa GI Ø 250 mm</v>
          </cell>
          <cell r="D98" t="str">
            <v>M</v>
          </cell>
          <cell r="E98">
            <v>664200</v>
          </cell>
          <cell r="G98">
            <v>1</v>
          </cell>
          <cell r="H98">
            <v>529916.66666666663</v>
          </cell>
          <cell r="I98">
            <v>615000</v>
          </cell>
          <cell r="J98">
            <v>0.9</v>
          </cell>
          <cell r="K98">
            <v>553500</v>
          </cell>
        </row>
        <row r="99">
          <cell r="A99" t="str">
            <v>b135</v>
          </cell>
          <cell r="B99">
            <v>66</v>
          </cell>
          <cell r="C99" t="str">
            <v xml:space="preserve">Bend All Flange 45o       Ø 250 mm </v>
          </cell>
          <cell r="D99" t="str">
            <v>Bh</v>
          </cell>
          <cell r="E99">
            <v>723100</v>
          </cell>
          <cell r="H99">
            <v>856236.15</v>
          </cell>
          <cell r="I99">
            <v>669500</v>
          </cell>
          <cell r="J99">
            <v>0.9</v>
          </cell>
          <cell r="K99">
            <v>602550</v>
          </cell>
          <cell r="L99">
            <v>0.55000000000000004</v>
          </cell>
          <cell r="M99">
            <v>1556793</v>
          </cell>
        </row>
        <row r="100">
          <cell r="A100" t="str">
            <v>b136</v>
          </cell>
          <cell r="B100">
            <v>67</v>
          </cell>
          <cell r="C100" t="str">
            <v>Bend All Socket 45 o       Ø 110 mm</v>
          </cell>
          <cell r="D100" t="str">
            <v>Bh</v>
          </cell>
          <cell r="E100">
            <v>102600</v>
          </cell>
          <cell r="H100">
            <v>432300.00000000006</v>
          </cell>
          <cell r="I100">
            <v>95000</v>
          </cell>
          <cell r="J100">
            <v>0.9</v>
          </cell>
          <cell r="K100">
            <v>85500</v>
          </cell>
          <cell r="L100">
            <v>0.55000000000000004</v>
          </cell>
          <cell r="M100">
            <v>786000</v>
          </cell>
        </row>
        <row r="101">
          <cell r="A101" t="str">
            <v>b137</v>
          </cell>
          <cell r="B101">
            <v>68</v>
          </cell>
          <cell r="C101" t="str">
            <v>Tee all socket PVC Ø 250 x 100</v>
          </cell>
          <cell r="D101" t="str">
            <v>Bh</v>
          </cell>
          <cell r="E101">
            <v>1188000</v>
          </cell>
          <cell r="H101">
            <v>1393590</v>
          </cell>
          <cell r="I101">
            <v>1100000</v>
          </cell>
          <cell r="J101">
            <v>0.9</v>
          </cell>
          <cell r="K101">
            <v>990000</v>
          </cell>
          <cell r="L101">
            <v>0.55000000000000004</v>
          </cell>
          <cell r="M101">
            <v>2533800</v>
          </cell>
        </row>
        <row r="102">
          <cell r="A102" t="str">
            <v>b138</v>
          </cell>
          <cell r="B102">
            <v>69</v>
          </cell>
          <cell r="C102" t="str">
            <v>Single air valve Ø 25 mm lengkap dengan manometer</v>
          </cell>
          <cell r="D102" t="str">
            <v>Bh</v>
          </cell>
          <cell r="E102">
            <v>615600</v>
          </cell>
          <cell r="H102">
            <v>275000</v>
          </cell>
          <cell r="I102">
            <v>570000</v>
          </cell>
          <cell r="J102">
            <v>0.9</v>
          </cell>
          <cell r="K102">
            <v>513000</v>
          </cell>
          <cell r="L102">
            <v>0.55000000000000004</v>
          </cell>
          <cell r="M102">
            <v>500000</v>
          </cell>
        </row>
        <row r="103">
          <cell r="A103" t="str">
            <v>b139</v>
          </cell>
          <cell r="B103">
            <v>70</v>
          </cell>
          <cell r="C103" t="str">
            <v>All Flange Valve Ø 250 mm</v>
          </cell>
          <cell r="D103" t="str">
            <v>Bh</v>
          </cell>
          <cell r="E103">
            <v>4212000</v>
          </cell>
          <cell r="H103">
            <v>4030290.0000000005</v>
          </cell>
          <cell r="I103">
            <v>3900000</v>
          </cell>
          <cell r="J103">
            <v>0.9</v>
          </cell>
          <cell r="K103">
            <v>3510000</v>
          </cell>
          <cell r="L103">
            <v>0.55000000000000004</v>
          </cell>
          <cell r="M103">
            <v>7327800</v>
          </cell>
        </row>
        <row r="104">
          <cell r="A104" t="str">
            <v>b140</v>
          </cell>
          <cell r="B104">
            <v>71</v>
          </cell>
          <cell r="C104" t="str">
            <v>Flange socket Ø 250 mm</v>
          </cell>
          <cell r="D104" t="str">
            <v>Bh</v>
          </cell>
          <cell r="E104">
            <v>1232300</v>
          </cell>
          <cell r="G104">
            <v>1</v>
          </cell>
          <cell r="H104">
            <v>753500</v>
          </cell>
          <cell r="I104">
            <v>1141000</v>
          </cell>
          <cell r="J104">
            <v>0.9</v>
          </cell>
          <cell r="K104">
            <v>1026900</v>
          </cell>
        </row>
        <row r="105">
          <cell r="A105" t="str">
            <v>b141</v>
          </cell>
          <cell r="B105">
            <v>72</v>
          </cell>
          <cell r="C105" t="str">
            <v>Flange socket Ø 110 mm</v>
          </cell>
          <cell r="D105" t="str">
            <v>Bh</v>
          </cell>
          <cell r="E105">
            <v>189000</v>
          </cell>
          <cell r="G105">
            <v>1</v>
          </cell>
          <cell r="H105">
            <v>247200</v>
          </cell>
          <cell r="I105">
            <v>175000</v>
          </cell>
          <cell r="J105">
            <v>0.9</v>
          </cell>
          <cell r="K105">
            <v>157500</v>
          </cell>
        </row>
        <row r="106">
          <cell r="A106" t="str">
            <v>b142</v>
          </cell>
          <cell r="B106">
            <v>73</v>
          </cell>
          <cell r="C106" t="str">
            <v>All Flange Pipa GI Ø 350 mm</v>
          </cell>
          <cell r="D106" t="str">
            <v>M</v>
          </cell>
          <cell r="E106">
            <v>1022900</v>
          </cell>
          <cell r="G106">
            <v>1</v>
          </cell>
          <cell r="H106">
            <v>852416.66666666663</v>
          </cell>
        </row>
        <row r="107">
          <cell r="A107" t="str">
            <v>b143</v>
          </cell>
          <cell r="B107">
            <v>74</v>
          </cell>
          <cell r="C107" t="str">
            <v xml:space="preserve">Bend All Flange 45o       Ø 350 mm </v>
          </cell>
          <cell r="D107" t="str">
            <v>Bh</v>
          </cell>
          <cell r="E107">
            <v>1337000</v>
          </cell>
          <cell r="H107">
            <v>890197.00000000012</v>
          </cell>
          <cell r="I107">
            <v>1238000</v>
          </cell>
          <cell r="J107">
            <v>0.9</v>
          </cell>
          <cell r="K107">
            <v>1114200</v>
          </cell>
          <cell r="L107">
            <v>0.55000000000000004</v>
          </cell>
          <cell r="M107">
            <v>1618540</v>
          </cell>
        </row>
        <row r="108">
          <cell r="A108" t="str">
            <v>b144</v>
          </cell>
          <cell r="B108">
            <v>75</v>
          </cell>
          <cell r="C108" t="str">
            <v>All Flange Valve Ø 350 mm</v>
          </cell>
          <cell r="D108" t="str">
            <v>Bh</v>
          </cell>
          <cell r="E108">
            <v>12960000</v>
          </cell>
          <cell r="H108">
            <v>9668175</v>
          </cell>
          <cell r="I108">
            <v>12000000</v>
          </cell>
          <cell r="J108">
            <v>0.9</v>
          </cell>
          <cell r="K108">
            <v>10800000</v>
          </cell>
          <cell r="L108">
            <v>0.55000000000000004</v>
          </cell>
          <cell r="M108">
            <v>17578500</v>
          </cell>
        </row>
        <row r="109">
          <cell r="A109" t="str">
            <v>b145</v>
          </cell>
          <cell r="B109">
            <v>76</v>
          </cell>
          <cell r="C109" t="str">
            <v>Flange socket PE 350 mm</v>
          </cell>
          <cell r="D109" t="str">
            <v>Bh</v>
          </cell>
          <cell r="E109">
            <v>3115800</v>
          </cell>
          <cell r="H109">
            <v>1829850.0000000002</v>
          </cell>
          <cell r="I109">
            <v>2885000</v>
          </cell>
          <cell r="J109">
            <v>0.9</v>
          </cell>
          <cell r="K109">
            <v>2596500</v>
          </cell>
          <cell r="L109">
            <v>0.55000000000000004</v>
          </cell>
          <cell r="M109">
            <v>3327000</v>
          </cell>
        </row>
        <row r="110">
          <cell r="A110" t="str">
            <v>b146</v>
          </cell>
          <cell r="B110">
            <v>77</v>
          </cell>
          <cell r="C110" t="str">
            <v>Rangka atap galvalum</v>
          </cell>
          <cell r="D110" t="str">
            <v>m2</v>
          </cell>
          <cell r="E110">
            <v>222000</v>
          </cell>
          <cell r="H110">
            <v>185000</v>
          </cell>
        </row>
        <row r="111">
          <cell r="A111" t="str">
            <v>b147</v>
          </cell>
          <cell r="B111">
            <v>78</v>
          </cell>
          <cell r="C111" t="str">
            <v>Gendeng kodok ex karang pilang</v>
          </cell>
          <cell r="D111" t="str">
            <v>bh</v>
          </cell>
          <cell r="E111">
            <v>3000</v>
          </cell>
          <cell r="H111">
            <v>2500</v>
          </cell>
        </row>
        <row r="112">
          <cell r="A112" t="str">
            <v>b148</v>
          </cell>
          <cell r="B112">
            <v>79</v>
          </cell>
          <cell r="C112" t="str">
            <v>Bubungan genteng kodok ex karang pilang</v>
          </cell>
          <cell r="D112" t="str">
            <v>bh</v>
          </cell>
          <cell r="E112">
            <v>9600</v>
          </cell>
          <cell r="H112">
            <v>8000</v>
          </cell>
        </row>
        <row r="113">
          <cell r="A113" t="str">
            <v>b149</v>
          </cell>
          <cell r="B113">
            <v>80</v>
          </cell>
          <cell r="C113" t="str">
            <v>All Flange Pipa GI Ø 300 mm</v>
          </cell>
          <cell r="D113" t="str">
            <v>bh</v>
          </cell>
          <cell r="E113">
            <v>831600</v>
          </cell>
          <cell r="H113">
            <v>512105.00000000006</v>
          </cell>
          <cell r="I113">
            <v>770000</v>
          </cell>
          <cell r="J113">
            <v>0.9</v>
          </cell>
          <cell r="K113">
            <v>693000</v>
          </cell>
          <cell r="L113">
            <v>0.55000000000000004</v>
          </cell>
          <cell r="M113">
            <v>931100</v>
          </cell>
        </row>
        <row r="114">
          <cell r="A114" t="str">
            <v>b150</v>
          </cell>
          <cell r="B114">
            <v>81</v>
          </cell>
          <cell r="C114" t="str">
            <v xml:space="preserve">Bend All Flange 45o       Ø 300 mm </v>
          </cell>
          <cell r="D114" t="str">
            <v>bh</v>
          </cell>
          <cell r="E114">
            <v>912600</v>
          </cell>
          <cell r="H114">
            <v>839300.00000000012</v>
          </cell>
          <cell r="I114">
            <v>845000</v>
          </cell>
          <cell r="J114">
            <v>0.9</v>
          </cell>
          <cell r="K114">
            <v>760500</v>
          </cell>
          <cell r="L114">
            <v>0.55000000000000004</v>
          </cell>
          <cell r="M114">
            <v>1526000</v>
          </cell>
        </row>
        <row r="115">
          <cell r="A115" t="str">
            <v>b151</v>
          </cell>
          <cell r="B115">
            <v>82</v>
          </cell>
          <cell r="C115" t="str">
            <v>Bend All Socket PE 45 o       Ø 110 mm</v>
          </cell>
          <cell r="D115" t="str">
            <v>bh</v>
          </cell>
          <cell r="E115">
            <v>611800</v>
          </cell>
          <cell r="H115">
            <v>509850.00000000006</v>
          </cell>
          <cell r="L115">
            <v>0.55000000000000004</v>
          </cell>
          <cell r="M115">
            <v>927000</v>
          </cell>
        </row>
        <row r="116">
          <cell r="A116" t="str">
            <v>b152</v>
          </cell>
          <cell r="B116">
            <v>83</v>
          </cell>
          <cell r="C116" t="str">
            <v>Tee all socket PE Ø 350 x 110</v>
          </cell>
          <cell r="D116" t="str">
            <v>bh</v>
          </cell>
          <cell r="E116">
            <v>818400</v>
          </cell>
          <cell r="H116">
            <v>682000</v>
          </cell>
          <cell r="L116">
            <v>0.55000000000000004</v>
          </cell>
          <cell r="M116">
            <v>1240000</v>
          </cell>
        </row>
        <row r="117">
          <cell r="A117" t="str">
            <v>b153</v>
          </cell>
          <cell r="B117">
            <v>84</v>
          </cell>
          <cell r="C117" t="str">
            <v>All Flange Valve Ø 300 mm</v>
          </cell>
          <cell r="D117" t="str">
            <v>bh</v>
          </cell>
          <cell r="E117">
            <v>5054400</v>
          </cell>
          <cell r="H117">
            <v>8565700</v>
          </cell>
          <cell r="I117">
            <v>4680000</v>
          </cell>
          <cell r="J117">
            <v>0.9</v>
          </cell>
          <cell r="K117">
            <v>4212000</v>
          </cell>
          <cell r="L117">
            <v>0.55000000000000004</v>
          </cell>
          <cell r="M117">
            <v>15574000</v>
          </cell>
        </row>
        <row r="118">
          <cell r="A118" t="str">
            <v>b154</v>
          </cell>
          <cell r="B118">
            <v>85</v>
          </cell>
          <cell r="C118" t="str">
            <v>Flange socket PE 300 mm</v>
          </cell>
          <cell r="D118" t="str">
            <v>bh</v>
          </cell>
          <cell r="E118">
            <v>3909600</v>
          </cell>
          <cell r="H118">
            <v>3258000</v>
          </cell>
        </row>
        <row r="119">
          <cell r="A119" t="str">
            <v>b155</v>
          </cell>
          <cell r="B119">
            <v>86</v>
          </cell>
          <cell r="C119" t="str">
            <v>cat tembok</v>
          </cell>
          <cell r="D119" t="str">
            <v>kg</v>
          </cell>
          <cell r="E119">
            <v>54000</v>
          </cell>
          <cell r="H119">
            <v>45000</v>
          </cell>
        </row>
        <row r="120">
          <cell r="A120" t="str">
            <v>b156</v>
          </cell>
          <cell r="B120">
            <v>87</v>
          </cell>
          <cell r="C120" t="str">
            <v>roll cat</v>
          </cell>
          <cell r="D120" t="str">
            <v>bh</v>
          </cell>
          <cell r="E120">
            <v>13200</v>
          </cell>
          <cell r="H120">
            <v>11000</v>
          </cell>
        </row>
        <row r="121">
          <cell r="A121" t="str">
            <v>b157</v>
          </cell>
          <cell r="B121">
            <v>88</v>
          </cell>
          <cell r="C121" t="str">
            <v>amplas</v>
          </cell>
          <cell r="D121" t="str">
            <v>lbr</v>
          </cell>
          <cell r="E121">
            <v>6000</v>
          </cell>
          <cell r="H121">
            <v>5000</v>
          </cell>
        </row>
        <row r="122">
          <cell r="A122" t="str">
            <v>b158</v>
          </cell>
          <cell r="B122">
            <v>89</v>
          </cell>
          <cell r="C122" t="str">
            <v>cat kayu</v>
          </cell>
          <cell r="D122" t="str">
            <v>kg</v>
          </cell>
          <cell r="E122">
            <v>66000</v>
          </cell>
          <cell r="H122">
            <v>55000</v>
          </cell>
        </row>
        <row r="123">
          <cell r="A123" t="str">
            <v>b159</v>
          </cell>
          <cell r="B123">
            <v>90</v>
          </cell>
          <cell r="C123" t="str">
            <v>kuas cat</v>
          </cell>
          <cell r="D123" t="str">
            <v>bh</v>
          </cell>
          <cell r="E123">
            <v>6000</v>
          </cell>
          <cell r="H123">
            <v>5000</v>
          </cell>
        </row>
        <row r="124">
          <cell r="A124" t="str">
            <v>b160</v>
          </cell>
          <cell r="B124">
            <v>91</v>
          </cell>
          <cell r="C124" t="str">
            <v>thinner</v>
          </cell>
          <cell r="D124" t="str">
            <v>ltr</v>
          </cell>
          <cell r="E124">
            <v>24000</v>
          </cell>
          <cell r="H124">
            <v>20000</v>
          </cell>
        </row>
        <row r="125">
          <cell r="A125" t="str">
            <v>b161</v>
          </cell>
          <cell r="B125">
            <v>92</v>
          </cell>
          <cell r="C125" t="str">
            <v>Tee All flange pipe GI Ø 300 x 300</v>
          </cell>
          <cell r="D125" t="str">
            <v>Bh</v>
          </cell>
          <cell r="E125">
            <v>1755000</v>
          </cell>
          <cell r="H125">
            <v>2335190</v>
          </cell>
          <cell r="I125">
            <v>1625000</v>
          </cell>
          <cell r="J125">
            <v>0.9</v>
          </cell>
          <cell r="K125">
            <v>1462500</v>
          </cell>
        </row>
        <row r="126">
          <cell r="A126" t="str">
            <v>b162</v>
          </cell>
          <cell r="B126">
            <v>93</v>
          </cell>
          <cell r="C126" t="str">
            <v>Bend All flange pipe GI Ø 300 ( 90° )</v>
          </cell>
          <cell r="D126" t="str">
            <v>Bh</v>
          </cell>
          <cell r="E126">
            <v>1593000</v>
          </cell>
          <cell r="H126">
            <v>1573858</v>
          </cell>
          <cell r="I126">
            <v>1475000</v>
          </cell>
          <cell r="J126">
            <v>0.9</v>
          </cell>
          <cell r="K126">
            <v>1327500</v>
          </cell>
        </row>
        <row r="127">
          <cell r="A127" t="str">
            <v>b163</v>
          </cell>
          <cell r="B127">
            <v>94</v>
          </cell>
          <cell r="C127" t="str">
            <v>Valve Ø 300</v>
          </cell>
          <cell r="D127" t="str">
            <v>Bh</v>
          </cell>
          <cell r="E127">
            <v>5054400</v>
          </cell>
          <cell r="H127">
            <v>15413184</v>
          </cell>
          <cell r="I127">
            <v>4680000</v>
          </cell>
          <cell r="J127">
            <v>0.9</v>
          </cell>
          <cell r="K127">
            <v>4212000</v>
          </cell>
        </row>
        <row r="128">
          <cell r="A128" t="str">
            <v>b164</v>
          </cell>
          <cell r="B128">
            <v>95</v>
          </cell>
          <cell r="C128" t="str">
            <v>Water meter Ø 300 lengkap dengan by pass</v>
          </cell>
          <cell r="D128" t="str">
            <v>Bh</v>
          </cell>
          <cell r="E128">
            <v>16848000</v>
          </cell>
          <cell r="H128">
            <v>15413184</v>
          </cell>
          <cell r="I128">
            <v>15600000</v>
          </cell>
          <cell r="J128">
            <v>0.9</v>
          </cell>
          <cell r="K128">
            <v>14040000</v>
          </cell>
        </row>
        <row r="129">
          <cell r="A129" t="str">
            <v>b165</v>
          </cell>
          <cell r="B129">
            <v>96</v>
          </cell>
          <cell r="C129" t="str">
            <v>Flange spigot GI Ø 300</v>
          </cell>
          <cell r="D129" t="str">
            <v>Bh</v>
          </cell>
          <cell r="E129">
            <v>779200</v>
          </cell>
          <cell r="H129">
            <v>1008722</v>
          </cell>
          <cell r="I129">
            <v>721500</v>
          </cell>
          <cell r="J129">
            <v>0.9</v>
          </cell>
          <cell r="K129">
            <v>649350</v>
          </cell>
        </row>
        <row r="132">
          <cell r="B132" t="str">
            <v>III</v>
          </cell>
          <cell r="C132" t="str">
            <v>HARGA ALAT</v>
          </cell>
        </row>
        <row r="133">
          <cell r="A133" t="str">
            <v>a1</v>
          </cell>
          <cell r="B133">
            <v>1</v>
          </cell>
          <cell r="C133" t="str">
            <v>Pesawat Ukur</v>
          </cell>
          <cell r="D133" t="str">
            <v>Unit/jam</v>
          </cell>
          <cell r="E133">
            <v>55000</v>
          </cell>
          <cell r="H133">
            <v>50000</v>
          </cell>
        </row>
        <row r="134">
          <cell r="A134" t="str">
            <v>a2</v>
          </cell>
          <cell r="B134">
            <v>2</v>
          </cell>
          <cell r="C134" t="str">
            <v>Meteran</v>
          </cell>
          <cell r="D134" t="str">
            <v>bh</v>
          </cell>
          <cell r="E134">
            <v>27500</v>
          </cell>
          <cell r="H134">
            <v>25000</v>
          </cell>
        </row>
        <row r="135">
          <cell r="A135" t="str">
            <v>a4</v>
          </cell>
          <cell r="B135">
            <v>3</v>
          </cell>
          <cell r="C135" t="str">
            <v>Palu</v>
          </cell>
          <cell r="D135" t="str">
            <v>bh</v>
          </cell>
          <cell r="E135">
            <v>16500</v>
          </cell>
          <cell r="H135">
            <v>15000</v>
          </cell>
        </row>
        <row r="136">
          <cell r="A136" t="str">
            <v>a7</v>
          </cell>
          <cell r="B136">
            <v>4</v>
          </cell>
          <cell r="C136" t="str">
            <v>Keranjang</v>
          </cell>
          <cell r="D136" t="str">
            <v>bh</v>
          </cell>
          <cell r="E136">
            <v>13800</v>
          </cell>
          <cell r="H136">
            <v>12500</v>
          </cell>
        </row>
        <row r="137">
          <cell r="A137" t="str">
            <v>a8</v>
          </cell>
          <cell r="B137">
            <v>5</v>
          </cell>
          <cell r="C137" t="str">
            <v>Kereta dorong</v>
          </cell>
          <cell r="D137" t="str">
            <v>Unit/jam</v>
          </cell>
          <cell r="E137">
            <v>33000</v>
          </cell>
          <cell r="H137">
            <v>30000</v>
          </cell>
        </row>
        <row r="138">
          <cell r="A138" t="str">
            <v>a12</v>
          </cell>
          <cell r="B138">
            <v>6</v>
          </cell>
          <cell r="C138" t="str">
            <v>Jack Hammer</v>
          </cell>
          <cell r="D138" t="str">
            <v>Unit/jam</v>
          </cell>
          <cell r="E138">
            <v>35100</v>
          </cell>
          <cell r="H138">
            <v>31900</v>
          </cell>
        </row>
        <row r="139">
          <cell r="A139" t="str">
            <v>a13</v>
          </cell>
          <cell r="B139">
            <v>7</v>
          </cell>
          <cell r="C139" t="str">
            <v>Stamper</v>
          </cell>
          <cell r="D139" t="str">
            <v>Unit/jam</v>
          </cell>
          <cell r="E139">
            <v>20600</v>
          </cell>
          <cell r="H139">
            <v>18750</v>
          </cell>
        </row>
        <row r="140">
          <cell r="A140" t="str">
            <v>a14</v>
          </cell>
          <cell r="B140">
            <v>8</v>
          </cell>
          <cell r="C140" t="str">
            <v>Mollen / concrete mixer</v>
          </cell>
          <cell r="D140" t="str">
            <v>Unit/jam</v>
          </cell>
          <cell r="E140">
            <v>71600</v>
          </cell>
          <cell r="H140">
            <v>65070</v>
          </cell>
        </row>
        <row r="141">
          <cell r="A141" t="str">
            <v>a15</v>
          </cell>
          <cell r="B141">
            <v>9</v>
          </cell>
          <cell r="C141" t="str">
            <v>Ember</v>
          </cell>
          <cell r="D141" t="str">
            <v>bh</v>
          </cell>
          <cell r="E141">
            <v>16500</v>
          </cell>
          <cell r="H141">
            <v>15000</v>
          </cell>
        </row>
        <row r="142">
          <cell r="A142" t="str">
            <v>a16</v>
          </cell>
          <cell r="B142">
            <v>10</v>
          </cell>
          <cell r="C142" t="str">
            <v>Kotak adukan</v>
          </cell>
          <cell r="D142" t="str">
            <v>bh</v>
          </cell>
          <cell r="E142">
            <v>110000</v>
          </cell>
          <cell r="H142">
            <v>100000</v>
          </cell>
        </row>
        <row r="143">
          <cell r="A143" t="str">
            <v>a21</v>
          </cell>
          <cell r="B143">
            <v>11</v>
          </cell>
          <cell r="C143" t="str">
            <v>Concrete Vibrator</v>
          </cell>
          <cell r="D143" t="str">
            <v>Unit/jam</v>
          </cell>
          <cell r="E143">
            <v>37300</v>
          </cell>
          <cell r="H143">
            <v>33900</v>
          </cell>
        </row>
        <row r="144">
          <cell r="A144" t="str">
            <v>a22</v>
          </cell>
          <cell r="B144">
            <v>12</v>
          </cell>
          <cell r="C144" t="str">
            <v>Gunting Pemotong baja</v>
          </cell>
          <cell r="D144" t="str">
            <v>bh</v>
          </cell>
          <cell r="E144">
            <v>55000</v>
          </cell>
          <cell r="H144">
            <v>50000</v>
          </cell>
        </row>
        <row r="145">
          <cell r="A145" t="str">
            <v>a23</v>
          </cell>
          <cell r="B145">
            <v>13</v>
          </cell>
          <cell r="C145" t="str">
            <v>Kunci Pembengkok Tulangan</v>
          </cell>
          <cell r="D145" t="str">
            <v>bh</v>
          </cell>
          <cell r="E145">
            <v>27500</v>
          </cell>
          <cell r="H145">
            <v>25000</v>
          </cell>
        </row>
        <row r="146">
          <cell r="A146" t="str">
            <v>a28</v>
          </cell>
          <cell r="B146">
            <v>14</v>
          </cell>
          <cell r="C146" t="str">
            <v>Alat bantu</v>
          </cell>
          <cell r="D146" t="str">
            <v>ls</v>
          </cell>
          <cell r="E146">
            <v>1100</v>
          </cell>
          <cell r="H146">
            <v>1000</v>
          </cell>
        </row>
        <row r="147">
          <cell r="A147" t="str">
            <v>a29</v>
          </cell>
          <cell r="B147">
            <v>15</v>
          </cell>
          <cell r="C147" t="str">
            <v>Walles</v>
          </cell>
          <cell r="D147" t="str">
            <v>Unit/jam</v>
          </cell>
          <cell r="E147">
            <v>88000</v>
          </cell>
          <cell r="H147">
            <v>80000</v>
          </cell>
          <cell r="M147">
            <v>37500</v>
          </cell>
        </row>
        <row r="148">
          <cell r="A148" t="str">
            <v>a30</v>
          </cell>
          <cell r="B148">
            <v>16</v>
          </cell>
          <cell r="C148" t="str">
            <v>Asphal Sprayer</v>
          </cell>
          <cell r="D148" t="str">
            <v>Unit/jam</v>
          </cell>
          <cell r="E148">
            <v>49500</v>
          </cell>
          <cell r="H148">
            <v>45000</v>
          </cell>
        </row>
        <row r="149">
          <cell r="A149" t="str">
            <v>a33</v>
          </cell>
          <cell r="B149">
            <v>17</v>
          </cell>
          <cell r="C149" t="str">
            <v>Dump Truck 8 - 10 M3</v>
          </cell>
          <cell r="D149" t="str">
            <v>Unit/jam</v>
          </cell>
          <cell r="E149">
            <v>165000</v>
          </cell>
          <cell r="H149">
            <v>150000</v>
          </cell>
        </row>
        <row r="150">
          <cell r="A150" t="str">
            <v>a35</v>
          </cell>
          <cell r="B150">
            <v>18</v>
          </cell>
          <cell r="C150" t="str">
            <v>Excavator</v>
          </cell>
          <cell r="D150" t="str">
            <v>unit/jam</v>
          </cell>
          <cell r="E150">
            <v>260600</v>
          </cell>
          <cell r="H150">
            <v>236875</v>
          </cell>
          <cell r="M150">
            <v>135000</v>
          </cell>
        </row>
        <row r="151">
          <cell r="A151" t="str">
            <v>a36</v>
          </cell>
          <cell r="B151">
            <v>19</v>
          </cell>
          <cell r="C151" t="str">
            <v>Generator Set 5 - 10 KVA</v>
          </cell>
          <cell r="D151" t="str">
            <v>Unit/hr</v>
          </cell>
          <cell r="E151">
            <v>192900</v>
          </cell>
          <cell r="H151">
            <v>175333.33333333331</v>
          </cell>
          <cell r="M151">
            <v>83333.333333333328</v>
          </cell>
        </row>
        <row r="152">
          <cell r="A152" t="str">
            <v>a37</v>
          </cell>
          <cell r="B152">
            <v>20</v>
          </cell>
          <cell r="C152" t="str">
            <v>Mesin Las ( Butt Welding Machine 400 )</v>
          </cell>
          <cell r="D152" t="str">
            <v>Unit/jam</v>
          </cell>
          <cell r="E152">
            <v>25200</v>
          </cell>
          <cell r="H152">
            <v>22916.666666666668</v>
          </cell>
          <cell r="M152">
            <v>22916.666666666668</v>
          </cell>
        </row>
        <row r="153">
          <cell r="A153" t="str">
            <v>a38</v>
          </cell>
          <cell r="B153">
            <v>21</v>
          </cell>
          <cell r="C153" t="str">
            <v>Sewa Kendaraan Angkut</v>
          </cell>
          <cell r="D153" t="str">
            <v>m</v>
          </cell>
          <cell r="E153">
            <v>200</v>
          </cell>
          <cell r="H153">
            <v>200</v>
          </cell>
        </row>
        <row r="154">
          <cell r="A154" t="str">
            <v>a46</v>
          </cell>
          <cell r="B154">
            <v>22</v>
          </cell>
          <cell r="C154" t="str">
            <v>Chain Block</v>
          </cell>
          <cell r="D154" t="str">
            <v>unit/jam</v>
          </cell>
          <cell r="E154">
            <v>11000</v>
          </cell>
          <cell r="H154">
            <v>10000</v>
          </cell>
        </row>
        <row r="155">
          <cell r="A155" t="str">
            <v>a49</v>
          </cell>
          <cell r="B155">
            <v>23</v>
          </cell>
          <cell r="C155" t="str">
            <v>Kompresor</v>
          </cell>
          <cell r="D155" t="str">
            <v>unit/jam</v>
          </cell>
          <cell r="E155">
            <v>71500</v>
          </cell>
          <cell r="H155">
            <v>65000</v>
          </cell>
        </row>
        <row r="156">
          <cell r="A156" t="str">
            <v>a50</v>
          </cell>
          <cell r="B156">
            <v>24</v>
          </cell>
          <cell r="C156" t="str">
            <v>angkutan</v>
          </cell>
          <cell r="D156" t="str">
            <v>ls</v>
          </cell>
          <cell r="E156">
            <v>55000</v>
          </cell>
          <cell r="H156">
            <v>50000</v>
          </cell>
        </row>
        <row r="164">
          <cell r="D164">
            <v>0</v>
          </cell>
        </row>
        <row r="165">
          <cell r="D165">
            <v>0</v>
          </cell>
        </row>
        <row r="166">
          <cell r="D166">
            <v>0</v>
          </cell>
        </row>
        <row r="171">
          <cell r="D171">
            <v>0</v>
          </cell>
        </row>
        <row r="172">
          <cell r="D172">
            <v>0</v>
          </cell>
        </row>
      </sheetData>
      <sheetData sheetId="36" refreshError="1"/>
    </sheetDataSet>
  </externalBook>
</externalLink>
</file>

<file path=xl/externalLinks/externalLink211.xml><?xml version="1.0" encoding="utf-8"?>
<externalLink xmlns="http://schemas.openxmlformats.org/spreadsheetml/2006/main">
  <externalBook xmlns:r="http://schemas.openxmlformats.org/officeDocument/2006/relationships" r:id="rId1">
    <sheetNames>
      <sheetName val="Sekat"/>
      <sheetName val="Cover Back Up"/>
      <sheetName val="Cover"/>
      <sheetName val="Bab VIII"/>
      <sheetName val="Bab VII"/>
      <sheetName val="Bab VI"/>
      <sheetName val="Bab V"/>
      <sheetName val="Bab IV"/>
      <sheetName val="Bab III"/>
      <sheetName val="Uang"/>
      <sheetName val="Bab II"/>
      <sheetName val="Bab I"/>
      <sheetName val="Monthly Certificate"/>
      <sheetName val="Rahasia"/>
      <sheetName val="Rab"/>
      <sheetName val="STATUS"/>
      <sheetName val="Bulanan"/>
      <sheetName val="5-Peralatan"/>
      <sheetName val="HB "/>
      <sheetName val="ANALISA"/>
      <sheetName val="hrg sat"/>
      <sheetName val="H.Satuan"/>
      <sheetName val="FINISHING"/>
      <sheetName val="DU&amp;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B3" t="str">
            <v>PERINCIAN PERHITUNGAN PROGRESS</v>
          </cell>
        </row>
        <row r="5">
          <cell r="B5" t="str">
            <v>Pekerjaan</v>
          </cell>
          <cell r="D5" t="str">
            <v>: PEMBANGUNAN JALAN SEJORONG - TETAR - LUNYUK</v>
          </cell>
          <cell r="O5" t="str">
            <v>SERTIFIKAT</v>
          </cell>
          <cell r="P5">
            <v>39654</v>
          </cell>
        </row>
        <row r="6">
          <cell r="B6" t="str">
            <v>Lokasi</v>
          </cell>
          <cell r="D6" t="str">
            <v>:  SUMBAWA BARAT</v>
          </cell>
          <cell r="O6" t="str">
            <v>TANGGAL</v>
          </cell>
          <cell r="P6">
            <v>39654</v>
          </cell>
        </row>
        <row r="7">
          <cell r="B7" t="str">
            <v>Tahun Anggaran</v>
          </cell>
          <cell r="D7" t="str">
            <v>:  2008</v>
          </cell>
        </row>
        <row r="8">
          <cell r="B8" t="str">
            <v>Nomor Kontrak</v>
          </cell>
          <cell r="D8" t="str">
            <v>:  108/PPK/PJJ-SBW/2008</v>
          </cell>
          <cell r="O8">
            <v>0.23987450725023238</v>
          </cell>
          <cell r="R8">
            <v>0.61774480536378329</v>
          </cell>
        </row>
        <row r="9">
          <cell r="B9" t="str">
            <v>Tanggal Kontrak</v>
          </cell>
          <cell r="D9" t="str">
            <v>:  29 Januari 2008</v>
          </cell>
          <cell r="R9">
            <v>0.46164108733063064</v>
          </cell>
          <cell r="U9">
            <v>7</v>
          </cell>
          <cell r="AK9">
            <v>7</v>
          </cell>
          <cell r="BH9">
            <v>4</v>
          </cell>
        </row>
        <row r="10">
          <cell r="B10" t="str">
            <v>Nomor Amandemen I</v>
          </cell>
          <cell r="AA10">
            <v>0</v>
          </cell>
        </row>
        <row r="11">
          <cell r="B11" t="str">
            <v>Tanggal Amandemen I</v>
          </cell>
          <cell r="R11">
            <v>0.4</v>
          </cell>
          <cell r="U11">
            <v>7</v>
          </cell>
          <cell r="AK11">
            <v>7</v>
          </cell>
          <cell r="BH11">
            <v>4</v>
          </cell>
        </row>
        <row r="12">
          <cell r="B12" t="str">
            <v>Sumber Dana</v>
          </cell>
          <cell r="D12" t="str">
            <v>:  APBN</v>
          </cell>
          <cell r="U12">
            <v>27</v>
          </cell>
          <cell r="AK12">
            <v>50</v>
          </cell>
          <cell r="BH12">
            <v>70</v>
          </cell>
        </row>
        <row r="13">
          <cell r="AK13" t="str">
            <v>AK</v>
          </cell>
          <cell r="BH13" t="str">
            <v>ML</v>
          </cell>
        </row>
        <row r="14">
          <cell r="B14" t="str">
            <v>NO</v>
          </cell>
          <cell r="C14" t="str">
            <v>JENIS PEKERJAAN</v>
          </cell>
          <cell r="F14" t="str">
            <v>SAT.</v>
          </cell>
          <cell r="G14" t="str">
            <v>VOLUME</v>
          </cell>
          <cell r="I14" t="str">
            <v>HARGA SATUAN</v>
          </cell>
          <cell r="J14" t="str">
            <v>JUMLAH HARGA</v>
          </cell>
          <cell r="K14" t="str">
            <v>BOBOT</v>
          </cell>
          <cell r="M14" t="str">
            <v>VOLUME BULANAN</v>
          </cell>
          <cell r="P14" t="str">
            <v>JUMLAH RUPIAH BULANAN</v>
          </cell>
          <cell r="S14" t="str">
            <v>KET.</v>
          </cell>
          <cell r="U14">
            <v>1</v>
          </cell>
          <cell r="V14">
            <v>2</v>
          </cell>
          <cell r="W14">
            <v>3</v>
          </cell>
          <cell r="X14">
            <v>4</v>
          </cell>
          <cell r="Y14">
            <v>5</v>
          </cell>
          <cell r="Z14">
            <v>6</v>
          </cell>
          <cell r="AA14">
            <v>7</v>
          </cell>
          <cell r="AB14">
            <v>8</v>
          </cell>
          <cell r="AC14">
            <v>9</v>
          </cell>
          <cell r="AD14">
            <v>10</v>
          </cell>
          <cell r="AE14">
            <v>11</v>
          </cell>
          <cell r="AF14">
            <v>12</v>
          </cell>
          <cell r="AG14">
            <v>13</v>
          </cell>
          <cell r="AH14">
            <v>14</v>
          </cell>
          <cell r="AI14">
            <v>15</v>
          </cell>
          <cell r="AK14" t="str">
            <v>VOLUME BULANAN</v>
          </cell>
          <cell r="AN14" t="str">
            <v>JUMLAH RUPIAH BULANAN</v>
          </cell>
          <cell r="AQ14" t="str">
            <v>KET.</v>
          </cell>
          <cell r="AR14" t="str">
            <v>AK</v>
          </cell>
          <cell r="BH14" t="str">
            <v>VOLUME BULANAN</v>
          </cell>
          <cell r="BK14" t="str">
            <v>JUMLAH RUPIAH BULANAN</v>
          </cell>
          <cell r="BN14" t="str">
            <v>KET.</v>
          </cell>
          <cell r="BO14" t="str">
            <v>ML</v>
          </cell>
        </row>
        <row r="15">
          <cell r="G15" t="str">
            <v>KONTRAK</v>
          </cell>
          <cell r="H15" t="str">
            <v>CCO-1</v>
          </cell>
          <cell r="M15" t="str">
            <v>s/d BLN LALU</v>
          </cell>
          <cell r="N15" t="str">
            <v>BULAN INI</v>
          </cell>
          <cell r="O15" t="str">
            <v>s/d BLN INI</v>
          </cell>
          <cell r="P15" t="str">
            <v>s/d BLN LALU</v>
          </cell>
          <cell r="Q15" t="str">
            <v>BULAN INI</v>
          </cell>
          <cell r="R15" t="str">
            <v>s/d BLN INI</v>
          </cell>
          <cell r="AK15" t="str">
            <v>s/d BLN LALU</v>
          </cell>
          <cell r="AL15" t="str">
            <v>BULAN INI</v>
          </cell>
          <cell r="AM15" t="str">
            <v>s/d BLN INI</v>
          </cell>
          <cell r="AN15" t="str">
            <v>s/d BLN LALU</v>
          </cell>
          <cell r="AO15" t="str">
            <v>BULAN INI</v>
          </cell>
          <cell r="AP15" t="str">
            <v>s/d BLN INI</v>
          </cell>
          <cell r="AR15">
            <v>1</v>
          </cell>
          <cell r="AS15">
            <v>2</v>
          </cell>
          <cell r="AT15">
            <v>3</v>
          </cell>
          <cell r="AU15">
            <v>4</v>
          </cell>
          <cell r="AV15">
            <v>5</v>
          </cell>
          <cell r="AW15">
            <v>6</v>
          </cell>
          <cell r="AX15">
            <v>7</v>
          </cell>
          <cell r="AY15">
            <v>8</v>
          </cell>
          <cell r="AZ15">
            <v>9</v>
          </cell>
          <cell r="BA15">
            <v>10</v>
          </cell>
          <cell r="BB15">
            <v>11</v>
          </cell>
          <cell r="BC15">
            <v>12</v>
          </cell>
          <cell r="BD15">
            <v>13</v>
          </cell>
          <cell r="BE15">
            <v>14</v>
          </cell>
          <cell r="BF15">
            <v>15</v>
          </cell>
          <cell r="BH15" t="str">
            <v>s/d BLN LALU</v>
          </cell>
          <cell r="BI15" t="str">
            <v>BULAN INI</v>
          </cell>
          <cell r="BJ15" t="str">
            <v>s/d BLN INI</v>
          </cell>
          <cell r="BK15" t="str">
            <v>s/d BLN LALU</v>
          </cell>
          <cell r="BL15" t="str">
            <v>BULAN INI</v>
          </cell>
          <cell r="BM15" t="str">
            <v>s/d BLN INI</v>
          </cell>
          <cell r="BO15">
            <v>1</v>
          </cell>
          <cell r="BP15">
            <v>2</v>
          </cell>
          <cell r="BQ15">
            <v>3</v>
          </cell>
          <cell r="BR15">
            <v>4</v>
          </cell>
          <cell r="BS15">
            <v>5</v>
          </cell>
          <cell r="BT15">
            <v>6</v>
          </cell>
          <cell r="BU15">
            <v>7</v>
          </cell>
          <cell r="BV15">
            <v>8</v>
          </cell>
          <cell r="BW15">
            <v>9</v>
          </cell>
          <cell r="BX15">
            <v>10</v>
          </cell>
          <cell r="BY15">
            <v>11</v>
          </cell>
          <cell r="BZ15">
            <v>12</v>
          </cell>
          <cell r="CA15">
            <v>13</v>
          </cell>
          <cell r="CB15">
            <v>14</v>
          </cell>
          <cell r="CC15">
            <v>15</v>
          </cell>
        </row>
        <row r="16">
          <cell r="K16" t="str">
            <v xml:space="preserve"> ( % )</v>
          </cell>
          <cell r="U16">
            <v>39472</v>
          </cell>
          <cell r="V16">
            <v>39503</v>
          </cell>
          <cell r="W16">
            <v>39532</v>
          </cell>
          <cell r="X16">
            <v>39563</v>
          </cell>
          <cell r="Y16">
            <v>39593</v>
          </cell>
          <cell r="Z16">
            <v>39624</v>
          </cell>
          <cell r="AA16">
            <v>39654</v>
          </cell>
          <cell r="AB16">
            <v>39685</v>
          </cell>
          <cell r="AC16">
            <v>39716</v>
          </cell>
          <cell r="AD16">
            <v>39746</v>
          </cell>
          <cell r="AE16">
            <v>39777</v>
          </cell>
          <cell r="AF16">
            <v>39503</v>
          </cell>
          <cell r="AG16">
            <v>39807</v>
          </cell>
          <cell r="AH16">
            <v>39838</v>
          </cell>
          <cell r="AI16">
            <v>39869</v>
          </cell>
        </row>
        <row r="17">
          <cell r="C17">
            <v>0</v>
          </cell>
          <cell r="I17">
            <v>0</v>
          </cell>
        </row>
        <row r="18">
          <cell r="A18">
            <v>1</v>
          </cell>
          <cell r="B18" t="str">
            <v>I</v>
          </cell>
          <cell r="C18" t="str">
            <v>UMUM</v>
          </cell>
          <cell r="F18">
            <v>0</v>
          </cell>
          <cell r="G18">
            <v>0</v>
          </cell>
          <cell r="I18">
            <v>0</v>
          </cell>
          <cell r="K18">
            <v>0</v>
          </cell>
          <cell r="M18">
            <v>0</v>
          </cell>
          <cell r="N18">
            <v>0</v>
          </cell>
          <cell r="O18">
            <v>0</v>
          </cell>
          <cell r="P18">
            <v>0</v>
          </cell>
          <cell r="Q18">
            <v>0</v>
          </cell>
          <cell r="R18">
            <v>0</v>
          </cell>
        </row>
        <row r="19">
          <cell r="A19">
            <v>2</v>
          </cell>
          <cell r="B19" t="str">
            <v>1.1</v>
          </cell>
          <cell r="C19" t="str">
            <v>Mobilisasi</v>
          </cell>
          <cell r="F19" t="str">
            <v>Ls</v>
          </cell>
          <cell r="G19">
            <v>1</v>
          </cell>
          <cell r="H19">
            <v>0</v>
          </cell>
          <cell r="I19">
            <v>436535000</v>
          </cell>
          <cell r="J19">
            <v>0</v>
          </cell>
          <cell r="K19">
            <v>0</v>
          </cell>
          <cell r="M19">
            <v>0.54</v>
          </cell>
          <cell r="N19">
            <v>-0.54</v>
          </cell>
          <cell r="O19">
            <v>0</v>
          </cell>
          <cell r="P19">
            <v>235728900.00000003</v>
          </cell>
          <cell r="Q19">
            <v>-235728900.00000003</v>
          </cell>
          <cell r="R19">
            <v>0</v>
          </cell>
          <cell r="V19">
            <v>0.09</v>
          </cell>
          <cell r="W19">
            <v>0.09</v>
          </cell>
          <cell r="X19">
            <v>0.09</v>
          </cell>
          <cell r="Y19">
            <v>0.09</v>
          </cell>
          <cell r="Z19">
            <v>0.18</v>
          </cell>
          <cell r="AA19">
            <v>-0.54</v>
          </cell>
          <cell r="AC19">
            <v>0</v>
          </cell>
          <cell r="AD19">
            <v>0</v>
          </cell>
          <cell r="AE19">
            <v>0</v>
          </cell>
          <cell r="AF19">
            <v>0</v>
          </cell>
          <cell r="AG19">
            <v>0</v>
          </cell>
          <cell r="AH19">
            <v>0</v>
          </cell>
          <cell r="AI19">
            <v>0</v>
          </cell>
          <cell r="AK19">
            <v>0.27899999999999997</v>
          </cell>
          <cell r="AL19">
            <v>0</v>
          </cell>
          <cell r="AM19">
            <v>0.27899999999999997</v>
          </cell>
          <cell r="AN19">
            <v>121793264.99999999</v>
          </cell>
          <cell r="AO19">
            <v>0</v>
          </cell>
          <cell r="AP19">
            <v>121793264.99999999</v>
          </cell>
          <cell r="AS19">
            <v>0.09</v>
          </cell>
          <cell r="AT19">
            <v>0.09</v>
          </cell>
          <cell r="AU19">
            <v>4.4999999999999998E-2</v>
          </cell>
          <cell r="AV19">
            <v>5.3999999999999999E-2</v>
          </cell>
          <cell r="BG19">
            <v>0.09</v>
          </cell>
          <cell r="BH19">
            <v>0</v>
          </cell>
          <cell r="BI19">
            <v>4.4999999999999998E-2</v>
          </cell>
          <cell r="BJ19">
            <v>4.4999999999999998E-2</v>
          </cell>
          <cell r="BK19">
            <v>0</v>
          </cell>
          <cell r="BL19">
            <v>19644075</v>
          </cell>
          <cell r="BM19">
            <v>19644075</v>
          </cell>
          <cell r="BR19">
            <v>4.4999999999999998E-2</v>
          </cell>
          <cell r="BS19">
            <v>3.5999999999999997E-2</v>
          </cell>
        </row>
        <row r="20">
          <cell r="A20">
            <v>3</v>
          </cell>
          <cell r="B20" t="str">
            <v>1.1a</v>
          </cell>
          <cell r="C20" t="str">
            <v>Mobilisasi</v>
          </cell>
          <cell r="F20" t="str">
            <v>Ls</v>
          </cell>
          <cell r="G20">
            <v>0</v>
          </cell>
          <cell r="H20">
            <v>1</v>
          </cell>
          <cell r="I20">
            <v>244090000</v>
          </cell>
          <cell r="J20">
            <v>244090000</v>
          </cell>
          <cell r="K20">
            <v>1.0862925816792315E-2</v>
          </cell>
          <cell r="M20">
            <v>0</v>
          </cell>
          <cell r="N20">
            <v>0.96574583145561077</v>
          </cell>
          <cell r="O20">
            <v>0.96574583145561077</v>
          </cell>
          <cell r="P20">
            <v>0</v>
          </cell>
          <cell r="Q20">
            <v>235728900.00000003</v>
          </cell>
          <cell r="R20">
            <v>235728900.00000003</v>
          </cell>
          <cell r="AA20">
            <v>0.96574583145561077</v>
          </cell>
          <cell r="AC20">
            <v>0</v>
          </cell>
          <cell r="AD20">
            <v>0</v>
          </cell>
          <cell r="AE20">
            <v>0</v>
          </cell>
          <cell r="AF20">
            <v>0</v>
          </cell>
          <cell r="AG20">
            <v>0</v>
          </cell>
          <cell r="AH20">
            <v>0</v>
          </cell>
          <cell r="AI20">
            <v>0</v>
          </cell>
          <cell r="AK20">
            <v>0</v>
          </cell>
          <cell r="AL20">
            <v>0</v>
          </cell>
          <cell r="AM20">
            <v>0</v>
          </cell>
          <cell r="AN20">
            <v>0</v>
          </cell>
          <cell r="AO20">
            <v>0</v>
          </cell>
          <cell r="AP20">
            <v>0</v>
          </cell>
          <cell r="AU20">
            <v>0</v>
          </cell>
          <cell r="AV20">
            <v>0</v>
          </cell>
          <cell r="BG20">
            <v>0</v>
          </cell>
          <cell r="BH20">
            <v>0</v>
          </cell>
          <cell r="BI20">
            <v>0</v>
          </cell>
          <cell r="BJ20">
            <v>0</v>
          </cell>
          <cell r="BK20">
            <v>0</v>
          </cell>
          <cell r="BL20">
            <v>0</v>
          </cell>
          <cell r="BM20">
            <v>0</v>
          </cell>
          <cell r="BS20">
            <v>0</v>
          </cell>
        </row>
        <row r="21">
          <cell r="A21">
            <v>4</v>
          </cell>
          <cell r="B21">
            <v>0</v>
          </cell>
          <cell r="C21">
            <v>0</v>
          </cell>
          <cell r="F21">
            <v>0</v>
          </cell>
          <cell r="G21">
            <v>0</v>
          </cell>
          <cell r="H21">
            <v>0</v>
          </cell>
          <cell r="I21">
            <v>0</v>
          </cell>
          <cell r="J21">
            <v>0</v>
          </cell>
          <cell r="K21">
            <v>0</v>
          </cell>
          <cell r="M21">
            <v>0</v>
          </cell>
          <cell r="N21">
            <v>0</v>
          </cell>
          <cell r="O21">
            <v>0</v>
          </cell>
          <cell r="P21">
            <v>0</v>
          </cell>
          <cell r="Q21">
            <v>0</v>
          </cell>
          <cell r="R21">
            <v>0</v>
          </cell>
          <cell r="AC21">
            <v>0</v>
          </cell>
          <cell r="AD21">
            <v>0</v>
          </cell>
          <cell r="AE21">
            <v>0</v>
          </cell>
          <cell r="AF21">
            <v>0</v>
          </cell>
          <cell r="AG21">
            <v>0</v>
          </cell>
          <cell r="AH21">
            <v>0</v>
          </cell>
          <cell r="AI21">
            <v>0</v>
          </cell>
          <cell r="AK21">
            <v>0</v>
          </cell>
          <cell r="AL21">
            <v>0</v>
          </cell>
          <cell r="AM21">
            <v>0</v>
          </cell>
          <cell r="AN21">
            <v>0</v>
          </cell>
          <cell r="AO21">
            <v>0</v>
          </cell>
          <cell r="AP21">
            <v>0</v>
          </cell>
          <cell r="AU21">
            <v>0</v>
          </cell>
          <cell r="AV21">
            <v>0</v>
          </cell>
          <cell r="BG21">
            <v>0</v>
          </cell>
          <cell r="BH21">
            <v>0</v>
          </cell>
          <cell r="BI21">
            <v>0</v>
          </cell>
          <cell r="BJ21">
            <v>0</v>
          </cell>
          <cell r="BK21">
            <v>0</v>
          </cell>
          <cell r="BL21">
            <v>0</v>
          </cell>
          <cell r="BM21">
            <v>0</v>
          </cell>
          <cell r="BS21">
            <v>0</v>
          </cell>
        </row>
        <row r="22">
          <cell r="A22">
            <v>5</v>
          </cell>
          <cell r="B22" t="str">
            <v>II</v>
          </cell>
          <cell r="C22" t="str">
            <v>DRAINASE</v>
          </cell>
          <cell r="F22">
            <v>0</v>
          </cell>
          <cell r="G22">
            <v>0</v>
          </cell>
          <cell r="H22">
            <v>0</v>
          </cell>
          <cell r="I22">
            <v>0</v>
          </cell>
          <cell r="J22">
            <v>0</v>
          </cell>
          <cell r="K22">
            <v>0</v>
          </cell>
          <cell r="M22">
            <v>0</v>
          </cell>
          <cell r="N22">
            <v>0</v>
          </cell>
          <cell r="O22">
            <v>0</v>
          </cell>
          <cell r="P22">
            <v>0</v>
          </cell>
          <cell r="Q22">
            <v>0</v>
          </cell>
          <cell r="R22">
            <v>0</v>
          </cell>
          <cell r="AC22">
            <v>0</v>
          </cell>
          <cell r="AD22">
            <v>0</v>
          </cell>
          <cell r="AE22">
            <v>0</v>
          </cell>
          <cell r="AF22">
            <v>0</v>
          </cell>
          <cell r="AG22">
            <v>0</v>
          </cell>
          <cell r="AH22">
            <v>0</v>
          </cell>
          <cell r="AI22">
            <v>0</v>
          </cell>
          <cell r="AK22">
            <v>8025.6</v>
          </cell>
          <cell r="AL22">
            <v>0</v>
          </cell>
          <cell r="AM22">
            <v>8025.6</v>
          </cell>
          <cell r="AN22">
            <v>0</v>
          </cell>
          <cell r="AO22">
            <v>0</v>
          </cell>
          <cell r="AP22">
            <v>0</v>
          </cell>
          <cell r="AS22">
            <v>864.5</v>
          </cell>
          <cell r="AT22">
            <v>1305.06</v>
          </cell>
          <cell r="AU22">
            <v>5582.4400000000005</v>
          </cell>
          <cell r="AV22">
            <v>273.59999999999997</v>
          </cell>
          <cell r="BG22">
            <v>5918.44</v>
          </cell>
          <cell r="BH22">
            <v>0</v>
          </cell>
          <cell r="BI22">
            <v>3792</v>
          </cell>
          <cell r="BJ22">
            <v>3792</v>
          </cell>
          <cell r="BK22">
            <v>0</v>
          </cell>
          <cell r="BL22">
            <v>0</v>
          </cell>
          <cell r="BM22">
            <v>0</v>
          </cell>
          <cell r="BR22">
            <v>3792</v>
          </cell>
          <cell r="BS22">
            <v>182.40000000000003</v>
          </cell>
        </row>
        <row r="23">
          <cell r="A23">
            <v>6</v>
          </cell>
          <cell r="B23">
            <v>2.1</v>
          </cell>
          <cell r="C23" t="str">
            <v xml:space="preserve">Pekerjaan Galian untuk Selokan Drainase &amp; Saluran Air </v>
          </cell>
          <cell r="F23" t="str">
            <v>m³</v>
          </cell>
          <cell r="G23">
            <v>12000</v>
          </cell>
          <cell r="H23">
            <v>12051.38</v>
          </cell>
          <cell r="I23">
            <v>38712.15</v>
          </cell>
          <cell r="J23">
            <v>466534830.26699996</v>
          </cell>
          <cell r="K23">
            <v>2.0762559925192405E-2</v>
          </cell>
          <cell r="M23">
            <v>12000</v>
          </cell>
          <cell r="N23">
            <v>51.3799999999992</v>
          </cell>
          <cell r="O23">
            <v>12051.38</v>
          </cell>
          <cell r="P23">
            <v>464545800</v>
          </cell>
          <cell r="Q23">
            <v>1989030.266999969</v>
          </cell>
          <cell r="R23">
            <v>466534830.26699996</v>
          </cell>
          <cell r="V23">
            <v>864.5</v>
          </cell>
          <cell r="W23">
            <v>1305.06</v>
          </cell>
          <cell r="X23">
            <v>9374.44</v>
          </cell>
          <cell r="Y23">
            <v>456</v>
          </cell>
          <cell r="Z23">
            <v>0</v>
          </cell>
          <cell r="AA23">
            <v>51.3799999999992</v>
          </cell>
          <cell r="AC23">
            <v>0</v>
          </cell>
          <cell r="AD23">
            <v>0</v>
          </cell>
          <cell r="AE23">
            <v>0</v>
          </cell>
          <cell r="AF23">
            <v>0</v>
          </cell>
          <cell r="AG23">
            <v>0</v>
          </cell>
          <cell r="AH23">
            <v>0</v>
          </cell>
          <cell r="AI23">
            <v>0</v>
          </cell>
          <cell r="AK23">
            <v>0</v>
          </cell>
          <cell r="AL23">
            <v>0</v>
          </cell>
          <cell r="AM23">
            <v>0</v>
          </cell>
          <cell r="AN23">
            <v>0</v>
          </cell>
          <cell r="AO23">
            <v>0</v>
          </cell>
          <cell r="AP23">
            <v>0</v>
          </cell>
          <cell r="AU23">
            <v>0</v>
          </cell>
          <cell r="AV23">
            <v>0</v>
          </cell>
          <cell r="BG23">
            <v>0</v>
          </cell>
          <cell r="BH23">
            <v>0</v>
          </cell>
          <cell r="BI23">
            <v>0</v>
          </cell>
          <cell r="BJ23">
            <v>0</v>
          </cell>
          <cell r="BK23">
            <v>0</v>
          </cell>
          <cell r="BL23">
            <v>0</v>
          </cell>
          <cell r="BM23">
            <v>0</v>
          </cell>
          <cell r="BS23">
            <v>0</v>
          </cell>
        </row>
        <row r="24">
          <cell r="A24">
            <v>7</v>
          </cell>
          <cell r="B24">
            <v>2.2000000000000002</v>
          </cell>
          <cell r="C24" t="str">
            <v>Pekerjaan Pasangan Batu Dengan Mortar</v>
          </cell>
          <cell r="F24" t="str">
            <v>m³</v>
          </cell>
          <cell r="G24">
            <v>2000</v>
          </cell>
          <cell r="H24">
            <v>1099.78600000292</v>
          </cell>
          <cell r="I24">
            <v>496728.92</v>
          </cell>
          <cell r="J24">
            <v>546295512.01257038</v>
          </cell>
          <cell r="K24">
            <v>2.4312211155881547E-2</v>
          </cell>
          <cell r="M24">
            <v>1099.78600000292</v>
          </cell>
          <cell r="N24">
            <v>0</v>
          </cell>
          <cell r="O24">
            <v>1099.78600000292</v>
          </cell>
          <cell r="P24">
            <v>546295512.01257038</v>
          </cell>
          <cell r="Q24">
            <v>0</v>
          </cell>
          <cell r="R24">
            <v>546295512.01257038</v>
          </cell>
          <cell r="V24">
            <v>0</v>
          </cell>
          <cell r="W24">
            <v>0</v>
          </cell>
          <cell r="X24">
            <v>0</v>
          </cell>
          <cell r="Y24">
            <v>536.36</v>
          </cell>
          <cell r="Z24">
            <v>563.42600000291998</v>
          </cell>
          <cell r="AC24">
            <v>0</v>
          </cell>
          <cell r="AD24">
            <v>0</v>
          </cell>
          <cell r="AE24">
            <v>0</v>
          </cell>
          <cell r="AF24">
            <v>0</v>
          </cell>
          <cell r="AG24">
            <v>0</v>
          </cell>
          <cell r="AH24">
            <v>0</v>
          </cell>
          <cell r="AI24">
            <v>0</v>
          </cell>
          <cell r="AK24">
            <v>0</v>
          </cell>
          <cell r="AL24">
            <v>0</v>
          </cell>
          <cell r="AM24">
            <v>0</v>
          </cell>
          <cell r="AN24">
            <v>0</v>
          </cell>
          <cell r="AO24">
            <v>0</v>
          </cell>
          <cell r="AP24">
            <v>0</v>
          </cell>
          <cell r="AU24">
            <v>0</v>
          </cell>
          <cell r="AV24">
            <v>0</v>
          </cell>
          <cell r="BG24">
            <v>0</v>
          </cell>
          <cell r="BH24">
            <v>0</v>
          </cell>
          <cell r="BI24">
            <v>0</v>
          </cell>
          <cell r="BJ24">
            <v>0</v>
          </cell>
          <cell r="BK24">
            <v>0</v>
          </cell>
          <cell r="BL24">
            <v>0</v>
          </cell>
          <cell r="BM24">
            <v>0</v>
          </cell>
          <cell r="BS24">
            <v>0</v>
          </cell>
        </row>
        <row r="25">
          <cell r="A25">
            <v>8</v>
          </cell>
          <cell r="B25">
            <v>0</v>
          </cell>
          <cell r="C25">
            <v>0</v>
          </cell>
          <cell r="F25">
            <v>0</v>
          </cell>
          <cell r="G25">
            <v>0</v>
          </cell>
          <cell r="H25">
            <v>0</v>
          </cell>
          <cell r="I25">
            <v>0</v>
          </cell>
          <cell r="J25">
            <v>0</v>
          </cell>
          <cell r="K25">
            <v>0</v>
          </cell>
          <cell r="M25">
            <v>0</v>
          </cell>
          <cell r="N25">
            <v>0</v>
          </cell>
          <cell r="O25">
            <v>0</v>
          </cell>
          <cell r="P25">
            <v>0</v>
          </cell>
          <cell r="Q25">
            <v>0</v>
          </cell>
          <cell r="R25">
            <v>0</v>
          </cell>
          <cell r="AC25">
            <v>0</v>
          </cell>
          <cell r="AD25">
            <v>0</v>
          </cell>
          <cell r="AE25">
            <v>0</v>
          </cell>
          <cell r="AF25">
            <v>0</v>
          </cell>
          <cell r="AG25">
            <v>0</v>
          </cell>
          <cell r="AH25">
            <v>0</v>
          </cell>
          <cell r="AI25">
            <v>0</v>
          </cell>
          <cell r="AK25">
            <v>0</v>
          </cell>
          <cell r="AL25">
            <v>0</v>
          </cell>
          <cell r="AM25">
            <v>0</v>
          </cell>
          <cell r="AN25">
            <v>0</v>
          </cell>
          <cell r="AO25">
            <v>0</v>
          </cell>
          <cell r="AP25">
            <v>0</v>
          </cell>
          <cell r="AU25">
            <v>0</v>
          </cell>
          <cell r="AV25">
            <v>0</v>
          </cell>
          <cell r="BG25">
            <v>0</v>
          </cell>
          <cell r="BH25">
            <v>0</v>
          </cell>
          <cell r="BI25">
            <v>0</v>
          </cell>
          <cell r="BJ25">
            <v>0</v>
          </cell>
          <cell r="BK25">
            <v>0</v>
          </cell>
          <cell r="BL25">
            <v>0</v>
          </cell>
          <cell r="BM25">
            <v>0</v>
          </cell>
          <cell r="BS25">
            <v>0</v>
          </cell>
        </row>
        <row r="26">
          <cell r="A26">
            <v>9</v>
          </cell>
          <cell r="B26" t="str">
            <v>III</v>
          </cell>
          <cell r="C26" t="str">
            <v>PEKERJAAN TANAH</v>
          </cell>
          <cell r="F26">
            <v>0</v>
          </cell>
          <cell r="G26">
            <v>0</v>
          </cell>
          <cell r="H26">
            <v>0</v>
          </cell>
          <cell r="I26">
            <v>0</v>
          </cell>
          <cell r="J26">
            <v>0</v>
          </cell>
          <cell r="K26">
            <v>0</v>
          </cell>
          <cell r="M26">
            <v>0</v>
          </cell>
          <cell r="N26">
            <v>0</v>
          </cell>
          <cell r="O26">
            <v>0</v>
          </cell>
          <cell r="P26">
            <v>0</v>
          </cell>
          <cell r="Q26">
            <v>0</v>
          </cell>
          <cell r="R26">
            <v>0</v>
          </cell>
          <cell r="AC26">
            <v>0</v>
          </cell>
          <cell r="AD26">
            <v>0</v>
          </cell>
          <cell r="AE26">
            <v>0</v>
          </cell>
          <cell r="AF26">
            <v>0</v>
          </cell>
          <cell r="AG26">
            <v>0</v>
          </cell>
          <cell r="AH26">
            <v>0</v>
          </cell>
          <cell r="AI26">
            <v>0</v>
          </cell>
          <cell r="AK26">
            <v>77516.431160000007</v>
          </cell>
          <cell r="AL26">
            <v>0</v>
          </cell>
          <cell r="AM26">
            <v>77516.431160000007</v>
          </cell>
          <cell r="AN26">
            <v>0</v>
          </cell>
          <cell r="AO26">
            <v>0</v>
          </cell>
          <cell r="AP26">
            <v>0</v>
          </cell>
          <cell r="AS26">
            <v>14541.64</v>
          </cell>
          <cell r="AT26">
            <v>24957.1</v>
          </cell>
          <cell r="AU26">
            <v>32668.041000000001</v>
          </cell>
          <cell r="AV26">
            <v>5349.6501600000011</v>
          </cell>
          <cell r="BG26">
            <v>25916.63</v>
          </cell>
          <cell r="BH26">
            <v>0</v>
          </cell>
          <cell r="BI26">
            <v>21471.88</v>
          </cell>
          <cell r="BJ26">
            <v>21471.88</v>
          </cell>
          <cell r="BK26">
            <v>0</v>
          </cell>
          <cell r="BL26">
            <v>0</v>
          </cell>
          <cell r="BM26">
            <v>0</v>
          </cell>
          <cell r="BR26">
            <v>21471.88</v>
          </cell>
          <cell r="BS26">
            <v>3566.4334400000007</v>
          </cell>
        </row>
        <row r="27">
          <cell r="A27">
            <v>10</v>
          </cell>
          <cell r="B27">
            <v>3.1</v>
          </cell>
          <cell r="C27" t="str">
            <v>Galian Biasa</v>
          </cell>
          <cell r="F27" t="str">
            <v>m³</v>
          </cell>
          <cell r="G27">
            <v>104250</v>
          </cell>
          <cell r="H27">
            <v>114675</v>
          </cell>
          <cell r="I27">
            <v>39072.33</v>
          </cell>
          <cell r="J27">
            <v>4480619442.75</v>
          </cell>
          <cell r="K27">
            <v>0.1994044681054962</v>
          </cell>
          <cell r="M27">
            <v>104250</v>
          </cell>
          <cell r="N27">
            <v>10425</v>
          </cell>
          <cell r="O27">
            <v>114675</v>
          </cell>
          <cell r="P27">
            <v>4073290402.5</v>
          </cell>
          <cell r="Q27">
            <v>407329040.25</v>
          </cell>
          <cell r="R27">
            <v>4480619442.75</v>
          </cell>
          <cell r="V27">
            <v>14541.64</v>
          </cell>
          <cell r="W27">
            <v>24957.1</v>
          </cell>
          <cell r="X27">
            <v>60936.154000000002</v>
          </cell>
          <cell r="Y27">
            <v>2815.1060000000002</v>
          </cell>
          <cell r="Z27">
            <v>1000</v>
          </cell>
          <cell r="AA27">
            <v>10425</v>
          </cell>
          <cell r="AC27">
            <v>0</v>
          </cell>
          <cell r="AD27">
            <v>0</v>
          </cell>
          <cell r="AE27">
            <v>0</v>
          </cell>
          <cell r="AF27">
            <v>0</v>
          </cell>
          <cell r="AG27">
            <v>0</v>
          </cell>
          <cell r="AH27">
            <v>0</v>
          </cell>
          <cell r="AI27">
            <v>0</v>
          </cell>
          <cell r="AK27">
            <v>12790.321900000001</v>
          </cell>
          <cell r="AL27">
            <v>0</v>
          </cell>
          <cell r="AM27">
            <v>12790.321900000001</v>
          </cell>
          <cell r="AN27">
            <v>499747678.08302706</v>
          </cell>
          <cell r="AO27">
            <v>0</v>
          </cell>
          <cell r="AP27">
            <v>499747678.08302706</v>
          </cell>
          <cell r="AS27">
            <v>625.9</v>
          </cell>
          <cell r="AT27">
            <v>719.76</v>
          </cell>
          <cell r="AU27">
            <v>7991.844000000001</v>
          </cell>
          <cell r="AV27">
            <v>3452.8178999999996</v>
          </cell>
          <cell r="BG27">
            <v>7856.47</v>
          </cell>
          <cell r="BH27">
            <v>0</v>
          </cell>
          <cell r="BI27">
            <v>5238.8829999999998</v>
          </cell>
          <cell r="BJ27">
            <v>5238.8829999999998</v>
          </cell>
          <cell r="BK27">
            <v>0</v>
          </cell>
          <cell r="BL27">
            <v>204695365.40739</v>
          </cell>
          <cell r="BM27">
            <v>204695365.40739</v>
          </cell>
          <cell r="BR27">
            <v>5238.8829999999998</v>
          </cell>
          <cell r="BS27">
            <v>2301.8785999999996</v>
          </cell>
        </row>
        <row r="28">
          <cell r="A28">
            <v>11</v>
          </cell>
          <cell r="B28" t="str">
            <v>3.1a</v>
          </cell>
          <cell r="C28" t="str">
            <v>Galian Biasa</v>
          </cell>
          <cell r="F28" t="str">
            <v>m³</v>
          </cell>
          <cell r="G28">
            <v>0</v>
          </cell>
          <cell r="H28">
            <v>44488.018485128203</v>
          </cell>
          <cell r="I28">
            <v>39000</v>
          </cell>
          <cell r="J28">
            <v>1735032720.9199998</v>
          </cell>
          <cell r="K28">
            <v>7.7215501401373593E-2</v>
          </cell>
          <cell r="M28">
            <v>0</v>
          </cell>
          <cell r="N28">
            <v>17275</v>
          </cell>
          <cell r="O28">
            <v>17275</v>
          </cell>
          <cell r="P28">
            <v>0</v>
          </cell>
          <cell r="Q28">
            <v>673725000</v>
          </cell>
          <cell r="R28">
            <v>673725000</v>
          </cell>
          <cell r="AA28">
            <v>22244.009242564101</v>
          </cell>
          <cell r="AC28">
            <v>0</v>
          </cell>
          <cell r="AD28">
            <v>0</v>
          </cell>
          <cell r="AE28">
            <v>0</v>
          </cell>
          <cell r="AF28">
            <v>0</v>
          </cell>
          <cell r="AG28">
            <v>0</v>
          </cell>
          <cell r="AH28">
            <v>0</v>
          </cell>
          <cell r="AI28">
            <v>0</v>
          </cell>
          <cell r="AK28">
            <v>4614.4437500000004</v>
          </cell>
          <cell r="AL28">
            <v>0</v>
          </cell>
          <cell r="AM28">
            <v>4614.4437500000004</v>
          </cell>
          <cell r="AN28">
            <v>179963306.25</v>
          </cell>
          <cell r="AO28">
            <v>0</v>
          </cell>
          <cell r="AP28">
            <v>179963306.25</v>
          </cell>
          <cell r="AS28">
            <v>829</v>
          </cell>
          <cell r="AT28">
            <v>2637</v>
          </cell>
          <cell r="AU28">
            <v>865</v>
          </cell>
          <cell r="AV28">
            <v>283.44374999999997</v>
          </cell>
          <cell r="BG28">
            <v>1888.43</v>
          </cell>
          <cell r="BH28">
            <v>0</v>
          </cell>
          <cell r="BI28">
            <v>0</v>
          </cell>
          <cell r="BJ28">
            <v>0</v>
          </cell>
          <cell r="BK28">
            <v>0</v>
          </cell>
          <cell r="BL28">
            <v>0</v>
          </cell>
          <cell r="BM28">
            <v>0</v>
          </cell>
          <cell r="BR28">
            <v>0</v>
          </cell>
          <cell r="BS28">
            <v>188.96250000000003</v>
          </cell>
        </row>
        <row r="29">
          <cell r="A29">
            <v>12</v>
          </cell>
          <cell r="B29">
            <v>3.2</v>
          </cell>
          <cell r="C29" t="str">
            <v>Galian Batu</v>
          </cell>
          <cell r="F29" t="str">
            <v>m³</v>
          </cell>
          <cell r="G29">
            <v>20850</v>
          </cell>
          <cell r="H29">
            <v>22935</v>
          </cell>
          <cell r="I29">
            <v>127351.33</v>
          </cell>
          <cell r="J29">
            <v>2920802753.5500002</v>
          </cell>
          <cell r="K29">
            <v>0.12998674110900232</v>
          </cell>
          <cell r="M29">
            <v>20850</v>
          </cell>
          <cell r="N29">
            <v>2085</v>
          </cell>
          <cell r="O29">
            <v>22935</v>
          </cell>
          <cell r="P29">
            <v>2655275230.5</v>
          </cell>
          <cell r="Q29">
            <v>265527523.05000001</v>
          </cell>
          <cell r="R29">
            <v>2920802753.5500002</v>
          </cell>
          <cell r="V29">
            <v>625.9</v>
          </cell>
          <cell r="W29">
            <v>719.76</v>
          </cell>
          <cell r="X29">
            <v>13230.73126562053</v>
          </cell>
          <cell r="Y29">
            <v>5050.9822796022027</v>
          </cell>
          <cell r="Z29">
            <v>1222.6264547772662</v>
          </cell>
          <cell r="AA29">
            <v>2085</v>
          </cell>
          <cell r="AC29">
            <v>0</v>
          </cell>
          <cell r="AD29">
            <v>0</v>
          </cell>
          <cell r="AE29">
            <v>0</v>
          </cell>
          <cell r="AF29">
            <v>0</v>
          </cell>
          <cell r="AG29">
            <v>0</v>
          </cell>
          <cell r="AH29">
            <v>0</v>
          </cell>
          <cell r="AI29">
            <v>0</v>
          </cell>
          <cell r="AK29">
            <v>5990</v>
          </cell>
          <cell r="AL29">
            <v>0</v>
          </cell>
          <cell r="AM29">
            <v>5990</v>
          </cell>
          <cell r="AN29">
            <v>762834466.70000005</v>
          </cell>
          <cell r="AO29">
            <v>0</v>
          </cell>
          <cell r="AP29">
            <v>762834466.70000005</v>
          </cell>
          <cell r="AS29">
            <v>309</v>
          </cell>
          <cell r="AT29">
            <v>1916</v>
          </cell>
          <cell r="AU29">
            <v>3765</v>
          </cell>
          <cell r="AV29">
            <v>0</v>
          </cell>
          <cell r="BG29">
            <v>465</v>
          </cell>
          <cell r="BH29">
            <v>0</v>
          </cell>
          <cell r="BI29">
            <v>2510</v>
          </cell>
          <cell r="BJ29">
            <v>2510</v>
          </cell>
          <cell r="BK29">
            <v>0</v>
          </cell>
          <cell r="BL29">
            <v>319651838.30000001</v>
          </cell>
          <cell r="BM29">
            <v>319651838.30000001</v>
          </cell>
          <cell r="BR29">
            <v>2510</v>
          </cell>
          <cell r="BS29">
            <v>0</v>
          </cell>
        </row>
        <row r="30">
          <cell r="A30">
            <v>13</v>
          </cell>
          <cell r="B30" t="str">
            <v>3.2a</v>
          </cell>
          <cell r="C30" t="str">
            <v>Galian Batu</v>
          </cell>
          <cell r="F30" t="str">
            <v>m³</v>
          </cell>
          <cell r="G30">
            <v>0</v>
          </cell>
          <cell r="H30">
            <v>23450.128338835464</v>
          </cell>
          <cell r="I30">
            <v>110242.18</v>
          </cell>
          <cell r="J30">
            <v>2585193269.3530002</v>
          </cell>
          <cell r="K30">
            <v>0.11505085299296339</v>
          </cell>
          <cell r="M30">
            <v>0</v>
          </cell>
          <cell r="N30">
            <v>0</v>
          </cell>
          <cell r="O30">
            <v>0</v>
          </cell>
          <cell r="P30">
            <v>0</v>
          </cell>
          <cell r="Q30">
            <v>0</v>
          </cell>
          <cell r="R30">
            <v>0</v>
          </cell>
          <cell r="AC30">
            <v>0</v>
          </cell>
          <cell r="AD30">
            <v>0</v>
          </cell>
          <cell r="AE30">
            <v>0</v>
          </cell>
          <cell r="AF30">
            <v>0</v>
          </cell>
          <cell r="AG30">
            <v>0</v>
          </cell>
          <cell r="AH30">
            <v>0</v>
          </cell>
          <cell r="AI30">
            <v>0</v>
          </cell>
          <cell r="AK30">
            <v>122776</v>
          </cell>
          <cell r="AL30">
            <v>0</v>
          </cell>
          <cell r="AM30">
            <v>122776</v>
          </cell>
          <cell r="AN30">
            <v>13535093891.679998</v>
          </cell>
          <cell r="AO30">
            <v>0</v>
          </cell>
          <cell r="AP30">
            <v>13535093891.679998</v>
          </cell>
          <cell r="AS30">
            <v>24446</v>
          </cell>
          <cell r="AT30">
            <v>27554</v>
          </cell>
          <cell r="AU30">
            <v>70656</v>
          </cell>
          <cell r="AV30">
            <v>120</v>
          </cell>
          <cell r="BG30">
            <v>69600</v>
          </cell>
          <cell r="BH30">
            <v>0</v>
          </cell>
          <cell r="BI30">
            <v>47144</v>
          </cell>
          <cell r="BJ30">
            <v>47144</v>
          </cell>
          <cell r="BK30">
            <v>0</v>
          </cell>
          <cell r="BL30">
            <v>5197257333.9200001</v>
          </cell>
          <cell r="BM30">
            <v>5197257333.9200001</v>
          </cell>
          <cell r="BR30">
            <v>47144</v>
          </cell>
          <cell r="BS30">
            <v>80</v>
          </cell>
        </row>
        <row r="31">
          <cell r="A31">
            <v>14</v>
          </cell>
          <cell r="B31">
            <v>3.3</v>
          </cell>
          <cell r="C31" t="str">
            <v>Timbunan Biasa dari selain sumber bahan</v>
          </cell>
          <cell r="F31" t="str">
            <v>m³</v>
          </cell>
          <cell r="G31">
            <v>13600</v>
          </cell>
          <cell r="H31">
            <v>14960</v>
          </cell>
          <cell r="I31">
            <v>74846.81</v>
          </cell>
          <cell r="J31">
            <v>1119708277.5999999</v>
          </cell>
          <cell r="K31">
            <v>4.9831242394268893E-2</v>
          </cell>
          <cell r="M31">
            <v>13600</v>
          </cell>
          <cell r="N31">
            <v>1360</v>
          </cell>
          <cell r="O31">
            <v>14960</v>
          </cell>
          <cell r="P31">
            <v>1017916616</v>
          </cell>
          <cell r="Q31">
            <v>101791661.59999999</v>
          </cell>
          <cell r="R31">
            <v>1119708277.5999999</v>
          </cell>
          <cell r="V31">
            <v>829</v>
          </cell>
          <cell r="W31">
            <v>2637</v>
          </cell>
          <cell r="X31">
            <v>4412.8440000000001</v>
          </cell>
          <cell r="Y31">
            <v>3404.616</v>
          </cell>
          <cell r="Z31">
            <v>2316.54</v>
          </cell>
          <cell r="AA31">
            <v>1360</v>
          </cell>
          <cell r="AC31">
            <v>0</v>
          </cell>
          <cell r="AD31">
            <v>0</v>
          </cell>
          <cell r="AE31">
            <v>0</v>
          </cell>
          <cell r="AF31">
            <v>0</v>
          </cell>
          <cell r="AG31">
            <v>0</v>
          </cell>
          <cell r="AH31">
            <v>0</v>
          </cell>
          <cell r="AI31">
            <v>0</v>
          </cell>
          <cell r="AK31">
            <v>0</v>
          </cell>
          <cell r="AL31">
            <v>0</v>
          </cell>
          <cell r="AM31">
            <v>0</v>
          </cell>
          <cell r="AN31">
            <v>0</v>
          </cell>
          <cell r="AO31">
            <v>0</v>
          </cell>
          <cell r="AP31">
            <v>0</v>
          </cell>
          <cell r="AU31">
            <v>0</v>
          </cell>
          <cell r="AV31">
            <v>0</v>
          </cell>
          <cell r="BG31">
            <v>0</v>
          </cell>
          <cell r="BH31">
            <v>0</v>
          </cell>
          <cell r="BI31">
            <v>0</v>
          </cell>
          <cell r="BJ31">
            <v>0</v>
          </cell>
          <cell r="BK31">
            <v>0</v>
          </cell>
          <cell r="BL31">
            <v>0</v>
          </cell>
          <cell r="BM31">
            <v>0</v>
          </cell>
          <cell r="BS31">
            <v>0</v>
          </cell>
        </row>
        <row r="32">
          <cell r="A32">
            <v>15</v>
          </cell>
          <cell r="B32" t="str">
            <v>3.3a</v>
          </cell>
          <cell r="C32" t="str">
            <v>Timbunan Biasa dari selain sumber bahan</v>
          </cell>
          <cell r="F32" t="str">
            <v>m³</v>
          </cell>
          <cell r="G32">
            <v>0</v>
          </cell>
          <cell r="H32">
            <v>762.15</v>
          </cell>
          <cell r="I32">
            <v>72087.820000000007</v>
          </cell>
          <cell r="J32">
            <v>54941732.013000004</v>
          </cell>
          <cell r="K32">
            <v>2.4451143393965443E-3</v>
          </cell>
          <cell r="M32">
            <v>0</v>
          </cell>
          <cell r="N32">
            <v>0</v>
          </cell>
          <cell r="O32">
            <v>0</v>
          </cell>
          <cell r="P32">
            <v>0</v>
          </cell>
          <cell r="Q32">
            <v>0</v>
          </cell>
          <cell r="R32">
            <v>0</v>
          </cell>
          <cell r="AC32">
            <v>0</v>
          </cell>
          <cell r="AD32">
            <v>0</v>
          </cell>
          <cell r="AE32">
            <v>0</v>
          </cell>
          <cell r="AF32">
            <v>0</v>
          </cell>
          <cell r="AG32">
            <v>0</v>
          </cell>
          <cell r="AH32">
            <v>0</v>
          </cell>
          <cell r="AI32">
            <v>0</v>
          </cell>
          <cell r="AK32">
            <v>0</v>
          </cell>
          <cell r="AL32">
            <v>0</v>
          </cell>
          <cell r="AM32">
            <v>0</v>
          </cell>
          <cell r="AN32">
            <v>0</v>
          </cell>
          <cell r="AO32">
            <v>0</v>
          </cell>
          <cell r="AP32">
            <v>0</v>
          </cell>
          <cell r="AU32">
            <v>0</v>
          </cell>
          <cell r="AV32">
            <v>0</v>
          </cell>
          <cell r="BG32">
            <v>0</v>
          </cell>
          <cell r="BH32">
            <v>0</v>
          </cell>
          <cell r="BI32">
            <v>0</v>
          </cell>
          <cell r="BJ32">
            <v>0</v>
          </cell>
          <cell r="BK32">
            <v>0</v>
          </cell>
          <cell r="BL32">
            <v>0</v>
          </cell>
          <cell r="BM32">
            <v>0</v>
          </cell>
          <cell r="BS32">
            <v>0</v>
          </cell>
        </row>
        <row r="33">
          <cell r="A33">
            <v>16</v>
          </cell>
          <cell r="B33">
            <v>3.4</v>
          </cell>
          <cell r="C33" t="str">
            <v>Timbunan Pilihan</v>
          </cell>
          <cell r="F33" t="str">
            <v>m³</v>
          </cell>
          <cell r="G33">
            <v>12750</v>
          </cell>
          <cell r="H33">
            <v>6260</v>
          </cell>
          <cell r="I33">
            <v>116131.5888747893</v>
          </cell>
          <cell r="J33">
            <v>726983746.35618103</v>
          </cell>
          <cell r="K33">
            <v>3.2353519221110877E-2</v>
          </cell>
          <cell r="M33">
            <v>6260</v>
          </cell>
          <cell r="N33">
            <v>0</v>
          </cell>
          <cell r="O33">
            <v>6260</v>
          </cell>
          <cell r="P33">
            <v>726983746.35618103</v>
          </cell>
          <cell r="Q33">
            <v>0</v>
          </cell>
          <cell r="R33">
            <v>726983746.35618103</v>
          </cell>
          <cell r="V33">
            <v>309</v>
          </cell>
          <cell r="W33">
            <v>1916</v>
          </cell>
          <cell r="X33">
            <v>4035</v>
          </cell>
          <cell r="Z33">
            <v>0</v>
          </cell>
          <cell r="AC33">
            <v>0</v>
          </cell>
          <cell r="AD33">
            <v>0</v>
          </cell>
          <cell r="AE33">
            <v>0</v>
          </cell>
          <cell r="AF33">
            <v>0</v>
          </cell>
          <cell r="AG33">
            <v>0</v>
          </cell>
          <cell r="AH33">
            <v>0</v>
          </cell>
          <cell r="AI33">
            <v>0</v>
          </cell>
          <cell r="AK33">
            <v>0</v>
          </cell>
          <cell r="AL33">
            <v>0</v>
          </cell>
          <cell r="AM33">
            <v>0</v>
          </cell>
          <cell r="AN33">
            <v>0</v>
          </cell>
          <cell r="AO33">
            <v>0</v>
          </cell>
          <cell r="AP33">
            <v>0</v>
          </cell>
          <cell r="AU33">
            <v>0</v>
          </cell>
          <cell r="AV33">
            <v>0</v>
          </cell>
          <cell r="BG33">
            <v>0</v>
          </cell>
          <cell r="BH33">
            <v>0</v>
          </cell>
          <cell r="BI33">
            <v>0</v>
          </cell>
          <cell r="BJ33">
            <v>0</v>
          </cell>
          <cell r="BK33">
            <v>0</v>
          </cell>
          <cell r="BL33">
            <v>0</v>
          </cell>
          <cell r="BM33">
            <v>0</v>
          </cell>
          <cell r="BS33">
            <v>0</v>
          </cell>
        </row>
        <row r="34">
          <cell r="A34">
            <v>17</v>
          </cell>
          <cell r="B34">
            <v>3.5</v>
          </cell>
          <cell r="C34" t="str">
            <v>Penyiapan Badan jalan</v>
          </cell>
          <cell r="F34" t="str">
            <v>m²</v>
          </cell>
          <cell r="G34">
            <v>170000</v>
          </cell>
          <cell r="H34">
            <v>82729.600000000006</v>
          </cell>
          <cell r="I34">
            <v>3111.91</v>
          </cell>
          <cell r="J34">
            <v>257447069.53600001</v>
          </cell>
          <cell r="K34">
            <v>1.1457365799992384E-2</v>
          </cell>
          <cell r="M34">
            <v>82729.600000000006</v>
          </cell>
          <cell r="N34">
            <v>0</v>
          </cell>
          <cell r="O34">
            <v>82729.600000000006</v>
          </cell>
          <cell r="P34">
            <v>257447069.53600001</v>
          </cell>
          <cell r="Q34">
            <v>0</v>
          </cell>
          <cell r="R34">
            <v>257447069.53600001</v>
          </cell>
          <cell r="V34">
            <v>24446</v>
          </cell>
          <cell r="W34">
            <v>27554</v>
          </cell>
          <cell r="X34">
            <v>30729.599999999999</v>
          </cell>
          <cell r="Z34">
            <v>0</v>
          </cell>
          <cell r="AC34">
            <v>0</v>
          </cell>
          <cell r="AD34">
            <v>0</v>
          </cell>
          <cell r="AE34">
            <v>0</v>
          </cell>
          <cell r="AF34">
            <v>0</v>
          </cell>
          <cell r="AG34">
            <v>0</v>
          </cell>
          <cell r="AH34">
            <v>0</v>
          </cell>
          <cell r="AI34">
            <v>0</v>
          </cell>
          <cell r="AK34">
            <v>0</v>
          </cell>
          <cell r="AL34">
            <v>0</v>
          </cell>
          <cell r="AM34">
            <v>0</v>
          </cell>
          <cell r="AN34">
            <v>0</v>
          </cell>
          <cell r="AO34">
            <v>0</v>
          </cell>
          <cell r="AP34">
            <v>0</v>
          </cell>
          <cell r="AU34">
            <v>0</v>
          </cell>
          <cell r="AV34">
            <v>0</v>
          </cell>
          <cell r="BG34">
            <v>0</v>
          </cell>
          <cell r="BH34">
            <v>0</v>
          </cell>
          <cell r="BI34">
            <v>0</v>
          </cell>
          <cell r="BJ34">
            <v>0</v>
          </cell>
          <cell r="BK34">
            <v>0</v>
          </cell>
          <cell r="BL34">
            <v>0</v>
          </cell>
          <cell r="BM34">
            <v>0</v>
          </cell>
          <cell r="BS34">
            <v>0</v>
          </cell>
        </row>
        <row r="35">
          <cell r="A35">
            <v>18</v>
          </cell>
          <cell r="B35">
            <v>0</v>
          </cell>
          <cell r="C35">
            <v>0</v>
          </cell>
          <cell r="F35">
            <v>0</v>
          </cell>
          <cell r="G35">
            <v>0</v>
          </cell>
          <cell r="H35">
            <v>0</v>
          </cell>
          <cell r="I35">
            <v>0</v>
          </cell>
          <cell r="J35">
            <v>0</v>
          </cell>
          <cell r="K35">
            <v>0</v>
          </cell>
          <cell r="M35">
            <v>0</v>
          </cell>
          <cell r="N35">
            <v>0</v>
          </cell>
          <cell r="O35">
            <v>0</v>
          </cell>
          <cell r="P35">
            <v>0</v>
          </cell>
          <cell r="Q35">
            <v>0</v>
          </cell>
          <cell r="R35">
            <v>0</v>
          </cell>
          <cell r="AC35">
            <v>0</v>
          </cell>
          <cell r="AD35">
            <v>0</v>
          </cell>
          <cell r="AE35">
            <v>0</v>
          </cell>
          <cell r="AF35">
            <v>0</v>
          </cell>
          <cell r="AG35">
            <v>0</v>
          </cell>
          <cell r="AH35">
            <v>0</v>
          </cell>
          <cell r="AI35">
            <v>0</v>
          </cell>
          <cell r="AK35">
            <v>0</v>
          </cell>
          <cell r="AL35">
            <v>0</v>
          </cell>
          <cell r="AM35">
            <v>0</v>
          </cell>
          <cell r="AN35">
            <v>0</v>
          </cell>
          <cell r="AO35">
            <v>0</v>
          </cell>
          <cell r="AP35">
            <v>0</v>
          </cell>
          <cell r="AU35">
            <v>0</v>
          </cell>
          <cell r="AV35">
            <v>0</v>
          </cell>
          <cell r="BG35">
            <v>0</v>
          </cell>
          <cell r="BH35">
            <v>0</v>
          </cell>
          <cell r="BI35">
            <v>0</v>
          </cell>
          <cell r="BJ35">
            <v>0</v>
          </cell>
          <cell r="BK35">
            <v>0</v>
          </cell>
          <cell r="BL35">
            <v>0</v>
          </cell>
          <cell r="BM35">
            <v>0</v>
          </cell>
          <cell r="BS35">
            <v>0</v>
          </cell>
        </row>
        <row r="36">
          <cell r="A36">
            <v>19</v>
          </cell>
          <cell r="B36" t="str">
            <v>IV</v>
          </cell>
          <cell r="C36" t="str">
            <v>PELEBARAN PERKERASAN DAN BAHU JALAN</v>
          </cell>
          <cell r="F36">
            <v>0</v>
          </cell>
          <cell r="G36">
            <v>0</v>
          </cell>
          <cell r="H36">
            <v>0</v>
          </cell>
          <cell r="I36">
            <v>0</v>
          </cell>
          <cell r="J36">
            <v>0</v>
          </cell>
          <cell r="K36">
            <v>0</v>
          </cell>
          <cell r="M36">
            <v>0</v>
          </cell>
          <cell r="N36">
            <v>0</v>
          </cell>
          <cell r="O36">
            <v>0</v>
          </cell>
          <cell r="P36">
            <v>0</v>
          </cell>
          <cell r="Q36">
            <v>0</v>
          </cell>
          <cell r="R36">
            <v>0</v>
          </cell>
          <cell r="AC36">
            <v>0</v>
          </cell>
          <cell r="AD36">
            <v>0</v>
          </cell>
          <cell r="AE36">
            <v>0</v>
          </cell>
          <cell r="AF36">
            <v>0</v>
          </cell>
          <cell r="AG36">
            <v>0</v>
          </cell>
          <cell r="AH36">
            <v>0</v>
          </cell>
          <cell r="AI36">
            <v>0</v>
          </cell>
          <cell r="AK36">
            <v>0</v>
          </cell>
          <cell r="AL36">
            <v>0</v>
          </cell>
          <cell r="AM36">
            <v>0</v>
          </cell>
          <cell r="AN36">
            <v>0</v>
          </cell>
          <cell r="AO36">
            <v>0</v>
          </cell>
          <cell r="AP36">
            <v>0</v>
          </cell>
          <cell r="AU36">
            <v>0</v>
          </cell>
          <cell r="AV36">
            <v>0</v>
          </cell>
          <cell r="BG36">
            <v>0</v>
          </cell>
          <cell r="BH36">
            <v>0</v>
          </cell>
          <cell r="BI36">
            <v>0</v>
          </cell>
          <cell r="BJ36">
            <v>0</v>
          </cell>
          <cell r="BK36">
            <v>0</v>
          </cell>
          <cell r="BL36">
            <v>0</v>
          </cell>
          <cell r="BM36">
            <v>0</v>
          </cell>
          <cell r="BS36">
            <v>0</v>
          </cell>
        </row>
        <row r="37">
          <cell r="A37">
            <v>20</v>
          </cell>
          <cell r="B37">
            <v>4.0999999999999996</v>
          </cell>
          <cell r="C37" t="str">
            <v>Lapis Pondasi Agregat Kelas B</v>
          </cell>
          <cell r="F37" t="str">
            <v>m³</v>
          </cell>
          <cell r="G37">
            <v>6800</v>
          </cell>
          <cell r="H37">
            <v>0</v>
          </cell>
          <cell r="I37">
            <v>255323.43277843742</v>
          </cell>
          <cell r="J37">
            <v>0</v>
          </cell>
          <cell r="K37">
            <v>0</v>
          </cell>
          <cell r="M37">
            <v>0</v>
          </cell>
          <cell r="N37">
            <v>0</v>
          </cell>
          <cell r="O37">
            <v>0</v>
          </cell>
          <cell r="P37">
            <v>0</v>
          </cell>
          <cell r="Q37">
            <v>0</v>
          </cell>
          <cell r="R37">
            <v>0</v>
          </cell>
          <cell r="AC37">
            <v>0</v>
          </cell>
          <cell r="AD37">
            <v>0</v>
          </cell>
          <cell r="AE37">
            <v>0</v>
          </cell>
          <cell r="AF37">
            <v>0</v>
          </cell>
          <cell r="AG37">
            <v>0</v>
          </cell>
          <cell r="AH37">
            <v>0</v>
          </cell>
          <cell r="AI37">
            <v>0</v>
          </cell>
          <cell r="AK37">
            <v>0</v>
          </cell>
          <cell r="AL37">
            <v>0</v>
          </cell>
          <cell r="AM37">
            <v>0</v>
          </cell>
          <cell r="AN37">
            <v>0</v>
          </cell>
          <cell r="AO37">
            <v>0</v>
          </cell>
          <cell r="AP37">
            <v>0</v>
          </cell>
          <cell r="AU37">
            <v>0</v>
          </cell>
          <cell r="AV37">
            <v>0</v>
          </cell>
          <cell r="BG37">
            <v>0</v>
          </cell>
          <cell r="BH37">
            <v>0</v>
          </cell>
          <cell r="BI37">
            <v>0</v>
          </cell>
          <cell r="BJ37">
            <v>0</v>
          </cell>
          <cell r="BK37">
            <v>0</v>
          </cell>
          <cell r="BL37">
            <v>0</v>
          </cell>
          <cell r="BM37">
            <v>0</v>
          </cell>
          <cell r="BS37">
            <v>0</v>
          </cell>
        </row>
        <row r="38">
          <cell r="A38">
            <v>21</v>
          </cell>
          <cell r="B38">
            <v>0</v>
          </cell>
          <cell r="C38">
            <v>0</v>
          </cell>
          <cell r="F38">
            <v>0</v>
          </cell>
          <cell r="G38">
            <v>0</v>
          </cell>
          <cell r="H38">
            <v>0</v>
          </cell>
          <cell r="I38">
            <v>0</v>
          </cell>
          <cell r="J38">
            <v>0</v>
          </cell>
          <cell r="K38">
            <v>0</v>
          </cell>
          <cell r="M38">
            <v>0</v>
          </cell>
          <cell r="N38">
            <v>0</v>
          </cell>
          <cell r="O38">
            <v>0</v>
          </cell>
          <cell r="P38">
            <v>0</v>
          </cell>
          <cell r="Q38">
            <v>0</v>
          </cell>
          <cell r="R38">
            <v>0</v>
          </cell>
          <cell r="AC38">
            <v>0</v>
          </cell>
          <cell r="AD38">
            <v>0</v>
          </cell>
          <cell r="AE38">
            <v>0</v>
          </cell>
          <cell r="AF38">
            <v>0</v>
          </cell>
          <cell r="AG38">
            <v>0</v>
          </cell>
          <cell r="AH38">
            <v>0</v>
          </cell>
          <cell r="AI38">
            <v>0</v>
          </cell>
          <cell r="AK38">
            <v>0</v>
          </cell>
          <cell r="AL38">
            <v>0</v>
          </cell>
          <cell r="AM38">
            <v>0</v>
          </cell>
          <cell r="AN38">
            <v>0</v>
          </cell>
          <cell r="AO38">
            <v>0</v>
          </cell>
          <cell r="AP38">
            <v>0</v>
          </cell>
          <cell r="AV38">
            <v>1620</v>
          </cell>
          <cell r="BG38">
            <v>2160</v>
          </cell>
          <cell r="BH38">
            <v>0</v>
          </cell>
          <cell r="BI38">
            <v>0</v>
          </cell>
          <cell r="BJ38">
            <v>0</v>
          </cell>
          <cell r="BK38">
            <v>0</v>
          </cell>
          <cell r="BL38">
            <v>0</v>
          </cell>
          <cell r="BM38">
            <v>0</v>
          </cell>
          <cell r="BS38">
            <v>1080</v>
          </cell>
        </row>
        <row r="39">
          <cell r="A39">
            <v>22</v>
          </cell>
          <cell r="B39" t="str">
            <v>V</v>
          </cell>
          <cell r="C39" t="str">
            <v>PERKERASAN BERBUTIR</v>
          </cell>
          <cell r="F39">
            <v>0</v>
          </cell>
          <cell r="G39">
            <v>0</v>
          </cell>
          <cell r="H39">
            <v>0</v>
          </cell>
          <cell r="I39">
            <v>0</v>
          </cell>
          <cell r="J39">
            <v>0</v>
          </cell>
          <cell r="K39">
            <v>0</v>
          </cell>
          <cell r="M39">
            <v>0</v>
          </cell>
          <cell r="N39">
            <v>0</v>
          </cell>
          <cell r="O39">
            <v>0</v>
          </cell>
          <cell r="P39">
            <v>0</v>
          </cell>
          <cell r="Q39">
            <v>0</v>
          </cell>
          <cell r="R39">
            <v>0</v>
          </cell>
          <cell r="AC39">
            <v>0</v>
          </cell>
          <cell r="AD39">
            <v>0</v>
          </cell>
          <cell r="AE39">
            <v>0</v>
          </cell>
          <cell r="AF39">
            <v>0</v>
          </cell>
          <cell r="AG39">
            <v>0</v>
          </cell>
          <cell r="AH39">
            <v>0</v>
          </cell>
          <cell r="AI39">
            <v>0</v>
          </cell>
          <cell r="AK39">
            <v>0</v>
          </cell>
          <cell r="AL39">
            <v>0</v>
          </cell>
          <cell r="AM39">
            <v>0</v>
          </cell>
          <cell r="AN39">
            <v>0</v>
          </cell>
          <cell r="AO39">
            <v>0</v>
          </cell>
          <cell r="AP39">
            <v>0</v>
          </cell>
          <cell r="AV39">
            <v>0</v>
          </cell>
          <cell r="BH39">
            <v>0</v>
          </cell>
          <cell r="BI39">
            <v>0</v>
          </cell>
          <cell r="BJ39">
            <v>0</v>
          </cell>
          <cell r="BK39">
            <v>0</v>
          </cell>
          <cell r="BL39">
            <v>0</v>
          </cell>
          <cell r="BM39">
            <v>0</v>
          </cell>
          <cell r="BR39">
            <v>0</v>
          </cell>
          <cell r="BS39">
            <v>0</v>
          </cell>
        </row>
        <row r="40">
          <cell r="A40">
            <v>23</v>
          </cell>
          <cell r="B40">
            <v>5.0999999999999996</v>
          </cell>
          <cell r="C40" t="str">
            <v>Lapis Pondasi Agregat Kelas A</v>
          </cell>
          <cell r="F40" t="str">
            <v>m³</v>
          </cell>
          <cell r="G40">
            <v>1800</v>
          </cell>
          <cell r="H40">
            <v>1980</v>
          </cell>
          <cell r="I40">
            <v>283225.96999999997</v>
          </cell>
          <cell r="J40">
            <v>560787420.5999999</v>
          </cell>
          <cell r="K40">
            <v>2.4957155757991352E-2</v>
          </cell>
          <cell r="M40">
            <v>1800</v>
          </cell>
          <cell r="N40">
            <v>0</v>
          </cell>
          <cell r="O40">
            <v>1800</v>
          </cell>
          <cell r="P40">
            <v>509806745.99999994</v>
          </cell>
          <cell r="Q40">
            <v>0</v>
          </cell>
          <cell r="R40">
            <v>509806745.99999994</v>
          </cell>
          <cell r="V40">
            <v>0</v>
          </cell>
          <cell r="W40">
            <v>0</v>
          </cell>
          <cell r="X40">
            <v>0</v>
          </cell>
          <cell r="Y40">
            <v>0</v>
          </cell>
          <cell r="Z40">
            <v>1800</v>
          </cell>
          <cell r="AC40">
            <v>0</v>
          </cell>
          <cell r="AD40">
            <v>0</v>
          </cell>
          <cell r="AE40">
            <v>0</v>
          </cell>
          <cell r="AF40">
            <v>0</v>
          </cell>
          <cell r="AG40">
            <v>0</v>
          </cell>
          <cell r="AH40">
            <v>0</v>
          </cell>
          <cell r="AI40">
            <v>0</v>
          </cell>
          <cell r="AK40">
            <v>0</v>
          </cell>
          <cell r="AL40">
            <v>0</v>
          </cell>
          <cell r="AM40">
            <v>0</v>
          </cell>
          <cell r="AN40">
            <v>0</v>
          </cell>
          <cell r="AO40">
            <v>0</v>
          </cell>
          <cell r="AP40">
            <v>0</v>
          </cell>
          <cell r="AV40">
            <v>0</v>
          </cell>
          <cell r="BH40">
            <v>0</v>
          </cell>
          <cell r="BI40">
            <v>0</v>
          </cell>
          <cell r="BJ40">
            <v>0</v>
          </cell>
          <cell r="BK40">
            <v>0</v>
          </cell>
          <cell r="BL40">
            <v>0</v>
          </cell>
          <cell r="BM40">
            <v>0</v>
          </cell>
          <cell r="BR40">
            <v>0</v>
          </cell>
          <cell r="BS40">
            <v>0</v>
          </cell>
        </row>
        <row r="41">
          <cell r="A41">
            <v>24</v>
          </cell>
          <cell r="B41" t="str">
            <v>5.1a</v>
          </cell>
          <cell r="C41" t="str">
            <v>Lapis Pondasi Agregat Kelas A</v>
          </cell>
          <cell r="F41" t="str">
            <v>m³</v>
          </cell>
          <cell r="G41">
            <v>0</v>
          </cell>
          <cell r="H41">
            <v>882.3</v>
          </cell>
          <cell r="I41">
            <v>283200</v>
          </cell>
          <cell r="J41">
            <v>249867360</v>
          </cell>
          <cell r="K41">
            <v>1.1120040131581545E-2</v>
          </cell>
          <cell r="M41">
            <v>0</v>
          </cell>
          <cell r="N41">
            <v>0</v>
          </cell>
          <cell r="O41">
            <v>0</v>
          </cell>
          <cell r="P41">
            <v>0</v>
          </cell>
          <cell r="Q41">
            <v>0</v>
          </cell>
          <cell r="R41">
            <v>0</v>
          </cell>
          <cell r="AC41">
            <v>0</v>
          </cell>
          <cell r="AD41">
            <v>0</v>
          </cell>
          <cell r="AE41">
            <v>0</v>
          </cell>
          <cell r="AF41">
            <v>0</v>
          </cell>
          <cell r="AG41">
            <v>0</v>
          </cell>
          <cell r="AH41">
            <v>0</v>
          </cell>
          <cell r="AI41">
            <v>0</v>
          </cell>
          <cell r="AK41">
            <v>0</v>
          </cell>
          <cell r="AL41">
            <v>0</v>
          </cell>
          <cell r="AM41">
            <v>0</v>
          </cell>
          <cell r="AN41">
            <v>0</v>
          </cell>
          <cell r="AO41">
            <v>0</v>
          </cell>
          <cell r="AP41">
            <v>0</v>
          </cell>
          <cell r="AV41">
            <v>0</v>
          </cell>
          <cell r="BH41">
            <v>0</v>
          </cell>
          <cell r="BI41">
            <v>0</v>
          </cell>
          <cell r="BJ41">
            <v>0</v>
          </cell>
          <cell r="BK41">
            <v>0</v>
          </cell>
          <cell r="BL41">
            <v>0</v>
          </cell>
          <cell r="BM41">
            <v>0</v>
          </cell>
          <cell r="BR41">
            <v>0</v>
          </cell>
          <cell r="BS41">
            <v>0</v>
          </cell>
        </row>
        <row r="42">
          <cell r="A42">
            <v>25</v>
          </cell>
          <cell r="B42">
            <v>5.2</v>
          </cell>
          <cell r="C42" t="str">
            <v>Lapis Pondasi Agregat Kelas B</v>
          </cell>
          <cell r="F42" t="str">
            <v>m³</v>
          </cell>
          <cell r="G42">
            <v>8720.57</v>
          </cell>
          <cell r="H42">
            <v>0</v>
          </cell>
          <cell r="I42">
            <v>275094.11</v>
          </cell>
          <cell r="J42">
            <v>0</v>
          </cell>
          <cell r="K42">
            <v>0</v>
          </cell>
          <cell r="M42">
            <v>0</v>
          </cell>
          <cell r="N42">
            <v>0</v>
          </cell>
          <cell r="O42">
            <v>0</v>
          </cell>
          <cell r="P42">
            <v>0</v>
          </cell>
          <cell r="Q42">
            <v>0</v>
          </cell>
          <cell r="R42">
            <v>0</v>
          </cell>
          <cell r="AC42">
            <v>0</v>
          </cell>
          <cell r="AD42">
            <v>0</v>
          </cell>
          <cell r="AE42">
            <v>0</v>
          </cell>
          <cell r="AF42">
            <v>0</v>
          </cell>
          <cell r="AG42">
            <v>0</v>
          </cell>
          <cell r="AH42">
            <v>0</v>
          </cell>
          <cell r="AI42">
            <v>0</v>
          </cell>
          <cell r="AK42">
            <v>0</v>
          </cell>
          <cell r="AL42">
            <v>0</v>
          </cell>
          <cell r="AM42">
            <v>0</v>
          </cell>
          <cell r="AN42">
            <v>0</v>
          </cell>
          <cell r="AO42">
            <v>0</v>
          </cell>
          <cell r="AP42">
            <v>0</v>
          </cell>
          <cell r="AV42">
            <v>0</v>
          </cell>
          <cell r="BH42">
            <v>0</v>
          </cell>
          <cell r="BI42">
            <v>0</v>
          </cell>
          <cell r="BJ42">
            <v>0</v>
          </cell>
          <cell r="BK42">
            <v>0</v>
          </cell>
          <cell r="BL42">
            <v>0</v>
          </cell>
          <cell r="BM42">
            <v>0</v>
          </cell>
          <cell r="BR42">
            <v>0</v>
          </cell>
          <cell r="BS42">
            <v>0</v>
          </cell>
        </row>
        <row r="43">
          <cell r="A43">
            <v>26</v>
          </cell>
          <cell r="B43">
            <v>5.3</v>
          </cell>
          <cell r="C43" t="str">
            <v>Lapis Pondasi Agregat Kelas C</v>
          </cell>
          <cell r="F43" t="str">
            <v>m³</v>
          </cell>
          <cell r="G43">
            <v>6300</v>
          </cell>
          <cell r="H43">
            <v>6930</v>
          </cell>
          <cell r="I43">
            <v>209803.00108063305</v>
          </cell>
          <cell r="J43">
            <v>1453934797.4887872</v>
          </cell>
          <cell r="K43">
            <v>6.4705583381431647E-2</v>
          </cell>
          <cell r="M43">
            <v>6300</v>
          </cell>
          <cell r="N43">
            <v>630</v>
          </cell>
          <cell r="O43">
            <v>6930</v>
          </cell>
          <cell r="P43">
            <v>1321758906.8079882</v>
          </cell>
          <cell r="Q43">
            <v>132175890.68079883</v>
          </cell>
          <cell r="R43">
            <v>1453934797.4887872</v>
          </cell>
          <cell r="V43">
            <v>0</v>
          </cell>
          <cell r="W43">
            <v>0</v>
          </cell>
          <cell r="X43">
            <v>0</v>
          </cell>
          <cell r="Y43">
            <v>6000</v>
          </cell>
          <cell r="Z43">
            <v>300</v>
          </cell>
          <cell r="AA43">
            <v>630</v>
          </cell>
          <cell r="AC43">
            <v>0</v>
          </cell>
          <cell r="AD43">
            <v>0</v>
          </cell>
          <cell r="AE43">
            <v>0</v>
          </cell>
          <cell r="AF43">
            <v>0</v>
          </cell>
          <cell r="AG43">
            <v>0</v>
          </cell>
          <cell r="AH43">
            <v>0</v>
          </cell>
          <cell r="AI43">
            <v>0</v>
          </cell>
          <cell r="AK43">
            <v>0</v>
          </cell>
          <cell r="AL43">
            <v>0</v>
          </cell>
          <cell r="AM43">
            <v>0</v>
          </cell>
          <cell r="AN43">
            <v>0</v>
          </cell>
          <cell r="AO43">
            <v>0</v>
          </cell>
          <cell r="AP43">
            <v>0</v>
          </cell>
          <cell r="AV43">
            <v>0</v>
          </cell>
          <cell r="BH43">
            <v>0</v>
          </cell>
          <cell r="BI43">
            <v>0</v>
          </cell>
          <cell r="BJ43">
            <v>0</v>
          </cell>
          <cell r="BK43">
            <v>0</v>
          </cell>
          <cell r="BL43">
            <v>0</v>
          </cell>
          <cell r="BM43">
            <v>0</v>
          </cell>
          <cell r="BR43">
            <v>0</v>
          </cell>
          <cell r="BS43">
            <v>0</v>
          </cell>
        </row>
        <row r="44">
          <cell r="A44">
            <v>27</v>
          </cell>
          <cell r="B44" t="str">
            <v>5.3a</v>
          </cell>
          <cell r="C44" t="str">
            <v>Lapis Pondasi Agregat Kelas C</v>
          </cell>
          <cell r="F44" t="str">
            <v>m³</v>
          </cell>
          <cell r="G44">
            <v>0</v>
          </cell>
          <cell r="H44">
            <v>10432.799999999999</v>
          </cell>
          <cell r="I44">
            <v>209750</v>
          </cell>
          <cell r="J44">
            <v>2188279800</v>
          </cell>
          <cell r="K44">
            <v>9.7386706271396298E-2</v>
          </cell>
          <cell r="M44">
            <v>0</v>
          </cell>
          <cell r="N44">
            <v>7302.9599999999991</v>
          </cell>
          <cell r="O44">
            <v>7302.9599999999991</v>
          </cell>
          <cell r="P44">
            <v>0</v>
          </cell>
          <cell r="Q44">
            <v>1531795859.9999998</v>
          </cell>
          <cell r="R44">
            <v>1531795859.9999998</v>
          </cell>
          <cell r="AA44">
            <v>7302.9599999999991</v>
          </cell>
          <cell r="AC44">
            <v>0</v>
          </cell>
          <cell r="AD44">
            <v>0</v>
          </cell>
          <cell r="AE44">
            <v>0</v>
          </cell>
          <cell r="AF44">
            <v>0</v>
          </cell>
          <cell r="AG44">
            <v>0</v>
          </cell>
          <cell r="AH44">
            <v>0</v>
          </cell>
          <cell r="AI44">
            <v>0</v>
          </cell>
          <cell r="AK44">
            <v>0</v>
          </cell>
          <cell r="AL44">
            <v>0</v>
          </cell>
          <cell r="AM44">
            <v>0</v>
          </cell>
          <cell r="AN44">
            <v>0</v>
          </cell>
          <cell r="AO44">
            <v>0</v>
          </cell>
          <cell r="AP44">
            <v>0</v>
          </cell>
          <cell r="AV44">
            <v>0</v>
          </cell>
          <cell r="BH44">
            <v>0</v>
          </cell>
          <cell r="BI44">
            <v>0</v>
          </cell>
          <cell r="BJ44">
            <v>0</v>
          </cell>
          <cell r="BK44">
            <v>0</v>
          </cell>
          <cell r="BL44">
            <v>0</v>
          </cell>
          <cell r="BM44">
            <v>0</v>
          </cell>
          <cell r="BR44">
            <v>0</v>
          </cell>
          <cell r="BS44">
            <v>0</v>
          </cell>
        </row>
        <row r="45">
          <cell r="A45">
            <v>28</v>
          </cell>
          <cell r="B45">
            <v>0</v>
          </cell>
          <cell r="C45">
            <v>0</v>
          </cell>
          <cell r="F45">
            <v>0</v>
          </cell>
          <cell r="G45">
            <v>0</v>
          </cell>
          <cell r="H45">
            <v>0</v>
          </cell>
          <cell r="I45">
            <v>0</v>
          </cell>
          <cell r="J45">
            <v>0</v>
          </cell>
          <cell r="K45">
            <v>0</v>
          </cell>
          <cell r="M45">
            <v>0</v>
          </cell>
          <cell r="N45">
            <v>0</v>
          </cell>
          <cell r="O45">
            <v>0</v>
          </cell>
          <cell r="P45">
            <v>0</v>
          </cell>
          <cell r="Q45">
            <v>0</v>
          </cell>
          <cell r="R45">
            <v>0</v>
          </cell>
          <cell r="AC45">
            <v>0</v>
          </cell>
          <cell r="AD45">
            <v>0</v>
          </cell>
          <cell r="AE45">
            <v>0</v>
          </cell>
          <cell r="AF45">
            <v>0</v>
          </cell>
          <cell r="AG45">
            <v>0</v>
          </cell>
          <cell r="AH45">
            <v>0</v>
          </cell>
          <cell r="AI45">
            <v>0</v>
          </cell>
          <cell r="AK45">
            <v>0</v>
          </cell>
          <cell r="AL45">
            <v>0</v>
          </cell>
          <cell r="AM45">
            <v>0</v>
          </cell>
          <cell r="AN45">
            <v>0</v>
          </cell>
          <cell r="AO45">
            <v>0</v>
          </cell>
          <cell r="AP45">
            <v>0</v>
          </cell>
          <cell r="AV45">
            <v>0</v>
          </cell>
          <cell r="BH45">
            <v>0</v>
          </cell>
          <cell r="BI45">
            <v>0</v>
          </cell>
          <cell r="BJ45">
            <v>0</v>
          </cell>
          <cell r="BK45">
            <v>0</v>
          </cell>
          <cell r="BL45">
            <v>0</v>
          </cell>
          <cell r="BM45">
            <v>0</v>
          </cell>
          <cell r="BS45">
            <v>0</v>
          </cell>
        </row>
        <row r="46">
          <cell r="A46">
            <v>29</v>
          </cell>
          <cell r="B46" t="str">
            <v>VI</v>
          </cell>
          <cell r="C46" t="str">
            <v>PERKERASAN ASPAL</v>
          </cell>
          <cell r="F46">
            <v>0</v>
          </cell>
          <cell r="G46">
            <v>0</v>
          </cell>
          <cell r="H46">
            <v>0</v>
          </cell>
          <cell r="I46">
            <v>0</v>
          </cell>
          <cell r="J46">
            <v>0</v>
          </cell>
          <cell r="K46">
            <v>0</v>
          </cell>
          <cell r="M46">
            <v>0</v>
          </cell>
          <cell r="N46">
            <v>0</v>
          </cell>
          <cell r="O46">
            <v>0</v>
          </cell>
          <cell r="P46">
            <v>0</v>
          </cell>
          <cell r="Q46">
            <v>0</v>
          </cell>
          <cell r="R46">
            <v>0</v>
          </cell>
          <cell r="AC46">
            <v>0</v>
          </cell>
          <cell r="AD46">
            <v>0</v>
          </cell>
          <cell r="AE46">
            <v>0</v>
          </cell>
          <cell r="AF46">
            <v>0</v>
          </cell>
          <cell r="AG46">
            <v>0</v>
          </cell>
          <cell r="AH46">
            <v>0</v>
          </cell>
          <cell r="AI46">
            <v>0</v>
          </cell>
          <cell r="AK46">
            <v>5.8319999999999999</v>
          </cell>
          <cell r="AL46">
            <v>0</v>
          </cell>
          <cell r="AM46">
            <v>5.8319999999999999</v>
          </cell>
          <cell r="AN46">
            <v>0</v>
          </cell>
          <cell r="AO46">
            <v>0</v>
          </cell>
          <cell r="AP46">
            <v>0</v>
          </cell>
          <cell r="AV46">
            <v>5.8319999999999999</v>
          </cell>
          <cell r="BH46">
            <v>0</v>
          </cell>
          <cell r="BI46">
            <v>0</v>
          </cell>
          <cell r="BJ46">
            <v>0</v>
          </cell>
          <cell r="BK46">
            <v>0</v>
          </cell>
          <cell r="BL46">
            <v>0</v>
          </cell>
          <cell r="BM46">
            <v>0</v>
          </cell>
          <cell r="BS46">
            <v>3.8880000000000008</v>
          </cell>
        </row>
        <row r="47">
          <cell r="A47">
            <v>30</v>
          </cell>
          <cell r="B47">
            <v>6.1</v>
          </cell>
          <cell r="C47" t="str">
            <v>Lapis Resap Pengikat (prime coat)</v>
          </cell>
          <cell r="F47" t="str">
            <v>Ltr</v>
          </cell>
          <cell r="G47">
            <v>7200</v>
          </cell>
          <cell r="H47">
            <v>0</v>
          </cell>
          <cell r="I47">
            <v>10528.39</v>
          </cell>
          <cell r="J47">
            <v>0</v>
          </cell>
          <cell r="K47">
            <v>0</v>
          </cell>
          <cell r="M47">
            <v>0</v>
          </cell>
          <cell r="N47">
            <v>0</v>
          </cell>
          <cell r="O47">
            <v>0</v>
          </cell>
          <cell r="P47">
            <v>0</v>
          </cell>
          <cell r="Q47">
            <v>0</v>
          </cell>
          <cell r="R47">
            <v>0</v>
          </cell>
          <cell r="AC47">
            <v>0</v>
          </cell>
          <cell r="AD47">
            <v>0</v>
          </cell>
          <cell r="AE47">
            <v>0</v>
          </cell>
          <cell r="AF47">
            <v>0</v>
          </cell>
          <cell r="AG47">
            <v>0</v>
          </cell>
          <cell r="AH47">
            <v>0</v>
          </cell>
          <cell r="AI47">
            <v>0</v>
          </cell>
          <cell r="AK47">
            <v>762.57540000000006</v>
          </cell>
          <cell r="AL47">
            <v>0</v>
          </cell>
          <cell r="AM47">
            <v>762.57540000000006</v>
          </cell>
          <cell r="AN47">
            <v>8028691.2156060003</v>
          </cell>
          <cell r="AO47">
            <v>0</v>
          </cell>
          <cell r="AP47">
            <v>8028691.2156060003</v>
          </cell>
          <cell r="AV47">
            <v>762.57540000000006</v>
          </cell>
          <cell r="BH47">
            <v>0</v>
          </cell>
          <cell r="BI47">
            <v>0</v>
          </cell>
          <cell r="BJ47">
            <v>0</v>
          </cell>
          <cell r="BK47">
            <v>0</v>
          </cell>
          <cell r="BL47">
            <v>0</v>
          </cell>
          <cell r="BM47">
            <v>0</v>
          </cell>
          <cell r="BS47">
            <v>508.3836</v>
          </cell>
        </row>
        <row r="48">
          <cell r="A48">
            <v>31</v>
          </cell>
          <cell r="B48">
            <v>6.2</v>
          </cell>
          <cell r="C48" t="str">
            <v>Lataston - Lapis Pondasi (HRS - Base)</v>
          </cell>
          <cell r="F48" t="str">
            <v>m³</v>
          </cell>
          <cell r="G48">
            <v>450</v>
          </cell>
          <cell r="H48">
            <v>0</v>
          </cell>
          <cell r="I48">
            <v>1830134.25</v>
          </cell>
          <cell r="J48">
            <v>0</v>
          </cell>
          <cell r="K48">
            <v>0</v>
          </cell>
          <cell r="M48">
            <v>0</v>
          </cell>
          <cell r="N48">
            <v>0</v>
          </cell>
          <cell r="O48">
            <v>0</v>
          </cell>
          <cell r="P48">
            <v>0</v>
          </cell>
          <cell r="Q48">
            <v>0</v>
          </cell>
          <cell r="R48">
            <v>0</v>
          </cell>
          <cell r="AC48">
            <v>0</v>
          </cell>
          <cell r="AD48">
            <v>0</v>
          </cell>
          <cell r="AE48">
            <v>0</v>
          </cell>
          <cell r="AF48">
            <v>0</v>
          </cell>
          <cell r="AG48">
            <v>0</v>
          </cell>
          <cell r="AH48">
            <v>0</v>
          </cell>
          <cell r="AI48">
            <v>0</v>
          </cell>
          <cell r="AK48">
            <v>69.102000000000004</v>
          </cell>
          <cell r="AL48">
            <v>0</v>
          </cell>
          <cell r="AM48">
            <v>69.102000000000004</v>
          </cell>
          <cell r="AN48">
            <v>126465936.94350001</v>
          </cell>
          <cell r="AO48">
            <v>0</v>
          </cell>
          <cell r="AP48">
            <v>126465936.94350001</v>
          </cell>
          <cell r="AV48">
            <v>69.102000000000004</v>
          </cell>
          <cell r="BH48">
            <v>0</v>
          </cell>
          <cell r="BI48">
            <v>0</v>
          </cell>
          <cell r="BJ48">
            <v>0</v>
          </cell>
          <cell r="BK48">
            <v>0</v>
          </cell>
          <cell r="BL48">
            <v>0</v>
          </cell>
          <cell r="BM48">
            <v>0</v>
          </cell>
          <cell r="BS48">
            <v>46.067999999999998</v>
          </cell>
        </row>
        <row r="49">
          <cell r="A49">
            <v>32</v>
          </cell>
          <cell r="B49">
            <v>6.3</v>
          </cell>
          <cell r="C49" t="str">
            <v>Lapis Penetrasi Macadam</v>
          </cell>
          <cell r="F49" t="str">
            <v>m³</v>
          </cell>
          <cell r="G49">
            <v>2520</v>
          </cell>
          <cell r="H49">
            <v>846</v>
          </cell>
          <cell r="I49">
            <v>755367.84821887256</v>
          </cell>
          <cell r="J49">
            <v>639041199.59316623</v>
          </cell>
          <cell r="K49">
            <v>2.8439744131486484E-2</v>
          </cell>
          <cell r="M49">
            <v>0</v>
          </cell>
          <cell r="N49">
            <v>0</v>
          </cell>
          <cell r="O49">
            <v>0</v>
          </cell>
          <cell r="P49">
            <v>0</v>
          </cell>
          <cell r="Q49">
            <v>0</v>
          </cell>
          <cell r="R49">
            <v>0</v>
          </cell>
          <cell r="AC49">
            <v>0</v>
          </cell>
          <cell r="AD49">
            <v>0</v>
          </cell>
          <cell r="AE49">
            <v>0</v>
          </cell>
          <cell r="AF49">
            <v>0</v>
          </cell>
          <cell r="AG49">
            <v>0</v>
          </cell>
          <cell r="AH49">
            <v>0</v>
          </cell>
          <cell r="AI49">
            <v>0</v>
          </cell>
          <cell r="AK49">
            <v>0</v>
          </cell>
          <cell r="AL49">
            <v>0</v>
          </cell>
          <cell r="AM49">
            <v>0</v>
          </cell>
          <cell r="AN49">
            <v>0</v>
          </cell>
          <cell r="AO49">
            <v>0</v>
          </cell>
          <cell r="AP49">
            <v>0</v>
          </cell>
          <cell r="AV49">
            <v>0</v>
          </cell>
          <cell r="BH49">
            <v>0</v>
          </cell>
          <cell r="BI49">
            <v>0</v>
          </cell>
          <cell r="BJ49">
            <v>0</v>
          </cell>
          <cell r="BK49">
            <v>0</v>
          </cell>
          <cell r="BL49">
            <v>0</v>
          </cell>
          <cell r="BM49">
            <v>0</v>
          </cell>
          <cell r="BS49">
            <v>0</v>
          </cell>
        </row>
        <row r="50">
          <cell r="A50">
            <v>33</v>
          </cell>
          <cell r="B50">
            <v>0</v>
          </cell>
          <cell r="C50">
            <v>0</v>
          </cell>
          <cell r="F50">
            <v>0</v>
          </cell>
          <cell r="G50">
            <v>0</v>
          </cell>
          <cell r="H50">
            <v>0</v>
          </cell>
          <cell r="I50">
            <v>0</v>
          </cell>
          <cell r="J50">
            <v>0</v>
          </cell>
          <cell r="K50">
            <v>0</v>
          </cell>
          <cell r="M50">
            <v>0</v>
          </cell>
          <cell r="N50">
            <v>0</v>
          </cell>
          <cell r="O50">
            <v>0</v>
          </cell>
          <cell r="P50">
            <v>0</v>
          </cell>
          <cell r="Q50">
            <v>0</v>
          </cell>
          <cell r="R50">
            <v>0</v>
          </cell>
          <cell r="AC50">
            <v>0</v>
          </cell>
          <cell r="AD50">
            <v>0</v>
          </cell>
          <cell r="AE50">
            <v>0</v>
          </cell>
          <cell r="AF50">
            <v>0</v>
          </cell>
          <cell r="AG50">
            <v>0</v>
          </cell>
          <cell r="AH50">
            <v>0</v>
          </cell>
          <cell r="AI50">
            <v>0</v>
          </cell>
          <cell r="AK50">
            <v>0</v>
          </cell>
          <cell r="AL50">
            <v>0</v>
          </cell>
          <cell r="AM50">
            <v>0</v>
          </cell>
          <cell r="AN50">
            <v>0</v>
          </cell>
          <cell r="AO50">
            <v>0</v>
          </cell>
          <cell r="AP50">
            <v>0</v>
          </cell>
          <cell r="AV50">
            <v>0</v>
          </cell>
          <cell r="BH50">
            <v>0</v>
          </cell>
          <cell r="BI50">
            <v>0</v>
          </cell>
          <cell r="BJ50">
            <v>0</v>
          </cell>
          <cell r="BK50">
            <v>0</v>
          </cell>
          <cell r="BL50">
            <v>0</v>
          </cell>
          <cell r="BM50">
            <v>0</v>
          </cell>
          <cell r="BS50">
            <v>0</v>
          </cell>
        </row>
        <row r="51">
          <cell r="A51">
            <v>34</v>
          </cell>
          <cell r="B51" t="str">
            <v>VII</v>
          </cell>
          <cell r="C51" t="str">
            <v>STRUKTUR</v>
          </cell>
          <cell r="F51">
            <v>0</v>
          </cell>
          <cell r="G51">
            <v>0</v>
          </cell>
          <cell r="H51">
            <v>0</v>
          </cell>
          <cell r="I51">
            <v>0</v>
          </cell>
          <cell r="J51">
            <v>0</v>
          </cell>
          <cell r="K51">
            <v>0</v>
          </cell>
          <cell r="M51">
            <v>0</v>
          </cell>
          <cell r="N51">
            <v>0</v>
          </cell>
          <cell r="O51">
            <v>0</v>
          </cell>
          <cell r="P51">
            <v>0</v>
          </cell>
          <cell r="Q51">
            <v>0</v>
          </cell>
          <cell r="R51">
            <v>0</v>
          </cell>
          <cell r="AC51">
            <v>0</v>
          </cell>
          <cell r="AD51">
            <v>0</v>
          </cell>
          <cell r="AE51">
            <v>0</v>
          </cell>
          <cell r="AF51">
            <v>0</v>
          </cell>
          <cell r="AG51">
            <v>0</v>
          </cell>
          <cell r="AH51">
            <v>0</v>
          </cell>
          <cell r="AI51">
            <v>0</v>
          </cell>
          <cell r="AK51">
            <v>0</v>
          </cell>
          <cell r="AL51">
            <v>0</v>
          </cell>
          <cell r="AM51">
            <v>0</v>
          </cell>
          <cell r="AN51">
            <v>0</v>
          </cell>
          <cell r="AO51">
            <v>0</v>
          </cell>
          <cell r="AP51">
            <v>0</v>
          </cell>
          <cell r="AV51">
            <v>0</v>
          </cell>
          <cell r="BH51">
            <v>0</v>
          </cell>
          <cell r="BI51">
            <v>0</v>
          </cell>
          <cell r="BJ51">
            <v>0</v>
          </cell>
          <cell r="BK51">
            <v>0</v>
          </cell>
          <cell r="BL51">
            <v>0</v>
          </cell>
          <cell r="BM51">
            <v>0</v>
          </cell>
          <cell r="BS51">
            <v>0</v>
          </cell>
        </row>
        <row r="52">
          <cell r="A52">
            <v>35</v>
          </cell>
          <cell r="B52">
            <v>7.1</v>
          </cell>
          <cell r="C52" t="str">
            <v xml:space="preserve">Beton K 250 </v>
          </cell>
          <cell r="F52" t="str">
            <v>m³</v>
          </cell>
          <cell r="G52">
            <v>114.24</v>
          </cell>
          <cell r="H52">
            <v>125.66399999999999</v>
          </cell>
          <cell r="I52">
            <v>771104.55</v>
          </cell>
          <cell r="J52">
            <v>96900082.171199992</v>
          </cell>
          <cell r="K52">
            <v>4.312419207123705E-3</v>
          </cell>
          <cell r="M52">
            <v>114.24000000000001</v>
          </cell>
          <cell r="N52">
            <v>11.423999999999978</v>
          </cell>
          <cell r="O52">
            <v>125.66399999999999</v>
          </cell>
          <cell r="P52">
            <v>88090983.792000011</v>
          </cell>
          <cell r="Q52">
            <v>8809098.3791999836</v>
          </cell>
          <cell r="R52">
            <v>96900082.171199992</v>
          </cell>
          <cell r="V52">
            <v>0</v>
          </cell>
          <cell r="W52">
            <v>0</v>
          </cell>
          <cell r="X52">
            <v>0</v>
          </cell>
          <cell r="Y52">
            <v>39.712499999999999</v>
          </cell>
          <cell r="Z52">
            <v>74.527500000000003</v>
          </cell>
          <cell r="AA52">
            <v>11.423999999999978</v>
          </cell>
          <cell r="AC52">
            <v>0</v>
          </cell>
          <cell r="AD52">
            <v>0</v>
          </cell>
          <cell r="AE52">
            <v>0</v>
          </cell>
          <cell r="AF52">
            <v>0</v>
          </cell>
          <cell r="AG52">
            <v>0</v>
          </cell>
          <cell r="AH52">
            <v>0</v>
          </cell>
          <cell r="AI52">
            <v>0</v>
          </cell>
          <cell r="AK52">
            <v>0</v>
          </cell>
          <cell r="AL52">
            <v>0</v>
          </cell>
          <cell r="AM52">
            <v>0</v>
          </cell>
          <cell r="AN52">
            <v>0</v>
          </cell>
          <cell r="AO52">
            <v>0</v>
          </cell>
          <cell r="AP52">
            <v>0</v>
          </cell>
          <cell r="AV52">
            <v>0</v>
          </cell>
          <cell r="BH52">
            <v>0</v>
          </cell>
          <cell r="BI52">
            <v>0</v>
          </cell>
          <cell r="BJ52">
            <v>0</v>
          </cell>
          <cell r="BK52">
            <v>0</v>
          </cell>
          <cell r="BL52">
            <v>0</v>
          </cell>
          <cell r="BM52">
            <v>0</v>
          </cell>
          <cell r="BS52">
            <v>0</v>
          </cell>
        </row>
        <row r="53">
          <cell r="A53">
            <v>36</v>
          </cell>
          <cell r="B53" t="str">
            <v>7.1a</v>
          </cell>
          <cell r="C53" t="str">
            <v xml:space="preserve">Beton K 250 </v>
          </cell>
          <cell r="F53" t="str">
            <v>m³</v>
          </cell>
          <cell r="G53">
            <v>0</v>
          </cell>
          <cell r="H53">
            <v>86.041600000000003</v>
          </cell>
          <cell r="I53">
            <v>771000</v>
          </cell>
          <cell r="J53">
            <v>66338073.600000001</v>
          </cell>
          <cell r="K53">
            <v>2.9522945321222038E-3</v>
          </cell>
          <cell r="M53">
            <v>0</v>
          </cell>
          <cell r="N53">
            <v>0</v>
          </cell>
          <cell r="O53">
            <v>0</v>
          </cell>
          <cell r="P53">
            <v>0</v>
          </cell>
          <cell r="Q53">
            <v>0</v>
          </cell>
          <cell r="R53">
            <v>0</v>
          </cell>
          <cell r="AC53">
            <v>0</v>
          </cell>
          <cell r="AD53">
            <v>0</v>
          </cell>
          <cell r="AE53">
            <v>0</v>
          </cell>
          <cell r="AF53">
            <v>0</v>
          </cell>
          <cell r="AG53">
            <v>0</v>
          </cell>
          <cell r="AH53">
            <v>0</v>
          </cell>
          <cell r="AI53">
            <v>0</v>
          </cell>
          <cell r="AK53">
            <v>0</v>
          </cell>
          <cell r="AL53">
            <v>0</v>
          </cell>
          <cell r="AM53">
            <v>0</v>
          </cell>
          <cell r="AN53">
            <v>0</v>
          </cell>
          <cell r="AO53">
            <v>0</v>
          </cell>
          <cell r="AP53">
            <v>0</v>
          </cell>
          <cell r="AV53">
            <v>0</v>
          </cell>
          <cell r="BH53">
            <v>0</v>
          </cell>
          <cell r="BI53">
            <v>0</v>
          </cell>
          <cell r="BJ53">
            <v>0</v>
          </cell>
          <cell r="BK53">
            <v>0</v>
          </cell>
          <cell r="BL53">
            <v>0</v>
          </cell>
          <cell r="BM53">
            <v>0</v>
          </cell>
          <cell r="BS53">
            <v>0</v>
          </cell>
        </row>
        <row r="54">
          <cell r="A54">
            <v>37</v>
          </cell>
          <cell r="B54">
            <v>7.2</v>
          </cell>
          <cell r="C54" t="str">
            <v>Baja Tulangan U -24 Polos</v>
          </cell>
          <cell r="F54" t="str">
            <v>Kg</v>
          </cell>
          <cell r="G54">
            <v>14280</v>
          </cell>
          <cell r="H54">
            <v>15708</v>
          </cell>
          <cell r="I54">
            <v>16613.71</v>
          </cell>
          <cell r="J54">
            <v>260968156.67999998</v>
          </cell>
          <cell r="K54">
            <v>1.1614067461017959E-2</v>
          </cell>
          <cell r="M54">
            <v>14280</v>
          </cell>
          <cell r="N54">
            <v>1428</v>
          </cell>
          <cell r="O54">
            <v>15708</v>
          </cell>
          <cell r="P54">
            <v>237243778.79999998</v>
          </cell>
          <cell r="Q54">
            <v>23724377.879999999</v>
          </cell>
          <cell r="R54">
            <v>260968156.67999998</v>
          </cell>
          <cell r="V54">
            <v>0</v>
          </cell>
          <cell r="W54">
            <v>0</v>
          </cell>
          <cell r="X54">
            <v>0</v>
          </cell>
          <cell r="Y54">
            <v>13212.966</v>
          </cell>
          <cell r="Z54">
            <v>1067.0339999999997</v>
          </cell>
          <cell r="AA54">
            <v>1428</v>
          </cell>
          <cell r="AC54">
            <v>0</v>
          </cell>
          <cell r="AD54">
            <v>0</v>
          </cell>
          <cell r="AE54">
            <v>0</v>
          </cell>
          <cell r="AF54">
            <v>0</v>
          </cell>
          <cell r="AG54">
            <v>0</v>
          </cell>
          <cell r="AH54">
            <v>0</v>
          </cell>
          <cell r="AI54">
            <v>0</v>
          </cell>
          <cell r="AK54">
            <v>0</v>
          </cell>
          <cell r="AL54">
            <v>0</v>
          </cell>
          <cell r="AM54">
            <v>0</v>
          </cell>
          <cell r="AN54">
            <v>0</v>
          </cell>
          <cell r="AO54">
            <v>0</v>
          </cell>
          <cell r="AP54">
            <v>0</v>
          </cell>
          <cell r="AV54">
            <v>0</v>
          </cell>
          <cell r="BH54">
            <v>0</v>
          </cell>
          <cell r="BI54">
            <v>0</v>
          </cell>
          <cell r="BJ54">
            <v>0</v>
          </cell>
          <cell r="BK54">
            <v>0</v>
          </cell>
          <cell r="BL54">
            <v>0</v>
          </cell>
          <cell r="BM54">
            <v>0</v>
          </cell>
          <cell r="BS54">
            <v>0</v>
          </cell>
        </row>
        <row r="55">
          <cell r="A55">
            <v>38</v>
          </cell>
          <cell r="B55" t="str">
            <v>7.2a</v>
          </cell>
          <cell r="C55" t="str">
            <v>Baja Tulangan U -24 Polos</v>
          </cell>
          <cell r="F55" t="str">
            <v>Kg</v>
          </cell>
          <cell r="G55">
            <v>0</v>
          </cell>
          <cell r="H55">
            <v>8404.8300003725162</v>
          </cell>
          <cell r="I55">
            <v>14174.71</v>
          </cell>
          <cell r="J55">
            <v>119136027.8545803</v>
          </cell>
          <cell r="K55">
            <v>5.3020026739793056E-3</v>
          </cell>
          <cell r="M55">
            <v>0</v>
          </cell>
          <cell r="N55">
            <v>0</v>
          </cell>
          <cell r="O55">
            <v>0</v>
          </cell>
          <cell r="P55">
            <v>0</v>
          </cell>
          <cell r="Q55">
            <v>0</v>
          </cell>
          <cell r="R55">
            <v>0</v>
          </cell>
          <cell r="AC55">
            <v>0</v>
          </cell>
          <cell r="AD55">
            <v>0</v>
          </cell>
          <cell r="AE55">
            <v>0</v>
          </cell>
          <cell r="AF55">
            <v>0</v>
          </cell>
          <cell r="AG55">
            <v>0</v>
          </cell>
          <cell r="AH55">
            <v>0</v>
          </cell>
          <cell r="AI55">
            <v>0</v>
          </cell>
          <cell r="AK55">
            <v>0</v>
          </cell>
          <cell r="AL55">
            <v>0</v>
          </cell>
          <cell r="AM55">
            <v>0</v>
          </cell>
          <cell r="AN55">
            <v>0</v>
          </cell>
          <cell r="AO55">
            <v>0</v>
          </cell>
          <cell r="AP55">
            <v>0</v>
          </cell>
          <cell r="AV55">
            <v>0</v>
          </cell>
          <cell r="BH55">
            <v>0</v>
          </cell>
          <cell r="BI55">
            <v>0</v>
          </cell>
          <cell r="BJ55">
            <v>0</v>
          </cell>
          <cell r="BK55">
            <v>0</v>
          </cell>
          <cell r="BL55">
            <v>0</v>
          </cell>
          <cell r="BM55">
            <v>0</v>
          </cell>
          <cell r="BS55">
            <v>0</v>
          </cell>
        </row>
        <row r="56">
          <cell r="A56">
            <v>39</v>
          </cell>
          <cell r="B56">
            <v>7.3</v>
          </cell>
          <cell r="C56" t="str">
            <v>Pasangan Batu</v>
          </cell>
          <cell r="F56" t="str">
            <v>m³</v>
          </cell>
          <cell r="G56">
            <v>2000</v>
          </cell>
          <cell r="H56">
            <v>2200</v>
          </cell>
          <cell r="I56">
            <v>498368.81</v>
          </cell>
          <cell r="J56">
            <v>1096411382</v>
          </cell>
          <cell r="K56">
            <v>4.8794442653745503E-2</v>
          </cell>
          <cell r="M56">
            <v>2000</v>
          </cell>
          <cell r="N56">
            <v>200</v>
          </cell>
          <cell r="O56">
            <v>2200</v>
          </cell>
          <cell r="P56">
            <v>996737620</v>
          </cell>
          <cell r="Q56">
            <v>99673762</v>
          </cell>
          <cell r="R56">
            <v>1096411382</v>
          </cell>
          <cell r="V56">
            <v>0</v>
          </cell>
          <cell r="W56">
            <v>0</v>
          </cell>
          <cell r="X56">
            <v>0</v>
          </cell>
          <cell r="Y56">
            <v>1227.0525</v>
          </cell>
          <cell r="Z56">
            <v>772.94749999999999</v>
          </cell>
          <cell r="AA56">
            <v>200</v>
          </cell>
        </row>
        <row r="57">
          <cell r="A57">
            <v>40</v>
          </cell>
          <cell r="B57" t="str">
            <v>7.3a</v>
          </cell>
          <cell r="C57" t="str">
            <v>Pasangan Batu</v>
          </cell>
          <cell r="F57" t="str">
            <v>m³</v>
          </cell>
          <cell r="G57">
            <v>0</v>
          </cell>
          <cell r="H57">
            <v>275.58999999999997</v>
          </cell>
          <cell r="I57">
            <v>414951</v>
          </cell>
          <cell r="J57">
            <v>114356346.08999999</v>
          </cell>
          <cell r="K57">
            <v>5.0892888043553514E-3</v>
          </cell>
          <cell r="M57">
            <v>0</v>
          </cell>
          <cell r="N57">
            <v>275.58999999999997</v>
          </cell>
          <cell r="O57">
            <v>275.58999999999997</v>
          </cell>
          <cell r="P57">
            <v>0</v>
          </cell>
          <cell r="Q57">
            <v>114356346.08999999</v>
          </cell>
          <cell r="R57">
            <v>114356346.08999999</v>
          </cell>
          <cell r="AA57">
            <v>275.58999999999997</v>
          </cell>
        </row>
        <row r="58">
          <cell r="A58">
            <v>41</v>
          </cell>
          <cell r="B58">
            <v>7.4</v>
          </cell>
          <cell r="C58" t="str">
            <v xml:space="preserve">Bronjong </v>
          </cell>
          <cell r="F58" t="str">
            <v>m³</v>
          </cell>
          <cell r="G58">
            <v>900</v>
          </cell>
          <cell r="H58">
            <v>600</v>
          </cell>
          <cell r="I58">
            <v>512924.60169680539</v>
          </cell>
          <cell r="J58">
            <v>307754761.01808321</v>
          </cell>
          <cell r="K58">
            <v>1.3696247854086956E-2</v>
          </cell>
          <cell r="M58">
            <v>600</v>
          </cell>
          <cell r="N58">
            <v>0</v>
          </cell>
          <cell r="O58">
            <v>600</v>
          </cell>
          <cell r="P58">
            <v>307754761.01808321</v>
          </cell>
          <cell r="Q58">
            <v>0</v>
          </cell>
          <cell r="R58">
            <v>307754761.01808321</v>
          </cell>
          <cell r="V58">
            <v>0</v>
          </cell>
          <cell r="W58">
            <v>0</v>
          </cell>
          <cell r="X58">
            <v>0</v>
          </cell>
          <cell r="Y58">
            <v>0</v>
          </cell>
          <cell r="Z58">
            <v>600</v>
          </cell>
        </row>
        <row r="59">
          <cell r="A59">
            <v>42</v>
          </cell>
          <cell r="B59">
            <v>0</v>
          </cell>
          <cell r="C59">
            <v>0</v>
          </cell>
          <cell r="F59">
            <v>0</v>
          </cell>
          <cell r="G59">
            <v>0</v>
          </cell>
          <cell r="H59">
            <v>0</v>
          </cell>
          <cell r="I59">
            <v>0</v>
          </cell>
          <cell r="J59">
            <v>0</v>
          </cell>
          <cell r="K59">
            <v>0</v>
          </cell>
          <cell r="M59">
            <v>0</v>
          </cell>
          <cell r="N59">
            <v>0</v>
          </cell>
          <cell r="O59">
            <v>0</v>
          </cell>
          <cell r="P59">
            <v>0</v>
          </cell>
          <cell r="Q59">
            <v>0</v>
          </cell>
          <cell r="R59">
            <v>0</v>
          </cell>
        </row>
        <row r="60">
          <cell r="A60">
            <v>43</v>
          </cell>
          <cell r="B60" t="str">
            <v>VIII</v>
          </cell>
          <cell r="C60" t="str">
            <v>PENGEMBALIAN KONDISI DAN PEKERJAAN MINOR</v>
          </cell>
          <cell r="F60">
            <v>0</v>
          </cell>
          <cell r="G60">
            <v>0</v>
          </cell>
          <cell r="H60">
            <v>0</v>
          </cell>
          <cell r="I60">
            <v>0</v>
          </cell>
          <cell r="J60">
            <v>0</v>
          </cell>
          <cell r="K60">
            <v>0</v>
          </cell>
          <cell r="M60">
            <v>0</v>
          </cell>
          <cell r="N60">
            <v>0</v>
          </cell>
          <cell r="O60">
            <v>0</v>
          </cell>
          <cell r="P60">
            <v>0</v>
          </cell>
          <cell r="Q60">
            <v>0</v>
          </cell>
          <cell r="R60">
            <v>0</v>
          </cell>
        </row>
        <row r="61">
          <cell r="A61">
            <v>44</v>
          </cell>
          <cell r="B61">
            <v>8.1</v>
          </cell>
          <cell r="C61" t="str">
            <v>Marka Jalan Thermoplastik</v>
          </cell>
          <cell r="F61" t="str">
            <v>m²</v>
          </cell>
          <cell r="G61">
            <v>0</v>
          </cell>
          <cell r="H61">
            <v>0</v>
          </cell>
          <cell r="I61">
            <v>0</v>
          </cell>
          <cell r="J61">
            <v>0</v>
          </cell>
          <cell r="K61">
            <v>0</v>
          </cell>
          <cell r="M61">
            <v>0</v>
          </cell>
          <cell r="N61">
            <v>0</v>
          </cell>
          <cell r="O61">
            <v>0</v>
          </cell>
          <cell r="P61">
            <v>0</v>
          </cell>
          <cell r="Q61">
            <v>0</v>
          </cell>
          <cell r="R61">
            <v>0</v>
          </cell>
        </row>
        <row r="62">
          <cell r="A62">
            <v>45</v>
          </cell>
          <cell r="B62">
            <v>8.1999999999999993</v>
          </cell>
          <cell r="C62" t="str">
            <v>Rambu Jalan tunggal Dengan Permukaan Pemantul Engineering Grade</v>
          </cell>
          <cell r="F62" t="str">
            <v>Buah</v>
          </cell>
          <cell r="G62">
            <v>0</v>
          </cell>
          <cell r="H62">
            <v>0</v>
          </cell>
          <cell r="I62">
            <v>0</v>
          </cell>
          <cell r="J62">
            <v>0</v>
          </cell>
          <cell r="K62">
            <v>0</v>
          </cell>
          <cell r="M62">
            <v>0</v>
          </cell>
          <cell r="N62">
            <v>0</v>
          </cell>
          <cell r="O62">
            <v>0</v>
          </cell>
          <cell r="P62">
            <v>0</v>
          </cell>
          <cell r="Q62">
            <v>0</v>
          </cell>
          <cell r="R62">
            <v>0</v>
          </cell>
        </row>
        <row r="63">
          <cell r="A63">
            <v>46</v>
          </cell>
          <cell r="B63">
            <v>8.3000000000000007</v>
          </cell>
          <cell r="C63" t="str">
            <v>Patok Pengarah</v>
          </cell>
          <cell r="F63" t="str">
            <v>Buah</v>
          </cell>
          <cell r="G63">
            <v>1700</v>
          </cell>
          <cell r="H63">
            <v>1172</v>
          </cell>
          <cell r="I63">
            <v>152372.42000000001</v>
          </cell>
          <cell r="J63">
            <v>178580476.24000001</v>
          </cell>
          <cell r="K63">
            <v>7.9475048782111628E-3</v>
          </cell>
          <cell r="M63">
            <v>1172</v>
          </cell>
          <cell r="N63">
            <v>0</v>
          </cell>
          <cell r="O63">
            <v>1172</v>
          </cell>
          <cell r="P63">
            <v>178580476.24000001</v>
          </cell>
          <cell r="Q63">
            <v>0</v>
          </cell>
          <cell r="R63">
            <v>178580476.24000001</v>
          </cell>
          <cell r="V63">
            <v>0</v>
          </cell>
          <cell r="W63">
            <v>0</v>
          </cell>
          <cell r="X63">
            <v>0</v>
          </cell>
          <cell r="Y63">
            <v>0</v>
          </cell>
          <cell r="Z63">
            <v>1172</v>
          </cell>
        </row>
        <row r="64">
          <cell r="A64">
            <v>47</v>
          </cell>
          <cell r="B64">
            <v>8.4</v>
          </cell>
          <cell r="C64" t="str">
            <v>Patok Kilometer</v>
          </cell>
          <cell r="F64" t="str">
            <v>Buah</v>
          </cell>
          <cell r="G64">
            <v>18</v>
          </cell>
          <cell r="H64">
            <v>0</v>
          </cell>
          <cell r="I64">
            <v>383889.770565846</v>
          </cell>
          <cell r="J64">
            <v>0</v>
          </cell>
          <cell r="K64">
            <v>0</v>
          </cell>
          <cell r="M64">
            <v>0</v>
          </cell>
          <cell r="N64">
            <v>0</v>
          </cell>
          <cell r="O64">
            <v>0</v>
          </cell>
          <cell r="P64">
            <v>0</v>
          </cell>
          <cell r="Q64">
            <v>0</v>
          </cell>
          <cell r="R64">
            <v>0</v>
          </cell>
        </row>
        <row r="65">
          <cell r="B65" t="str">
            <v/>
          </cell>
          <cell r="C65" t="str">
            <v/>
          </cell>
          <cell r="F65" t="str">
            <v/>
          </cell>
          <cell r="G65" t="str">
            <v/>
          </cell>
          <cell r="H65" t="str">
            <v/>
          </cell>
          <cell r="I65" t="str">
            <v/>
          </cell>
          <cell r="K65">
            <v>0</v>
          </cell>
          <cell r="M65">
            <v>0</v>
          </cell>
          <cell r="N65">
            <v>0</v>
          </cell>
          <cell r="O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t="e">
            <v>#VALUE!</v>
          </cell>
          <cell r="AO65" t="e">
            <v>#VALUE!</v>
          </cell>
          <cell r="AP65" t="e">
            <v>#VALUE!</v>
          </cell>
          <cell r="AV65">
            <v>0</v>
          </cell>
          <cell r="BH65">
            <v>0</v>
          </cell>
          <cell r="BI65">
            <v>0</v>
          </cell>
          <cell r="BJ65">
            <v>0</v>
          </cell>
          <cell r="BK65" t="e">
            <v>#VALUE!</v>
          </cell>
          <cell r="BL65" t="e">
            <v>#VALUE!</v>
          </cell>
          <cell r="BM65" t="e">
            <v>#VALUE!</v>
          </cell>
          <cell r="BS65">
            <v>0</v>
          </cell>
        </row>
        <row r="66">
          <cell r="B66" t="str">
            <v>JUMLAH BIAYA</v>
          </cell>
          <cell r="J66">
            <v>22470005237.693569</v>
          </cell>
          <cell r="K66">
            <v>1</v>
          </cell>
          <cell r="P66">
            <v>13617456549.56282</v>
          </cell>
          <cell r="Q66">
            <v>3360897590.1969986</v>
          </cell>
          <cell r="R66">
            <v>16978354139.759821</v>
          </cell>
        </row>
        <row r="67">
          <cell r="B67" t="str">
            <v>PPN 10 %</v>
          </cell>
          <cell r="J67">
            <v>2247000523.7693572</v>
          </cell>
          <cell r="P67">
            <v>1361745654.9562821</v>
          </cell>
          <cell r="Q67">
            <v>336089759.01969987</v>
          </cell>
          <cell r="R67">
            <v>1697835413.9759822</v>
          </cell>
        </row>
        <row r="68">
          <cell r="B68" t="str">
            <v>TOTAL</v>
          </cell>
          <cell r="J68">
            <v>24717005761.462925</v>
          </cell>
          <cell r="P68">
            <v>14979202204.519102</v>
          </cell>
          <cell r="Q68">
            <v>3696987349.2166986</v>
          </cell>
          <cell r="R68">
            <v>18676189553.735802</v>
          </cell>
        </row>
        <row r="69">
          <cell r="B69" t="str">
            <v>DIBULATKAN</v>
          </cell>
          <cell r="J69">
            <v>24717006000</v>
          </cell>
          <cell r="K69">
            <v>0</v>
          </cell>
          <cell r="P69">
            <v>14979202000</v>
          </cell>
          <cell r="Q69">
            <v>3696987000</v>
          </cell>
          <cell r="R69">
            <v>18676190000</v>
          </cell>
        </row>
        <row r="72">
          <cell r="D72" t="str">
            <v>Disetujui Oleh :</v>
          </cell>
          <cell r="J72" t="str">
            <v>Diperiksa Oleh :</v>
          </cell>
          <cell r="Q72" t="str">
            <v>Diajukan Oleh :</v>
          </cell>
        </row>
        <row r="73">
          <cell r="D73" t="str">
            <v>KEPALA SNVT PEMBAGUNAN</v>
          </cell>
          <cell r="J73" t="str">
            <v>KONSULTAN SUPERVISI</v>
          </cell>
          <cell r="Q73" t="str">
            <v>KONTRAKTOR</v>
          </cell>
        </row>
        <row r="74">
          <cell r="D74" t="str">
            <v>JALAN DAN JEMBATAN SUMBAWA</v>
          </cell>
          <cell r="J74" t="str">
            <v>PT. DIANTAMA REKANUSA</v>
          </cell>
          <cell r="Q74" t="str">
            <v>ADHI - METRO JO.</v>
          </cell>
        </row>
        <row r="81">
          <cell r="D81" t="str">
            <v>Ir. MADE DARMAWAN</v>
          </cell>
          <cell r="J81" t="str">
            <v>MANUNGKU KARYADI</v>
          </cell>
          <cell r="Q81" t="str">
            <v>MOERDIYONO, ST</v>
          </cell>
        </row>
        <row r="82">
          <cell r="D82" t="str">
            <v>NIP. 610007294</v>
          </cell>
          <cell r="J82" t="str">
            <v>CHIEF INSPECTOR</v>
          </cell>
          <cell r="Q82" t="str">
            <v>PROJECT MANAGER</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2.xml><?xml version="1.0" encoding="utf-8"?>
<externalLink xmlns="http://schemas.openxmlformats.org/spreadsheetml/2006/main">
  <externalBook xmlns:r="http://schemas.openxmlformats.org/officeDocument/2006/relationships" r:id="rId1">
    <sheetNames>
      <sheetName val="Analisa"/>
      <sheetName val="Vol. RPS Batu"/>
      <sheetName val="Rab RPS Batu"/>
      <sheetName val="Rab3R"/>
      <sheetName val="Rekap Biaya 3R (2)"/>
      <sheetName val="REKAP 3R SATKER"/>
    </sheetNames>
    <sheetDataSet>
      <sheetData sheetId="0" refreshError="1">
        <row r="33">
          <cell r="H33">
            <v>41870</v>
          </cell>
        </row>
        <row r="41">
          <cell r="H41">
            <v>6420</v>
          </cell>
        </row>
        <row r="74">
          <cell r="H74">
            <v>325600</v>
          </cell>
        </row>
      </sheetData>
      <sheetData sheetId="1" refreshError="1"/>
      <sheetData sheetId="2" refreshError="1"/>
      <sheetData sheetId="3" refreshError="1"/>
      <sheetData sheetId="4" refreshError="1"/>
      <sheetData sheetId="5" refreshError="1"/>
    </sheetDataSet>
  </externalBook>
</externalLink>
</file>

<file path=xl/externalLinks/externalLink213.xml><?xml version="1.0" encoding="utf-8"?>
<externalLink xmlns="http://schemas.openxmlformats.org/spreadsheetml/2006/main">
  <externalBook xmlns:r="http://schemas.openxmlformats.org/officeDocument/2006/relationships" r:id="rId1">
    <sheetNames>
      <sheetName val="HArga BAhan ME"/>
      <sheetName val="Analis ME"/>
      <sheetName val="HB"/>
      <sheetName val="ANALISA"/>
      <sheetName val="RAB RIIL kayu"/>
      <sheetName val="ANALISA STR _ AR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4.xml><?xml version="1.0" encoding="utf-8"?>
<externalLink xmlns="http://schemas.openxmlformats.org/spreadsheetml/2006/main">
  <externalBook xmlns:r="http://schemas.openxmlformats.org/officeDocument/2006/relationships" r:id="rId1">
    <sheetNames>
      <sheetName val="infor"/>
      <sheetName val="% $ P-UTAMA"/>
      <sheetName val="REKAP"/>
      <sheetName val="KWANTITAS"/>
      <sheetName val="AGGR"/>
      <sheetName val="QUARI"/>
      <sheetName val="BASIC"/>
      <sheetName val="ALAT"/>
      <sheetName val="1"/>
      <sheetName val="2"/>
      <sheetName val="3"/>
      <sheetName val="4"/>
      <sheetName val="5"/>
      <sheetName val="6"/>
      <sheetName val="7"/>
      <sheetName val="8"/>
      <sheetName val="9"/>
      <sheetName val="10"/>
      <sheetName val="ON SITE"/>
      <sheetName val="ASPAL"/>
      <sheetName val="DAFTAR UPAH"/>
      <sheetName val="HARGA 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720">
          <cell r="U720" t="str">
            <v xml:space="preserve">Analisa EI-232 </v>
          </cell>
        </row>
        <row r="722">
          <cell r="L722" t="str">
            <v xml:space="preserve">ANALISA HARGA SATUAN </v>
          </cell>
        </row>
        <row r="725">
          <cell r="L725" t="str">
            <v xml:space="preserve">  Nama Penawar</v>
          </cell>
          <cell r="P725" t="str">
            <v>CV. MITA RIZEKI</v>
          </cell>
        </row>
        <row r="726">
          <cell r="L726" t="str">
            <v xml:space="preserve">  Nama Proyek </v>
          </cell>
          <cell r="P726" t="str">
            <v xml:space="preserve">Bagian Proyek Pembangunan Jalan Lipat Kajang - Batas Sumut </v>
          </cell>
        </row>
        <row r="727">
          <cell r="L727" t="str">
            <v xml:space="preserve">  Nama paket</v>
          </cell>
          <cell r="P727" t="str">
            <v xml:space="preserve">Pembangunan Jalan Lipat Kajang - Lea Paris - Bts. Sumut </v>
          </cell>
        </row>
        <row r="728">
          <cell r="L728" t="str">
            <v xml:space="preserve">  No. Paket Kontrak</v>
          </cell>
          <cell r="P728" t="str">
            <v>BANG - 07 A</v>
          </cell>
        </row>
        <row r="729">
          <cell r="L729" t="str">
            <v xml:space="preserve">  Provinsi</v>
          </cell>
          <cell r="P729" t="str">
            <v>Nanggroe Aceh Darussalam</v>
          </cell>
        </row>
        <row r="730">
          <cell r="P730" t="str">
            <v>:</v>
          </cell>
        </row>
        <row r="731">
          <cell r="L731" t="str">
            <v>ITEM PEMBAYARAN NO.</v>
          </cell>
          <cell r="P731" t="str">
            <v>:  2.3 (2)</v>
          </cell>
        </row>
        <row r="732">
          <cell r="L732" t="str">
            <v>JENIS PEKERJAAN</v>
          </cell>
          <cell r="P732" t="str">
            <v>:  Gorong2 Pipa Beton Bertulang,</v>
          </cell>
        </row>
        <row r="733">
          <cell r="L733" t="str">
            <v>SATUAN PEMBAYARAN</v>
          </cell>
          <cell r="P733" t="str">
            <v>:  M1</v>
          </cell>
          <cell r="R733" t="str">
            <v>Ø 45 - &lt;75cm</v>
          </cell>
        </row>
        <row r="736">
          <cell r="R736" t="str">
            <v>PERKIRAAN</v>
          </cell>
          <cell r="S736" t="str">
            <v>HARGA</v>
          </cell>
          <cell r="T736" t="str">
            <v>JUMLAH</v>
          </cell>
        </row>
        <row r="737">
          <cell r="L737" t="str">
            <v>NO.</v>
          </cell>
          <cell r="N737" t="str">
            <v>KOMPONEN</v>
          </cell>
          <cell r="Q737" t="str">
            <v>SATUAN</v>
          </cell>
          <cell r="R737" t="str">
            <v>KUANTITAS</v>
          </cell>
          <cell r="S737" t="str">
            <v>SATUAN</v>
          </cell>
          <cell r="T737" t="str">
            <v>HARGA</v>
          </cell>
        </row>
        <row r="738">
          <cell r="S738" t="str">
            <v>(Rp.)</v>
          </cell>
          <cell r="T738" t="str">
            <v>(Rp.)</v>
          </cell>
        </row>
        <row r="741">
          <cell r="L741" t="str">
            <v>A.</v>
          </cell>
          <cell r="N741" t="str">
            <v>TENAGA</v>
          </cell>
        </row>
        <row r="743">
          <cell r="L743" t="str">
            <v>1.</v>
          </cell>
          <cell r="N743" t="str">
            <v>Pekerja</v>
          </cell>
          <cell r="P743" t="str">
            <v>(L01)</v>
          </cell>
          <cell r="Q743" t="str">
            <v>jam</v>
          </cell>
          <cell r="R743">
            <v>4.9000000000000004</v>
          </cell>
          <cell r="S743">
            <v>2970.2857142857142</v>
          </cell>
          <cell r="V743">
            <v>14554.400000000001</v>
          </cell>
        </row>
        <row r="744">
          <cell r="L744" t="str">
            <v>2.</v>
          </cell>
          <cell r="N744" t="str">
            <v>Tukang</v>
          </cell>
          <cell r="P744" t="str">
            <v>(L02)</v>
          </cell>
          <cell r="Q744" t="str">
            <v>jam</v>
          </cell>
          <cell r="R744">
            <v>1.4</v>
          </cell>
          <cell r="S744">
            <v>3147.8571428571427</v>
          </cell>
          <cell r="V744">
            <v>4406.9999999999991</v>
          </cell>
        </row>
        <row r="745">
          <cell r="L745" t="str">
            <v>3.</v>
          </cell>
          <cell r="N745" t="str">
            <v>Mandor</v>
          </cell>
          <cell r="P745" t="str">
            <v>(L03)</v>
          </cell>
          <cell r="Q745" t="str">
            <v>jam</v>
          </cell>
          <cell r="R745">
            <v>0.7</v>
          </cell>
          <cell r="S745">
            <v>3632.1428571428573</v>
          </cell>
          <cell r="V745">
            <v>2542.5</v>
          </cell>
        </row>
        <row r="747">
          <cell r="R747" t="str">
            <v xml:space="preserve">JUMLAH HARGA TENAGA   </v>
          </cell>
          <cell r="V747">
            <v>21503.9</v>
          </cell>
        </row>
        <row r="749">
          <cell r="L749" t="str">
            <v>B.</v>
          </cell>
          <cell r="N749" t="str">
            <v>BAHAN</v>
          </cell>
        </row>
        <row r="751">
          <cell r="L751" t="str">
            <v>1.</v>
          </cell>
          <cell r="N751" t="str">
            <v>Beton K-300</v>
          </cell>
          <cell r="P751" t="str">
            <v>(EI-714)</v>
          </cell>
          <cell r="Q751" t="str">
            <v>M3</v>
          </cell>
          <cell r="R751">
            <v>0.13579534245141872</v>
          </cell>
          <cell r="S751">
            <v>605873</v>
          </cell>
          <cell r="V751">
            <v>82274.731517068416</v>
          </cell>
        </row>
        <row r="752">
          <cell r="L752" t="str">
            <v>2.</v>
          </cell>
          <cell r="N752" t="str">
            <v>Baja Tulangan</v>
          </cell>
          <cell r="P752" t="str">
            <v>(M39)</v>
          </cell>
          <cell r="Q752" t="str">
            <v>Kg</v>
          </cell>
          <cell r="R752">
            <v>14.937487669656059</v>
          </cell>
          <cell r="S752">
            <v>8000</v>
          </cell>
          <cell r="V752">
            <v>5800</v>
          </cell>
        </row>
        <row r="753">
          <cell r="L753" t="str">
            <v>3.</v>
          </cell>
          <cell r="N753" t="str">
            <v>Urugan Porus</v>
          </cell>
          <cell r="P753" t="str">
            <v>(EI-241)</v>
          </cell>
          <cell r="Q753" t="str">
            <v>M3</v>
          </cell>
          <cell r="R753">
            <v>0.13965000000000002</v>
          </cell>
          <cell r="S753">
            <v>94791.182676543947</v>
          </cell>
          <cell r="V753">
            <v>13237.588660779364</v>
          </cell>
        </row>
        <row r="754">
          <cell r="L754" t="str">
            <v>4.</v>
          </cell>
          <cell r="N754" t="str">
            <v>Mat. Pilihan</v>
          </cell>
          <cell r="P754" t="str">
            <v>(M09)</v>
          </cell>
          <cell r="Q754" t="str">
            <v>M3</v>
          </cell>
          <cell r="R754">
            <v>0.99875250000000027</v>
          </cell>
          <cell r="S754">
            <v>0</v>
          </cell>
          <cell r="V754">
            <v>0</v>
          </cell>
        </row>
        <row r="757">
          <cell r="R757" t="str">
            <v xml:space="preserve">JUMLAH HARGA BAHAN   </v>
          </cell>
          <cell r="V757">
            <v>101312.32017784778</v>
          </cell>
        </row>
        <row r="759">
          <cell r="L759" t="str">
            <v>C.</v>
          </cell>
          <cell r="N759" t="str">
            <v>PERALATAN</v>
          </cell>
        </row>
        <row r="761">
          <cell r="L761" t="str">
            <v>1.</v>
          </cell>
          <cell r="N761" t="str">
            <v>Tamper</v>
          </cell>
          <cell r="P761" t="str">
            <v>(E25)</v>
          </cell>
          <cell r="Q761" t="str">
            <v>Jam</v>
          </cell>
          <cell r="R761">
            <v>0.30082906626506029</v>
          </cell>
          <cell r="S761">
            <v>12661.558707685757</v>
          </cell>
          <cell r="V761">
            <v>3808.9648834933496</v>
          </cell>
        </row>
        <row r="762">
          <cell r="L762" t="str">
            <v>2.</v>
          </cell>
          <cell r="N762" t="str">
            <v>Dump Truck</v>
          </cell>
          <cell r="P762" t="str">
            <v>(E08)</v>
          </cell>
          <cell r="Q762" t="str">
            <v>Jam</v>
          </cell>
          <cell r="R762">
            <v>0.16566265060240967</v>
          </cell>
          <cell r="S762">
            <v>97004.323762938846</v>
          </cell>
          <cell r="V762">
            <v>16069.993394462765</v>
          </cell>
        </row>
        <row r="763">
          <cell r="L763" t="str">
            <v>3.</v>
          </cell>
          <cell r="N763" t="str">
            <v>Alat  Bantu</v>
          </cell>
          <cell r="Q763" t="str">
            <v>Ls</v>
          </cell>
          <cell r="R763">
            <v>1</v>
          </cell>
          <cell r="S763">
            <v>900</v>
          </cell>
          <cell r="V763">
            <v>900</v>
          </cell>
        </row>
        <row r="769">
          <cell r="R769" t="str">
            <v xml:space="preserve">JUMLAH HARGA PERALATAN   </v>
          </cell>
          <cell r="V769">
            <v>20778.958277956113</v>
          </cell>
        </row>
        <row r="771">
          <cell r="L771" t="str">
            <v>D.</v>
          </cell>
          <cell r="N771" t="str">
            <v>JUMLAH HARGA TENAGA, BAHAN DAN PERALATAN  ( A + B + C )</v>
          </cell>
          <cell r="V771">
            <v>143595.17845580389</v>
          </cell>
        </row>
        <row r="772">
          <cell r="L772" t="str">
            <v>E.</v>
          </cell>
          <cell r="N772" t="str">
            <v>OVERHEAD &amp; PROFIT</v>
          </cell>
          <cell r="Q772">
            <v>10</v>
          </cell>
          <cell r="R772" t="str">
            <v>%  x  D</v>
          </cell>
          <cell r="V772">
            <v>14359.517845580391</v>
          </cell>
        </row>
        <row r="773">
          <cell r="L773" t="str">
            <v>F.</v>
          </cell>
          <cell r="N773" t="str">
            <v>HARGA SATUAN PEKERJAAN  ( D + E )</v>
          </cell>
          <cell r="V773">
            <v>157954.69630138428</v>
          </cell>
        </row>
        <row r="774">
          <cell r="L774" t="str">
            <v>G</v>
          </cell>
          <cell r="N774" t="str">
            <v>DIBULATKAN</v>
          </cell>
          <cell r="V774">
            <v>157954</v>
          </cell>
        </row>
        <row r="775">
          <cell r="L775" t="str">
            <v>Note: 1</v>
          </cell>
          <cell r="N775" t="str">
            <v>SATUAN dapat berdasarkan atas jam operasi untuk Tenaga Kerja dan Peralatan, volume dan/atau ukuran</v>
          </cell>
        </row>
        <row r="776">
          <cell r="N776" t="str">
            <v>berat untuk bahan-bahan.</v>
          </cell>
        </row>
        <row r="777">
          <cell r="L777">
            <v>2</v>
          </cell>
          <cell r="N777" t="str">
            <v>Kuantitas satuan adalah kuantitas setiap komponen untuk menyelesaikan satu satuan pekerjaan dari nomor</v>
          </cell>
        </row>
        <row r="778">
          <cell r="N778" t="str">
            <v>mata pembayaran.</v>
          </cell>
        </row>
        <row r="779">
          <cell r="L779">
            <v>3</v>
          </cell>
          <cell r="N779" t="str">
            <v>Biaya satuan untuk peralatan sudah termasuk bahan bakar, bahan habis dipakai dan operator.</v>
          </cell>
        </row>
        <row r="780">
          <cell r="L780">
            <v>4</v>
          </cell>
          <cell r="N780" t="str">
            <v>Biaya satuan sudah termasuk pengeluaran untuk seluruh pajak yang berkaitan (tetapi tidak termasuk PPN</v>
          </cell>
        </row>
        <row r="781">
          <cell r="N781" t="str">
            <v>yang dibayar dari kontrak) dan biaya-biaya lainnya.</v>
          </cell>
        </row>
        <row r="841">
          <cell r="U841" t="str">
            <v xml:space="preserve">Analisa EI-233 </v>
          </cell>
        </row>
        <row r="843">
          <cell r="L843" t="str">
            <v xml:space="preserve">ANALISA HARGA SATUAN </v>
          </cell>
        </row>
        <row r="846">
          <cell r="L846" t="str">
            <v xml:space="preserve">  Nama Penawar</v>
          </cell>
          <cell r="P846" t="str">
            <v>CV. MITA RIZEKI</v>
          </cell>
        </row>
        <row r="847">
          <cell r="L847" t="str">
            <v xml:space="preserve">  Nama Proyek </v>
          </cell>
          <cell r="P847" t="str">
            <v xml:space="preserve">Bagian Proyek Pembangunan Jalan Lipat Kajang - Batas Sumut </v>
          </cell>
        </row>
        <row r="848">
          <cell r="L848" t="str">
            <v xml:space="preserve">  Nama paket</v>
          </cell>
          <cell r="P848" t="str">
            <v xml:space="preserve">Pembangunan Jalan Lipat Kajang - Lea Paris - Bts. Sumut </v>
          </cell>
        </row>
        <row r="849">
          <cell r="L849" t="str">
            <v xml:space="preserve">  No. Paket Kontrak</v>
          </cell>
          <cell r="P849" t="str">
            <v>BANG - 07 A</v>
          </cell>
        </row>
        <row r="850">
          <cell r="L850" t="str">
            <v xml:space="preserve">  Provinsi</v>
          </cell>
          <cell r="P850" t="str">
            <v>Nanggroe Aceh Darussalam</v>
          </cell>
        </row>
        <row r="851">
          <cell r="P851" t="str">
            <v>:</v>
          </cell>
        </row>
        <row r="852">
          <cell r="L852" t="str">
            <v>ITEM PEMBAYARAN NO.</v>
          </cell>
          <cell r="P852" t="str">
            <v>:  2.3 (3)</v>
          </cell>
          <cell r="S852" t="str">
            <v>PERKIRAAN VOL. PEK.</v>
          </cell>
          <cell r="U852" t="str">
            <v>:</v>
          </cell>
          <cell r="V852">
            <v>0</v>
          </cell>
        </row>
        <row r="853">
          <cell r="L853" t="str">
            <v>JENIS PEKERJAAN</v>
          </cell>
          <cell r="P853" t="str">
            <v>:  Gorong2 Pipa Beton Bertulang DIA. 75 - 120 CM,</v>
          </cell>
          <cell r="U853" t="str">
            <v>:</v>
          </cell>
          <cell r="V853" t="str">
            <v>Rp</v>
          </cell>
        </row>
        <row r="854">
          <cell r="L854" t="str">
            <v>SATUAN PEMBAYARAN</v>
          </cell>
          <cell r="P854" t="str">
            <v>:  M1</v>
          </cell>
          <cell r="S854" t="str">
            <v>% THD. BIAYA PROYEK</v>
          </cell>
          <cell r="U854" t="str">
            <v>:</v>
          </cell>
          <cell r="V854">
            <v>0</v>
          </cell>
        </row>
        <row r="857">
          <cell r="R857" t="str">
            <v>PERKIRAAN</v>
          </cell>
          <cell r="S857" t="str">
            <v>HARGA</v>
          </cell>
          <cell r="T857" t="str">
            <v>JUMLAH</v>
          </cell>
        </row>
        <row r="858">
          <cell r="L858" t="str">
            <v>NO.</v>
          </cell>
          <cell r="N858" t="str">
            <v>KOMPONEN</v>
          </cell>
          <cell r="Q858" t="str">
            <v>SATUAN</v>
          </cell>
          <cell r="R858" t="str">
            <v>KUANTITAS</v>
          </cell>
          <cell r="S858" t="str">
            <v>SATUAN</v>
          </cell>
          <cell r="T858" t="str">
            <v>HARGA</v>
          </cell>
        </row>
        <row r="859">
          <cell r="S859" t="str">
            <v>(Rp.)</v>
          </cell>
          <cell r="T859" t="str">
            <v>(Rp.)</v>
          </cell>
        </row>
        <row r="862">
          <cell r="L862" t="str">
            <v>A.</v>
          </cell>
          <cell r="N862" t="str">
            <v>TENAGA</v>
          </cell>
        </row>
        <row r="864">
          <cell r="L864" t="str">
            <v>1.</v>
          </cell>
          <cell r="N864" t="str">
            <v>Pekerja</v>
          </cell>
          <cell r="Q864" t="str">
            <v>Jam</v>
          </cell>
          <cell r="R864">
            <v>9.3333333333333339</v>
          </cell>
          <cell r="S864">
            <v>2970.2857142857142</v>
          </cell>
          <cell r="V864">
            <v>27722.666666666668</v>
          </cell>
        </row>
        <row r="865">
          <cell r="L865" t="str">
            <v>2.</v>
          </cell>
          <cell r="N865" t="str">
            <v>Tukang</v>
          </cell>
          <cell r="Q865" t="str">
            <v>Jam</v>
          </cell>
          <cell r="R865">
            <v>1.1666666666666667</v>
          </cell>
          <cell r="S865">
            <v>3147.8571428571427</v>
          </cell>
          <cell r="V865">
            <v>3672.5</v>
          </cell>
        </row>
        <row r="866">
          <cell r="L866" t="str">
            <v>3.</v>
          </cell>
          <cell r="N866" t="str">
            <v>Mandor</v>
          </cell>
          <cell r="Q866" t="str">
            <v>Jam</v>
          </cell>
          <cell r="R866">
            <v>1.1666666666666667</v>
          </cell>
          <cell r="S866">
            <v>3632.1428571428573</v>
          </cell>
          <cell r="V866">
            <v>4237.5000000000009</v>
          </cell>
        </row>
        <row r="868">
          <cell r="R868" t="str">
            <v xml:space="preserve">JUMLAH HARGA TENAGA   </v>
          </cell>
          <cell r="V868">
            <v>35632.666666666672</v>
          </cell>
        </row>
        <row r="870">
          <cell r="L870" t="str">
            <v>B.</v>
          </cell>
          <cell r="N870" t="str">
            <v>BAHAN</v>
          </cell>
        </row>
        <row r="872">
          <cell r="L872" t="str">
            <v>1.</v>
          </cell>
          <cell r="N872" t="str">
            <v>Beton K-300</v>
          </cell>
          <cell r="Q872" t="str">
            <v>M3</v>
          </cell>
          <cell r="R872">
            <v>0.28970000000000001</v>
          </cell>
          <cell r="S872">
            <v>605873</v>
          </cell>
          <cell r="V872">
            <v>175521.4081</v>
          </cell>
        </row>
        <row r="873">
          <cell r="L873" t="str">
            <v>2.</v>
          </cell>
          <cell r="N873" t="str">
            <v>Baja Tulangan</v>
          </cell>
          <cell r="Q873" t="str">
            <v>Kg</v>
          </cell>
          <cell r="R873">
            <v>31.870699999999999</v>
          </cell>
          <cell r="S873">
            <v>5800</v>
          </cell>
          <cell r="V873">
            <v>184850.06</v>
          </cell>
        </row>
        <row r="874">
          <cell r="L874" t="str">
            <v>3.</v>
          </cell>
          <cell r="N874" t="str">
            <v>Urugan Porus</v>
          </cell>
          <cell r="Q874" t="str">
            <v>M3</v>
          </cell>
          <cell r="R874">
            <v>0.31030000000000002</v>
          </cell>
          <cell r="S874">
            <v>94791.182676543947</v>
          </cell>
          <cell r="V874">
            <v>29413.703984531589</v>
          </cell>
        </row>
        <row r="875">
          <cell r="L875" t="str">
            <v>4.</v>
          </cell>
          <cell r="N875" t="str">
            <v>Mat. Pilihan</v>
          </cell>
          <cell r="Q875" t="str">
            <v>M3</v>
          </cell>
          <cell r="R875">
            <v>1.9114</v>
          </cell>
          <cell r="S875">
            <v>69600</v>
          </cell>
          <cell r="V875">
            <v>133033.44</v>
          </cell>
        </row>
        <row r="878">
          <cell r="R878" t="str">
            <v xml:space="preserve">JUMLAH HARGA BAHAN   </v>
          </cell>
          <cell r="V878">
            <v>522818.61208453157</v>
          </cell>
        </row>
        <row r="880">
          <cell r="L880" t="str">
            <v>C.</v>
          </cell>
          <cell r="N880" t="str">
            <v>PERALATAN</v>
          </cell>
        </row>
        <row r="882">
          <cell r="L882" t="str">
            <v>1.</v>
          </cell>
          <cell r="N882" t="str">
            <v>Tamper</v>
          </cell>
          <cell r="Q882" t="str">
            <v>Jam</v>
          </cell>
          <cell r="R882">
            <v>0.46756400602409631</v>
          </cell>
          <cell r="S882">
            <v>12661.558707685757</v>
          </cell>
          <cell r="V882">
            <v>5920.0891118748323</v>
          </cell>
        </row>
        <row r="883">
          <cell r="L883" t="str">
            <v>2.</v>
          </cell>
          <cell r="N883" t="str">
            <v>Dump Truck</v>
          </cell>
          <cell r="Q883" t="str">
            <v>Jam</v>
          </cell>
          <cell r="R883">
            <v>0.4272088353413655</v>
          </cell>
          <cell r="S883">
            <v>68438.487114906166</v>
          </cell>
          <cell r="V883">
            <v>29237.526372884113</v>
          </cell>
        </row>
        <row r="884">
          <cell r="L884" t="str">
            <v>3.</v>
          </cell>
          <cell r="N884" t="str">
            <v>Alat  Bantu</v>
          </cell>
          <cell r="Q884" t="str">
            <v>Ls</v>
          </cell>
          <cell r="R884">
            <v>1</v>
          </cell>
          <cell r="S884">
            <v>250</v>
          </cell>
          <cell r="V884">
            <v>250</v>
          </cell>
        </row>
        <row r="890">
          <cell r="R890" t="str">
            <v xml:space="preserve">JUMLAH HARGA PERALATAN   </v>
          </cell>
          <cell r="V890">
            <v>35407.615484758942</v>
          </cell>
        </row>
        <row r="892">
          <cell r="L892" t="str">
            <v>D.</v>
          </cell>
          <cell r="N892" t="str">
            <v>JUMLAH HARGA TENAGA, BAHAN DAN PERALATAN  ( A + B + C )</v>
          </cell>
          <cell r="V892">
            <v>593858.89423595718</v>
          </cell>
        </row>
        <row r="893">
          <cell r="L893" t="str">
            <v>E.</v>
          </cell>
          <cell r="N893" t="str">
            <v>OVERHEAD &amp; PROFIT</v>
          </cell>
          <cell r="Q893">
            <v>10</v>
          </cell>
          <cell r="R893" t="str">
            <v>%  x  D</v>
          </cell>
          <cell r="V893">
            <v>59385.88942359572</v>
          </cell>
        </row>
        <row r="894">
          <cell r="L894" t="str">
            <v>F.</v>
          </cell>
          <cell r="N894" t="str">
            <v>HARGA SATUAN PEKERJAAN  ( D + E )</v>
          </cell>
          <cell r="V894">
            <v>653244.78365955292</v>
          </cell>
        </row>
        <row r="895">
          <cell r="L895" t="str">
            <v>G</v>
          </cell>
          <cell r="N895" t="str">
            <v>DIBULATKAN</v>
          </cell>
          <cell r="V895">
            <v>653244</v>
          </cell>
        </row>
        <row r="896">
          <cell r="L896" t="str">
            <v>Note:        1</v>
          </cell>
          <cell r="N896" t="str">
            <v>Satuan dapat berdasarkan atas jam operasi untuk Tenaga Kerja dan Peralatan, volume dan/atau ukuran</v>
          </cell>
        </row>
        <row r="897">
          <cell r="N897" t="str">
            <v>berat untuk bahan-bahan.</v>
          </cell>
        </row>
        <row r="898">
          <cell r="L898">
            <v>2</v>
          </cell>
          <cell r="N898" t="str">
            <v>Kuantitas satuan adalah kuantitas setiap komponen untuk menyelesaikan satu satuan pekerjaan dari nomor</v>
          </cell>
        </row>
        <row r="899">
          <cell r="N899" t="str">
            <v>mata pembayaran.</v>
          </cell>
        </row>
        <row r="900">
          <cell r="L900">
            <v>3</v>
          </cell>
          <cell r="N900" t="str">
            <v>Biaya satuan untuk peralatan sudah termasuk bahan bakar, bahan habis dipakai dan operator.</v>
          </cell>
        </row>
        <row r="901">
          <cell r="L901">
            <v>4</v>
          </cell>
          <cell r="N901" t="str">
            <v>Biaya satuan sudah termasuk pengeluaran untuk seluruh pajak yang berkaitan (tetapi tidak termasuk PPN</v>
          </cell>
        </row>
        <row r="902">
          <cell r="N902" t="str">
            <v>yang dibayar dari kontrak) dan biaya-biaya lainnya.</v>
          </cell>
        </row>
        <row r="1508">
          <cell r="A1508" t="str">
            <v>ITEM PEMBAYARAN NO.</v>
          </cell>
          <cell r="D1508" t="str">
            <v>:  2.4 (3)</v>
          </cell>
          <cell r="J1508" t="str">
            <v xml:space="preserve">Analisa LI-243 </v>
          </cell>
        </row>
        <row r="1509">
          <cell r="A1509" t="str">
            <v>JENIS PEKERJAAN</v>
          </cell>
          <cell r="D1509" t="str">
            <v>:  Pipa Berlubang Banyak</v>
          </cell>
        </row>
        <row r="1510">
          <cell r="A1510" t="str">
            <v>SATUAN PEMBAYARAN</v>
          </cell>
          <cell r="D1510" t="str">
            <v>:  M'</v>
          </cell>
          <cell r="J1510" t="str">
            <v xml:space="preserve">         URAIAN ANALISA HARGA SATUAN</v>
          </cell>
        </row>
        <row r="1513">
          <cell r="A1513" t="str">
            <v>No.</v>
          </cell>
          <cell r="C1513" t="str">
            <v>U R A I A N</v>
          </cell>
          <cell r="G1513" t="str">
            <v>KODE</v>
          </cell>
          <cell r="H1513" t="str">
            <v>KOEF.</v>
          </cell>
          <cell r="I1513" t="str">
            <v>SATUAN</v>
          </cell>
          <cell r="J1513" t="str">
            <v>KETERANGAN</v>
          </cell>
        </row>
        <row r="1516">
          <cell r="A1516" t="str">
            <v>I.</v>
          </cell>
          <cell r="C1516" t="str">
            <v>ASUMSI</v>
          </cell>
        </row>
        <row r="1517">
          <cell r="A1517">
            <v>1</v>
          </cell>
          <cell r="C1517" t="str">
            <v>Pekerjaan dilakukan secara manual</v>
          </cell>
        </row>
        <row r="1518">
          <cell r="A1518">
            <v>2</v>
          </cell>
          <cell r="C1518" t="str">
            <v>Lokasi pekerjaan : sepanjang jalan</v>
          </cell>
        </row>
        <row r="1519">
          <cell r="A1519">
            <v>3</v>
          </cell>
          <cell r="C1519" t="str">
            <v>Kondisi Jalan   :  sedang / baik</v>
          </cell>
        </row>
        <row r="1520">
          <cell r="A1520">
            <v>4</v>
          </cell>
          <cell r="C1520" t="str">
            <v>Jam kerja efektif per-hari</v>
          </cell>
          <cell r="G1520" t="str">
            <v>Tk</v>
          </cell>
          <cell r="H1520">
            <v>7</v>
          </cell>
          <cell r="I1520" t="str">
            <v>Jam</v>
          </cell>
        </row>
        <row r="1521">
          <cell r="A1521">
            <v>5</v>
          </cell>
          <cell r="C1521" t="str">
            <v>Diameter dalam pipa</v>
          </cell>
          <cell r="G1521" t="str">
            <v>d</v>
          </cell>
          <cell r="H1521">
            <v>0.1</v>
          </cell>
          <cell r="I1521" t="str">
            <v>M</v>
          </cell>
        </row>
        <row r="1522">
          <cell r="A1522">
            <v>6</v>
          </cell>
          <cell r="C1522" t="str">
            <v>Material penyaring terdiri dari material porus</v>
          </cell>
        </row>
        <row r="1523">
          <cell r="A1523">
            <v>7</v>
          </cell>
          <cell r="C1523" t="str">
            <v>Penyangga sambungan pipa dengan mortar</v>
          </cell>
        </row>
        <row r="1524">
          <cell r="A1524" t="str">
            <v>II.</v>
          </cell>
          <cell r="C1524" t="str">
            <v>URUTAN KERJA</v>
          </cell>
        </row>
        <row r="1525">
          <cell r="A1525">
            <v>1</v>
          </cell>
          <cell r="C1525" t="str">
            <v>Semua material diterima di lokasi pekerjaan</v>
          </cell>
        </row>
        <row r="1526">
          <cell r="A1526">
            <v>2</v>
          </cell>
          <cell r="C1526" t="str">
            <v>Pekerjaan dilakukan secara manual dengan</v>
          </cell>
        </row>
        <row r="1527">
          <cell r="C1527" t="str">
            <v>menggunakan alat bantu kecil</v>
          </cell>
        </row>
        <row r="1528">
          <cell r="A1528">
            <v>3</v>
          </cell>
          <cell r="C1528" t="str">
            <v>Pekerjaan galian dibayar tersendiri.</v>
          </cell>
        </row>
        <row r="1529">
          <cell r="A1529" t="str">
            <v>III.</v>
          </cell>
          <cell r="C1529" t="str">
            <v>PEMAKAIAN BAHAN, ALAT DAN TENAGA</v>
          </cell>
        </row>
        <row r="1530">
          <cell r="A1530" t="str">
            <v xml:space="preserve">   1.</v>
          </cell>
          <cell r="C1530" t="str">
            <v>BAHAN</v>
          </cell>
        </row>
        <row r="1531">
          <cell r="C1531" t="str">
            <v>Diperlukan material :</v>
          </cell>
        </row>
        <row r="1532">
          <cell r="C1532" t="str">
            <v>- Pipa Porous</v>
          </cell>
          <cell r="G1532" t="str">
            <v>(M25)</v>
          </cell>
          <cell r="H1532">
            <v>1.05</v>
          </cell>
          <cell r="I1532" t="str">
            <v>M'</v>
          </cell>
        </row>
        <row r="1533">
          <cell r="C1533" t="str">
            <v>- Mortar (penyangga sambungan pipa) = 2 x (0.05x0.05x0.05)</v>
          </cell>
          <cell r="G1533" t="str">
            <v>Mr</v>
          </cell>
          <cell r="H1533">
            <v>2.5000000000000006E-4</v>
          </cell>
          <cell r="I1533" t="str">
            <v>M3</v>
          </cell>
        </row>
        <row r="1534">
          <cell r="C1534" t="str">
            <v>- Semen</v>
          </cell>
          <cell r="D1534" t="str">
            <v>= 20% x Mr x Bj Mortar 1.8 T/m3</v>
          </cell>
          <cell r="G1534" t="str">
            <v>(M12)</v>
          </cell>
          <cell r="H1534">
            <v>9.0000000000000038E-2</v>
          </cell>
          <cell r="I1534" t="str">
            <v>Kg</v>
          </cell>
        </row>
        <row r="1535">
          <cell r="C1535" t="str">
            <v>- Pasir</v>
          </cell>
          <cell r="D1535" t="str">
            <v>= 80% x Mr</v>
          </cell>
          <cell r="G1535" t="str">
            <v>(M01)</v>
          </cell>
          <cell r="H1535">
            <v>2.0000000000000006E-4</v>
          </cell>
          <cell r="I1535" t="str">
            <v>M3</v>
          </cell>
        </row>
        <row r="1536">
          <cell r="C1536" t="str">
            <v>- Filter stripe dan lain2 (pada sambungan)</v>
          </cell>
          <cell r="G1536" t="str">
            <v>-</v>
          </cell>
          <cell r="H1536" t="str">
            <v>-</v>
          </cell>
          <cell r="I1536" t="str">
            <v>Ls</v>
          </cell>
        </row>
        <row r="1537">
          <cell r="A1537" t="str">
            <v xml:space="preserve">   2.</v>
          </cell>
          <cell r="C1537" t="str">
            <v>ALAT</v>
          </cell>
        </row>
        <row r="1538">
          <cell r="A1538" t="str">
            <v>2.b.</v>
          </cell>
          <cell r="C1538" t="str">
            <v>ALAT  BANTU</v>
          </cell>
          <cell r="J1538" t="str">
            <v>Lump Sump</v>
          </cell>
        </row>
        <row r="1539">
          <cell r="C1539" t="str">
            <v>Diperlukan alat-alat bantu kecil</v>
          </cell>
        </row>
        <row r="1540">
          <cell r="C1540" t="str">
            <v>- Sekop  =   2   buah</v>
          </cell>
        </row>
        <row r="1541">
          <cell r="C1541" t="str">
            <v>- Pacul   =   2   buah</v>
          </cell>
        </row>
        <row r="1542">
          <cell r="C1542" t="str">
            <v>- Alat-alat kecil lain</v>
          </cell>
        </row>
        <row r="1543">
          <cell r="A1543" t="str">
            <v xml:space="preserve">   3.</v>
          </cell>
          <cell r="C1543" t="str">
            <v>TENAGA</v>
          </cell>
        </row>
        <row r="1544">
          <cell r="C1544" t="str">
            <v>Produksi yang dapat diselesaikan / hari</v>
          </cell>
          <cell r="G1544" t="str">
            <v>Qt</v>
          </cell>
          <cell r="H1544">
            <v>12</v>
          </cell>
          <cell r="I1544" t="str">
            <v>M'</v>
          </cell>
        </row>
        <row r="1545">
          <cell r="C1545" t="str">
            <v>Kebutuhan tenaga :</v>
          </cell>
        </row>
        <row r="1546">
          <cell r="D1546" t="str">
            <v>- Pekerja</v>
          </cell>
          <cell r="G1546" t="str">
            <v>P</v>
          </cell>
          <cell r="H1546">
            <v>2</v>
          </cell>
          <cell r="I1546" t="str">
            <v>orang</v>
          </cell>
        </row>
        <row r="1547">
          <cell r="D1547" t="str">
            <v>- Tukang</v>
          </cell>
          <cell r="G1547" t="str">
            <v>T</v>
          </cell>
          <cell r="H1547">
            <v>1</v>
          </cell>
          <cell r="I1547" t="str">
            <v>orang</v>
          </cell>
        </row>
        <row r="1548">
          <cell r="D1548" t="str">
            <v>- Mandor</v>
          </cell>
          <cell r="G1548" t="str">
            <v>M</v>
          </cell>
          <cell r="H1548">
            <v>1</v>
          </cell>
          <cell r="I1548" t="str">
            <v>orang</v>
          </cell>
        </row>
        <row r="1549">
          <cell r="C1549" t="str">
            <v>Koefisien tenaga / M1   :</v>
          </cell>
        </row>
        <row r="1550">
          <cell r="D1550" t="str">
            <v>- Pekerja</v>
          </cell>
          <cell r="E1550" t="str">
            <v>= (Tk x P) : Qt</v>
          </cell>
          <cell r="G1550" t="str">
            <v>(L01)</v>
          </cell>
          <cell r="H1550">
            <v>1.1666666666666667</v>
          </cell>
          <cell r="I1550" t="str">
            <v>Jam</v>
          </cell>
        </row>
        <row r="1551">
          <cell r="D1551" t="str">
            <v>- Tukang</v>
          </cell>
          <cell r="E1551" t="str">
            <v>= (Tk x T) : Qt</v>
          </cell>
          <cell r="G1551" t="str">
            <v>(L02)</v>
          </cell>
          <cell r="H1551">
            <v>0.58333333333333337</v>
          </cell>
          <cell r="I1551" t="str">
            <v>Jam</v>
          </cell>
        </row>
        <row r="1552">
          <cell r="D1552" t="str">
            <v>- Mandor</v>
          </cell>
          <cell r="E1552" t="str">
            <v>= (Tk x M) : Qt</v>
          </cell>
          <cell r="G1552" t="str">
            <v>(L03)</v>
          </cell>
          <cell r="H1552">
            <v>0.58333333333333337</v>
          </cell>
          <cell r="I1552" t="str">
            <v>Jam</v>
          </cell>
        </row>
        <row r="1554">
          <cell r="A1554" t="str">
            <v>4.</v>
          </cell>
          <cell r="C1554" t="str">
            <v>HARGA DASAR SATUAN UPAH, BAHAN DAN ALAT</v>
          </cell>
        </row>
        <row r="1555">
          <cell r="C1555" t="str">
            <v>Lihat lampiran.</v>
          </cell>
        </row>
        <row r="1556">
          <cell r="A1556" t="str">
            <v>5.</v>
          </cell>
          <cell r="C1556" t="str">
            <v>ANALISA HARGA SATUAN PEKERJAAN</v>
          </cell>
        </row>
        <row r="1557">
          <cell r="C1557" t="str">
            <v>Lihat perhitungan dalam FORMULIR STANDAR UNTUK</v>
          </cell>
        </row>
        <row r="1558">
          <cell r="C1558" t="str">
            <v>PEREKEMAN ANALISA MASING-MASING HARGA</v>
          </cell>
        </row>
        <row r="1559">
          <cell r="C1559" t="str">
            <v>SATUAN.</v>
          </cell>
        </row>
        <row r="1560">
          <cell r="C1560" t="str">
            <v>Didapat Harga Satuan Pekerjaan :</v>
          </cell>
        </row>
        <row r="1563">
          <cell r="C1563" t="str">
            <v xml:space="preserve">Rp.  </v>
          </cell>
          <cell r="D1563">
            <v>8833</v>
          </cell>
          <cell r="E1563" t="str">
            <v xml:space="preserve"> / M'</v>
          </cell>
        </row>
        <row r="1565">
          <cell r="A1565" t="str">
            <v>6.</v>
          </cell>
          <cell r="C1565" t="str">
            <v>WAKTU PELAKSANAAN YANG DIPERLUKAN</v>
          </cell>
        </row>
        <row r="1566">
          <cell r="C1566" t="str">
            <v>Masa Pelaksanaan :</v>
          </cell>
          <cell r="D1566" t="str">
            <v>. . . . . . . . . . . .</v>
          </cell>
          <cell r="E1566" t="str">
            <v>bulan</v>
          </cell>
        </row>
        <row r="1567">
          <cell r="A1567" t="str">
            <v>7.</v>
          </cell>
          <cell r="C1567" t="str">
            <v>VOLUME PEKERJAAN YANG DIPERLUKAN</v>
          </cell>
        </row>
        <row r="1568">
          <cell r="C1568" t="str">
            <v>Volume pekerjaan  :</v>
          </cell>
          <cell r="D1568">
            <v>0</v>
          </cell>
          <cell r="E1568" t="str">
            <v>M'</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5.xml><?xml version="1.0" encoding="utf-8"?>
<externalLink xmlns="http://schemas.openxmlformats.org/spreadsheetml/2006/main">
  <externalBook xmlns:r="http://schemas.openxmlformats.org/officeDocument/2006/relationships" r:id="rId1">
    <sheetNames>
      <sheetName val="Kelengkapan"/>
      <sheetName val="infor"/>
      <sheetName val="REKAP"/>
      <sheetName val="KWANTITAS"/>
      <sheetName val="BASIC"/>
      <sheetName val="JA"/>
      <sheetName val="AGGR"/>
      <sheetName val="QUARI"/>
      <sheetName val="ALAT"/>
      <sheetName val="1"/>
      <sheetName val="2"/>
      <sheetName val="3"/>
      <sheetName val="5"/>
      <sheetName val="6"/>
      <sheetName val="7"/>
      <sheetName val="8"/>
      <sheetName val="10"/>
      <sheetName val="ANL"/>
      <sheetName val="JP"/>
      <sheetName val="JB"/>
      <sheetName val="ON SITE"/>
      <sheetName val="ASPAL"/>
      <sheetName val="CRUSER"/>
      <sheetName val="DAFTAR UPAH"/>
      <sheetName val="MP. Utama"/>
      <sheetName val="Peralatan"/>
      <sheetName val="Personil Inti"/>
      <sheetName val="Subkon"/>
      <sheetName val="Uph&amp;bh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
          <cell r="Q19">
            <v>40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6.xml><?xml version="1.0" encoding="utf-8"?>
<externalLink xmlns="http://schemas.openxmlformats.org/spreadsheetml/2006/main">
  <externalBook xmlns:r="http://schemas.openxmlformats.org/officeDocument/2006/relationships" r:id="rId1">
    <sheetNames>
      <sheetName val="anatl"/>
      <sheetName val="skn"/>
      <sheetName val="tkdn"/>
      <sheetName val="meto"/>
      <sheetName val="SCUDLE"/>
      <sheetName val="kririm"/>
      <sheetName val="rekap "/>
      <sheetName val="SP3"/>
      <sheetName val="df hrg tl "/>
      <sheetName val="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
          <cell r="F10">
            <v>39000</v>
          </cell>
        </row>
        <row r="29">
          <cell r="F29">
            <v>42000</v>
          </cell>
        </row>
        <row r="30">
          <cell r="F30">
            <v>29000</v>
          </cell>
        </row>
        <row r="45">
          <cell r="F45">
            <v>15000</v>
          </cell>
        </row>
        <row r="53">
          <cell r="F53">
            <v>30000</v>
          </cell>
        </row>
      </sheetData>
      <sheetData sheetId="9" refreshError="1"/>
    </sheetDataSet>
  </externalBook>
</externalLink>
</file>

<file path=xl/externalLinks/externalLink217.xml><?xml version="1.0" encoding="utf-8"?>
<externalLink xmlns="http://schemas.openxmlformats.org/spreadsheetml/2006/main">
  <externalBook xmlns:r="http://schemas.openxmlformats.org/officeDocument/2006/relationships" r:id="rId1">
    <sheetNames>
      <sheetName val="scudle (3)"/>
      <sheetName val="df hrg satuan"/>
      <sheetName val="#REF"/>
      <sheetName val="An-Jln"/>
    </sheetNames>
    <sheetDataSet>
      <sheetData sheetId="0" refreshError="1"/>
      <sheetData sheetId="1" refreshError="1"/>
      <sheetData sheetId="2" refreshError="1"/>
      <sheetData sheetId="3" refreshError="1"/>
    </sheetDataSet>
  </externalBook>
</externalLink>
</file>

<file path=xl/externalLinks/externalLink218.xml><?xml version="1.0" encoding="utf-8"?>
<externalLink xmlns="http://schemas.openxmlformats.org/spreadsheetml/2006/main">
  <externalBook xmlns:r="http://schemas.openxmlformats.org/officeDocument/2006/relationships" r:id="rId1">
    <sheetNames>
      <sheetName val="REF.ONLY"/>
      <sheetName val="****00"/>
      <sheetName val="LCATAL"/>
      <sheetName val="B1"/>
      <sheetName val="B2"/>
      <sheetName val="C1"/>
      <sheetName val="C2"/>
      <sheetName val="D2"/>
      <sheetName val="FG"/>
      <sheetName val="D4"/>
      <sheetName val="L"/>
      <sheetName val="REF_ONLY"/>
      <sheetName val="Cover Daf-2"/>
      <sheetName val="BQ-E20-02(Rp)"/>
      <sheetName val="DAF-2"/>
      <sheetName val="____00"/>
      <sheetName val="price"/>
      <sheetName val="Sheet1"/>
      <sheetName val="REF_ONLY1"/>
      <sheetName val="Cover_Daf-2"/>
      <sheetName val="PROTECTION "/>
      <sheetName val="Bunga"/>
      <sheetName val="RAB"/>
      <sheetName val="Upah_Bahan"/>
      <sheetName val="Traf&amp;Genst"/>
      <sheetName val="harga"/>
      <sheetName val="Rekap"/>
      <sheetName val="Anls"/>
      <sheetName val="OFFICE 2 LT"/>
      <sheetName val="FINISHING"/>
      <sheetName val="UPAH"/>
      <sheetName val="ALAT"/>
      <sheetName val="Markup"/>
      <sheetName val="REQDELTA"/>
      <sheetName val="BQ ARS"/>
      <sheetName val="Cover1"/>
      <sheetName val="Pt"/>
      <sheetName val="Analisa"/>
      <sheetName val="Bill-2"/>
      <sheetName val="Cover Daf_2"/>
      <sheetName val="DAF_2"/>
      <sheetName val="BASEMENT"/>
      <sheetName val="Sales"/>
      <sheetName val="Cover"/>
      <sheetName val="Index"/>
      <sheetName val="HSBU"/>
      <sheetName val="MEK"/>
      <sheetName val="ARSITEK"/>
      <sheetName val="HB"/>
      <sheetName val="HB "/>
      <sheetName val="PK-PPK Elektrikal"/>
      <sheetName val="SITE-UTL"/>
      <sheetName val="D3.1"/>
      <sheetName val="Bill sipil"/>
      <sheetName val="prodcmp"/>
      <sheetName val="prodblz"/>
      <sheetName val="Bhn"/>
      <sheetName val="DUMP TRUCK"/>
      <sheetName val="prodmgr"/>
      <sheetName val="Material"/>
      <sheetName val="ES-aLL"/>
      <sheetName val="MAPDC"/>
      <sheetName val="E_TRIKAL"/>
      <sheetName val="E_TRONIK"/>
      <sheetName val="ANAL_HPS"/>
      <sheetName val="Rekap1"/>
      <sheetName val="SD (1)"/>
      <sheetName val="harsat"/>
      <sheetName val="2"/>
      <sheetName val="Ana-ALAT"/>
      <sheetName val="Blk A"/>
      <sheetName val="rab _ persiapan _ lantai_1"/>
      <sheetName val="토공사B동추가"/>
      <sheetName val="D-1"/>
      <sheetName val="Fin-Bengkel"/>
      <sheetName val="Fin-Showroom"/>
      <sheetName val="Hal_Pagar"/>
      <sheetName val="Str-Bengkel"/>
      <sheetName val="Str-Showroom"/>
      <sheetName val="Rekap Direct Cost"/>
      <sheetName val="BQ-Str"/>
      <sheetName val="ESCON"/>
      <sheetName val="ANALISA ALAT BERAT"/>
      <sheetName val="I-KAMAR"/>
      <sheetName val="Bahan"/>
      <sheetName val="Rate"/>
      <sheetName val="ANALISA PEK.UMUM"/>
      <sheetName val="XL4Test5"/>
      <sheetName val="H.Satuan"/>
      <sheetName val="basic price"/>
      <sheetName val="TE TS FA LAN MATV"/>
      <sheetName val="5.Anhas"/>
      <sheetName val="4.Bahan,upah"/>
      <sheetName val="O&amp;O-Alat"/>
      <sheetName val="Rekapitulasi"/>
      <sheetName val="ANL"/>
      <sheetName val="Data Tower"/>
      <sheetName val="Soil factor"/>
      <sheetName val="Pricing-2"/>
      <sheetName val="Perm. Test"/>
      <sheetName val="HS"/>
      <sheetName val="RKP_ANS"/>
      <sheetName val="ANSAT K'AYI"/>
      <sheetName val="Marshal -1"/>
      <sheetName val="C. FLOW"/>
      <sheetName val="HUTANG"/>
      <sheetName val="6"/>
      <sheetName val="Upah&amp;Bahan"/>
      <sheetName val="REKAP_STRUKTUR"/>
      <sheetName val="CF"/>
      <sheetName val="ES_aLL"/>
      <sheetName val="Daftar Harga"/>
      <sheetName val="Bill of Qty MEP"/>
      <sheetName val="NAME"/>
      <sheetName val="an. struktur"/>
      <sheetName val="Dashboard"/>
      <sheetName val="PAD-F"/>
      <sheetName val="satuan_pek_str"/>
      <sheetName val="HARGA SATUAN"/>
      <sheetName val="Analisa 2"/>
      <sheetName val="Rek_ME"/>
      <sheetName val="RKP PLUMBING"/>
      <sheetName val="LISTRIK"/>
      <sheetName val="SEX"/>
      <sheetName val="A"/>
      <sheetName val="Analisa &amp; Upah"/>
      <sheetName val="hardas"/>
      <sheetName val="own"/>
      <sheetName val="TPI"/>
      <sheetName val="isian"/>
      <sheetName val="H_ Dasar"/>
      <sheetName val="3-DIV4"/>
      <sheetName val="Progress"/>
      <sheetName val="CashFlow"/>
      <sheetName val="Coord"/>
      <sheetName val="Cnver Daf,2"/>
      <sheetName val="B@-E2 -02(Rp)"/>
      <sheetName val="Rdkaphtul`si"/>
      <sheetName val="CnverNDaf,2"/>
      <sheetName val="PBOTECTION "/>
      <sheetName val="OFFICD 2 LT"/>
      <sheetName val="4.Bah`n,u`ah"/>
      <sheetName val="Snil factnr"/>
      <sheetName val="MTO REV.0"/>
      <sheetName val=" REKAP-DIHITUNG"/>
      <sheetName val="Breakdown"/>
      <sheetName val="Analisa K"/>
      <sheetName val="bhn_upah"/>
      <sheetName val="M+MC"/>
      <sheetName val="May"/>
      <sheetName val="pricing"/>
      <sheetName val="dasar"/>
      <sheetName val="AHSbj"/>
      <sheetName val="Anl.+"/>
      <sheetName val="112-885"/>
      <sheetName val="3-DIV5"/>
      <sheetName val="NP (2)"/>
      <sheetName val="Analisa ME"/>
      <sheetName val="Isolasi Luar Dalam"/>
      <sheetName val="Isolasi Luar"/>
      <sheetName val="bahan+upah"/>
      <sheetName val="Elektrikal"/>
      <sheetName val="MKS"/>
      <sheetName val="LMKC 3"/>
      <sheetName val="LMKC"/>
      <sheetName val="Sort RKAPK"/>
      <sheetName val="BAG-2"/>
      <sheetName val="Summary IP"/>
      <sheetName val="HS Alat"/>
      <sheetName val="HS Upah"/>
      <sheetName val="HS Bahan"/>
      <sheetName val="PRICE-COMP"/>
      <sheetName val="STRUKTUR-1"/>
      <sheetName val="STEEL STRUCTURE"/>
      <sheetName val="330000 CABANG VII"/>
      <sheetName val="Laba JO"/>
      <sheetName val="HRG BHN"/>
      <sheetName val="Pipe"/>
      <sheetName val="DAF-1"/>
      <sheetName val="Analisa Upah &amp; Bahan Plum"/>
      <sheetName val="PSPC_LE_Pnext_Current"/>
      <sheetName val="RESUME"/>
      <sheetName val="summary"/>
      <sheetName val="BILL-3"/>
      <sheetName val="Contract"/>
      <sheetName val="Sheet2"/>
      <sheetName val="DIRECT-COST"/>
      <sheetName val="EXCISE"/>
      <sheetName val="RESOURCE"/>
      <sheetName val="FORMWORK"/>
      <sheetName val="CEMENT-CONTENT"/>
      <sheetName val="EVSUB-DEC'06"/>
      <sheetName val="EV-SB"/>
      <sheetName val="BRICK"/>
      <sheetName val="cONCRETE"/>
      <sheetName val="EQUI"/>
      <sheetName val="TABLE"/>
      <sheetName val="COA"/>
      <sheetName val="ES_PARK"/>
      <sheetName val="Sat-Rap"/>
      <sheetName val="CAB 2"/>
      <sheetName val="MEP"/>
      <sheetName val="D_S_UPAH"/>
      <sheetName val="Input monthly capex"/>
      <sheetName val="Alat &amp; Bahan"/>
      <sheetName val="BOQ INTERN"/>
      <sheetName val="STR"/>
      <sheetName val="rab me (by owner) "/>
      <sheetName val="BQ (by owner)"/>
      <sheetName val="rab me (fisik)"/>
      <sheetName val="An H.Sat Pek.Ut"/>
      <sheetName val="RKP_PLUMBING"/>
      <sheetName val="ADDITIONAL DUCTING _ REFRIGERAT"/>
      <sheetName val="DUTCH CONE"/>
      <sheetName val="SewAlat"/>
      <sheetName val="Analysis"/>
      <sheetName val="SchC"/>
      <sheetName val="SchA"/>
      <sheetName val="SchB"/>
      <sheetName val="SchD"/>
      <sheetName val="Sum"/>
      <sheetName val="Panel,feeder,elek"/>
      <sheetName val="Bill Of Quantity"/>
      <sheetName val="RATE&amp;FCTR"/>
      <sheetName val="GalianAlatBerat"/>
      <sheetName val="Haulling"/>
      <sheetName val="PO2"/>
      <sheetName val="CASH LAPANGAN"/>
      <sheetName val="CASH WILAYAH"/>
      <sheetName val="HUTANG LAPANGAN"/>
      <sheetName val="HUTANG WILAYAH"/>
      <sheetName val="ANTISIPASI"/>
      <sheetName val="Sat Bah _ Up"/>
      <sheetName val="???B???"/>
      <sheetName val="주관사업"/>
      <sheetName val="요약배부"/>
      <sheetName val="????"/>
      <sheetName val="B - Norelec"/>
      <sheetName val="___B___"/>
      <sheetName val="valve"/>
      <sheetName val="ac"/>
      <sheetName val="pipe132"/>
      <sheetName val="Div10"/>
      <sheetName val="REF_ONLY3"/>
      <sheetName val="Cover_Daf-22"/>
      <sheetName val="PROTECTION_1"/>
      <sheetName val="Rekap_Direct_Cost1"/>
      <sheetName val="BQ_ARS1"/>
      <sheetName val="OFFICE_2_LT1"/>
      <sheetName val="REF_ONLY2"/>
      <sheetName val="Cover_Daf-21"/>
      <sheetName val="PROTECTION_"/>
      <sheetName val="Rekap_Direct_Cost"/>
      <sheetName val="BQ_ARS"/>
      <sheetName val="OFFICE_2_LT"/>
      <sheetName val="REF_ONLY4"/>
      <sheetName val="Cover_Daf-23"/>
      <sheetName val="PROTECTION_2"/>
      <sheetName val="Rekap_Direct_Cost2"/>
      <sheetName val="BQ_ARS2"/>
      <sheetName val="OFFICE_2_LT2"/>
      <sheetName val="REF_ONLY5"/>
      <sheetName val="Cover_Daf-24"/>
      <sheetName val="PROTECTION_3"/>
      <sheetName val="Rekap_Direct_Cost3"/>
      <sheetName val="BQ_ARS3"/>
      <sheetName val="OFFICE_2_LT3"/>
      <sheetName val="____"/>
      <sheetName val="DAF-4"/>
      <sheetName val="CAB 8 MAKASSAR (2013)"/>
      <sheetName val="PEMASARAN 2014"/>
      <sheetName val="D3.4.4"/>
      <sheetName val="TABEL_DETASIR"/>
      <sheetName val="BASIC"/>
    </sheetNames>
    <sheetDataSet>
      <sheetData sheetId="0" refreshError="1">
        <row r="11">
          <cell r="C11" t="str">
            <v>HFF1X4</v>
          </cell>
          <cell r="E11" t="str">
            <v>45 DEG ELL FRP 150 PER SPEC.</v>
          </cell>
        </row>
        <row r="12">
          <cell r="C12" t="str">
            <v>HFF6X4</v>
          </cell>
          <cell r="E12" t="str">
            <v>45 DEG ELL FRP 600 PER SPEC.</v>
          </cell>
        </row>
        <row r="13">
          <cell r="C13" t="str">
            <v>TFCJ01</v>
          </cell>
          <cell r="E13" t="str">
            <v>45 DEG ELL 3000 THD CS A105</v>
          </cell>
        </row>
        <row r="14">
          <cell r="C14" t="str">
            <v>WFC012</v>
          </cell>
          <cell r="E14" t="str">
            <v>45 DEG ELL SCH10 BW CS A234-WPB</v>
          </cell>
        </row>
        <row r="15">
          <cell r="C15" t="str">
            <v>WFC052</v>
          </cell>
          <cell r="E15" t="str">
            <v>45 DEG ELL STD BW CS A234-WPB</v>
          </cell>
        </row>
        <row r="16">
          <cell r="C16" t="str">
            <v>WFC062</v>
          </cell>
          <cell r="E16" t="str">
            <v xml:space="preserve">45 DEG ELL SCH60 BW CS A234-WPB </v>
          </cell>
        </row>
        <row r="17">
          <cell r="C17" t="str">
            <v>WFC0P2</v>
          </cell>
          <cell r="E17" t="str">
            <v>45 DEG ELL 0.250"WALL BW CS A234-WPB</v>
          </cell>
        </row>
        <row r="18">
          <cell r="C18" t="str">
            <v>WFC0P5</v>
          </cell>
          <cell r="E18" t="str">
            <v>45 DEG ELL 0.250"WALL BW CS MSS SP-75</v>
          </cell>
        </row>
        <row r="19">
          <cell r="C19" t="str">
            <v>WFC0Q2</v>
          </cell>
          <cell r="D19" t="str">
            <v/>
          </cell>
          <cell r="E19" t="str">
            <v>45 DEG ELL 0.312"WALL BW CS A234-WPB</v>
          </cell>
        </row>
        <row r="20">
          <cell r="C20" t="str">
            <v>HNF1X4</v>
          </cell>
          <cell r="E20" t="str">
            <v>90 DEG ELL FRP 150 PER SPEC.</v>
          </cell>
        </row>
        <row r="21">
          <cell r="C21" t="str">
            <v>HNF6X4</v>
          </cell>
          <cell r="E21" t="str">
            <v>90 DEG ELL FRP 600 PER SPEC.</v>
          </cell>
        </row>
        <row r="22">
          <cell r="C22" t="str">
            <v>TNCJ01</v>
          </cell>
          <cell r="E22" t="str">
            <v>90 DEG LR ELL 3000 THD CS A105</v>
          </cell>
        </row>
        <row r="23">
          <cell r="C23" t="str">
            <v>WNC012</v>
          </cell>
          <cell r="E23" t="str">
            <v>90 DEG LR ELL SCH10 BW CS A234-WPB</v>
          </cell>
        </row>
        <row r="24">
          <cell r="C24" t="str">
            <v>WNC052</v>
          </cell>
          <cell r="E24" t="str">
            <v>90 DEG LR ELL STD BW CS A234-WPB</v>
          </cell>
        </row>
        <row r="25">
          <cell r="C25" t="str">
            <v>WNC062</v>
          </cell>
          <cell r="E25" t="str">
            <v>90 DEG LR ELL SCH60 BW CS A234-WPB</v>
          </cell>
        </row>
        <row r="26">
          <cell r="C26" t="str">
            <v>WNC0P2</v>
          </cell>
          <cell r="E26" t="str">
            <v>90 DEG LR ELL 0.250"WALL BW CS A234-WPB</v>
          </cell>
        </row>
        <row r="27">
          <cell r="C27" t="str">
            <v>WNC0P5</v>
          </cell>
          <cell r="E27" t="str">
            <v>90 DEG LR ELL 0.250"WALL BW CS MSS SP-75</v>
          </cell>
        </row>
        <row r="28">
          <cell r="C28" t="str">
            <v>WNC0Q2</v>
          </cell>
          <cell r="E28" t="str">
            <v>90 DEG LR ELL 0.312"WALL BW CS A234-WPB</v>
          </cell>
        </row>
        <row r="29">
          <cell r="C29" t="str">
            <v>MA1C01</v>
          </cell>
          <cell r="E29" t="str">
            <v>AIR TRAP 150 RF CS</v>
          </cell>
        </row>
        <row r="30">
          <cell r="C30" t="str">
            <v>MB1C01</v>
          </cell>
          <cell r="E30" t="str">
            <v>BLIND &amp; SPACER 150 RF STL</v>
          </cell>
        </row>
        <row r="31">
          <cell r="C31" t="str">
            <v>MB3C01</v>
          </cell>
          <cell r="E31" t="str">
            <v>BLIND &amp; SPACER 300 RF STL</v>
          </cell>
        </row>
        <row r="32">
          <cell r="C32" t="str">
            <v>VBC60A</v>
          </cell>
          <cell r="D32" t="str">
            <v>BAF-61</v>
          </cell>
          <cell r="E32" t="str">
            <v>BALL 600 RF CS A352-LCC, 410 SS TR,STR,BB-OS&amp;Y</v>
          </cell>
        </row>
        <row r="33">
          <cell r="C33" t="str">
            <v>FBC101</v>
          </cell>
          <cell r="E33" t="str">
            <v>BLD FLG 150 RF CS A105</v>
          </cell>
        </row>
        <row r="34">
          <cell r="C34" t="str">
            <v>FBC102</v>
          </cell>
          <cell r="E34" t="str">
            <v>BLD FLG 150 RF CS MSS SP-44</v>
          </cell>
        </row>
        <row r="35">
          <cell r="C35" t="str">
            <v>FBC301</v>
          </cell>
          <cell r="E35" t="str">
            <v>BLD FLG 300 RF CS A105</v>
          </cell>
        </row>
        <row r="36">
          <cell r="C36" t="str">
            <v>FBC302</v>
          </cell>
          <cell r="E36" t="str">
            <v>BLD FLG 300 RF CS MSS SP-44</v>
          </cell>
        </row>
        <row r="37">
          <cell r="C37" t="str">
            <v>FBC601</v>
          </cell>
          <cell r="E37" t="str">
            <v>BLD FLG 600 RF CS A105</v>
          </cell>
        </row>
        <row r="38">
          <cell r="C38" t="str">
            <v>FBF103</v>
          </cell>
          <cell r="E38" t="str">
            <v>BLD FLG 150 FF FRP PER SPEC.</v>
          </cell>
        </row>
        <row r="39">
          <cell r="C39" t="str">
            <v>FBF603</v>
          </cell>
          <cell r="E39" t="str">
            <v>BLD FLG 600 FF FRP PER SPEC.</v>
          </cell>
        </row>
        <row r="40">
          <cell r="C40" t="str">
            <v>BSL001</v>
          </cell>
          <cell r="E40" t="str">
            <v>STUD BOLT ALY CONT.THD A193-B7 &amp; HVY HEX NUTS A194-2 C/W 2EA</v>
          </cell>
        </row>
        <row r="41">
          <cell r="C41" t="str">
            <v>BSL002</v>
          </cell>
          <cell r="E41" t="str">
            <v>STUD BOLT ALY CONT.THD A193-B7M &amp; HVY HEX NUTS A194-2HM C/W 2EA</v>
          </cell>
        </row>
        <row r="42">
          <cell r="C42" t="str">
            <v>VFC104</v>
          </cell>
          <cell r="D42" t="str">
            <v>BFF-1</v>
          </cell>
          <cell r="E42" t="str">
            <v>BTFY 150 WFR CS A216-WCB AL-BR,416 SS TR</v>
          </cell>
        </row>
        <row r="43">
          <cell r="C43" t="str">
            <v>VFC104G</v>
          </cell>
          <cell r="D43" t="str">
            <v>BFF-2</v>
          </cell>
          <cell r="E43" t="str">
            <v>BTFY 150 WFR CS A216-WCB AL-BR,416 SS TR,GO</v>
          </cell>
        </row>
        <row r="44">
          <cell r="C44" t="str">
            <v>VFC104GM</v>
          </cell>
          <cell r="D44" t="str">
            <v>BFF-2</v>
          </cell>
          <cell r="E44" t="str">
            <v>BTFY 150 WFR CS A216-WCB AL-BR,416 SS TR,GO MSS</v>
          </cell>
        </row>
        <row r="45">
          <cell r="C45" t="str">
            <v>HCF1X4</v>
          </cell>
          <cell r="E45" t="str">
            <v>CAP FRP 150 PER SPEC.</v>
          </cell>
        </row>
        <row r="46">
          <cell r="C46" t="str">
            <v>HCF6X4</v>
          </cell>
          <cell r="E46" t="str">
            <v>CAP FRP 600 PER SPEC.</v>
          </cell>
        </row>
        <row r="47">
          <cell r="C47" t="str">
            <v>TCCJ01</v>
          </cell>
          <cell r="E47" t="str">
            <v>CAP 3000 THD CS A105</v>
          </cell>
        </row>
        <row r="48">
          <cell r="C48" t="str">
            <v>WCC012</v>
          </cell>
          <cell r="E48" t="str">
            <v>CAP SCH10 BW CS A234-WPB</v>
          </cell>
        </row>
        <row r="49">
          <cell r="C49" t="str">
            <v>WCC052</v>
          </cell>
          <cell r="E49" t="str">
            <v>CAP STD BW CS A234-WPB</v>
          </cell>
        </row>
        <row r="50">
          <cell r="C50" t="str">
            <v>WCC062</v>
          </cell>
          <cell r="E50" t="str">
            <v>CAP SCH60 BW CS A234-WPB</v>
          </cell>
        </row>
        <row r="51">
          <cell r="C51" t="str">
            <v>WCC0P2</v>
          </cell>
          <cell r="E51" t="str">
            <v>CAP 0.250"WALL BW CS A234-WPB</v>
          </cell>
        </row>
        <row r="52">
          <cell r="C52" t="str">
            <v>WCC0P5</v>
          </cell>
          <cell r="E52" t="str">
            <v>CAP 0.250"WALL BW CS MSS SP-75</v>
          </cell>
        </row>
        <row r="53">
          <cell r="C53" t="str">
            <v>WCC0Q2</v>
          </cell>
          <cell r="E53" t="str">
            <v>CAP 0.312"WALL BW CS A234-WPB</v>
          </cell>
        </row>
        <row r="54">
          <cell r="C54" t="str">
            <v>VCC102</v>
          </cell>
          <cell r="D54" t="str">
            <v>CKF-3</v>
          </cell>
          <cell r="E54" t="str">
            <v>CHK SWING 150 RF CS A216-WCB 11-13CR SS TR</v>
          </cell>
        </row>
        <row r="55">
          <cell r="C55" t="str">
            <v>VCC102M</v>
          </cell>
          <cell r="D55" t="str">
            <v>CKF-3</v>
          </cell>
          <cell r="E55" t="str">
            <v xml:space="preserve">CHK SWING 150 RF CS A216-WCB 11-13CR SS TR MSS </v>
          </cell>
        </row>
        <row r="56">
          <cell r="C56" t="str">
            <v>VCC301H</v>
          </cell>
          <cell r="D56" t="str">
            <v>CKF-30HF</v>
          </cell>
          <cell r="E56" t="str">
            <v>CHK SWING 300 RF CS A216-WCB SFS R&amp;D</v>
          </cell>
        </row>
        <row r="57">
          <cell r="C57" t="str">
            <v>VCC301HM</v>
          </cell>
          <cell r="D57" t="str">
            <v>CKF-30HF</v>
          </cell>
          <cell r="E57" t="str">
            <v>CHK SWING 300 RF CS A216-WCB SFS R&amp;D MSS</v>
          </cell>
        </row>
        <row r="58">
          <cell r="C58" t="str">
            <v>VCC602H</v>
          </cell>
          <cell r="D58" t="str">
            <v>CKF-61HF</v>
          </cell>
          <cell r="E58" t="str">
            <v>CHK SWING 600 RF CS A216-WCB SFS R&amp;D</v>
          </cell>
        </row>
        <row r="59">
          <cell r="C59" t="str">
            <v>VCC801</v>
          </cell>
          <cell r="D59" t="str">
            <v>CKF-2</v>
          </cell>
          <cell r="E59" t="str">
            <v>CHK LIFT 800 THD CS A105 11-13CR SS TR</v>
          </cell>
        </row>
        <row r="60">
          <cell r="C60" t="str">
            <v>VCC801A</v>
          </cell>
          <cell r="D60" t="str">
            <v>CKF-1</v>
          </cell>
          <cell r="E60" t="str">
            <v>CHK SWING 800 THD CS A105,11-13CR SSTL</v>
          </cell>
        </row>
        <row r="61">
          <cell r="C61" t="str">
            <v>VCC603N</v>
          </cell>
          <cell r="D61" t="str">
            <v>CKF-62</v>
          </cell>
          <cell r="E61" t="str">
            <v>CHK NSS PISTON 600 FR CS A216-WCB,316SS TR</v>
          </cell>
        </row>
        <row r="62">
          <cell r="C62" t="str">
            <v>VCS109</v>
          </cell>
          <cell r="D62" t="str">
            <v>CKF-5</v>
          </cell>
          <cell r="E62" t="str">
            <v>CHK SWING 150 RF SS A351-CF8M,316SS TR</v>
          </cell>
        </row>
        <row r="63">
          <cell r="C63" t="str">
            <v>VCS309</v>
          </cell>
          <cell r="D63" t="str">
            <v>CKF-50</v>
          </cell>
          <cell r="E63" t="str">
            <v>CHK SWING 300 RF SS A351-CF8M,316SS TR</v>
          </cell>
        </row>
        <row r="64">
          <cell r="C64" t="str">
            <v>VCS807</v>
          </cell>
          <cell r="D64" t="str">
            <v>CKF-4</v>
          </cell>
          <cell r="E64" t="str">
            <v>CHK SWING 800 THD SS A182-F316,316SS TR</v>
          </cell>
        </row>
        <row r="65">
          <cell r="C65" t="str">
            <v>VWC103</v>
          </cell>
          <cell r="D65" t="str">
            <v>SPF-3</v>
          </cell>
          <cell r="E65" t="str">
            <v>CHK FLAPPER WFR 150  CS A216-WCB 316SS TR</v>
          </cell>
        </row>
        <row r="66">
          <cell r="C66" t="str">
            <v>VWC303</v>
          </cell>
          <cell r="D66" t="str">
            <v>SPF-30</v>
          </cell>
          <cell r="E66" t="str">
            <v>CHK FLAPPER WFR 300 CS A216-WCB 316SS TR</v>
          </cell>
        </row>
        <row r="67">
          <cell r="C67" t="str">
            <v>VWC603</v>
          </cell>
          <cell r="D67" t="str">
            <v>SPF-60</v>
          </cell>
          <cell r="E67" t="str">
            <v>CHK FLAPPER WFR 600 CS A216-WCB,316SS TR</v>
          </cell>
        </row>
        <row r="68">
          <cell r="C68" t="str">
            <v>HRF1X4</v>
          </cell>
          <cell r="E68" t="str">
            <v>CON.RED FRP 150 PER SPEC.</v>
          </cell>
        </row>
        <row r="69">
          <cell r="C69" t="str">
            <v>HRF6X4</v>
          </cell>
          <cell r="E69" t="str">
            <v>CON.RED FRP 600 PER SPEC.</v>
          </cell>
        </row>
        <row r="70">
          <cell r="C70" t="str">
            <v>TRCJ01</v>
          </cell>
          <cell r="E70" t="str">
            <v>CON RED 3000 THD CS A105</v>
          </cell>
        </row>
        <row r="71">
          <cell r="C71" t="str">
            <v>WRC012</v>
          </cell>
          <cell r="E71" t="str">
            <v>CON RED SCH10 BW CS A234-WPB</v>
          </cell>
        </row>
        <row r="72">
          <cell r="C72" t="str">
            <v>WRC052</v>
          </cell>
          <cell r="E72" t="str">
            <v>CON RED STD BW CS A234-WPB</v>
          </cell>
        </row>
        <row r="73">
          <cell r="C73" t="str">
            <v>WRC062</v>
          </cell>
          <cell r="E73" t="str">
            <v>CON.RED SCH60 BW CS A234-WPB</v>
          </cell>
        </row>
        <row r="74">
          <cell r="C74" t="str">
            <v>WRC0P2</v>
          </cell>
          <cell r="E74" t="str">
            <v>CONC.RED 0.250"WALL BW CS A234-WPB</v>
          </cell>
        </row>
        <row r="75">
          <cell r="C75" t="str">
            <v>WRC0P5</v>
          </cell>
          <cell r="E75" t="str">
            <v>CONC.RED 0.250"WALL BW CS MSS SP-75</v>
          </cell>
        </row>
        <row r="76">
          <cell r="C76" t="str">
            <v>WRC0Q2</v>
          </cell>
          <cell r="E76" t="str">
            <v>CON RED 0.312"WALL BW CS A234-WPB</v>
          </cell>
        </row>
        <row r="77">
          <cell r="C77" t="str">
            <v>HSF1X4</v>
          </cell>
          <cell r="E77" t="str">
            <v>ECC.RED FRP 150 PER SPEC.</v>
          </cell>
        </row>
        <row r="78">
          <cell r="C78" t="str">
            <v>HSF6X4</v>
          </cell>
          <cell r="E78" t="str">
            <v>ECC.RED FRP 600 PER SPEC.</v>
          </cell>
        </row>
        <row r="79">
          <cell r="C79" t="str">
            <v>TSCJ01</v>
          </cell>
          <cell r="E79" t="str">
            <v>ECC RED 3000 THD CS A105</v>
          </cell>
        </row>
        <row r="80">
          <cell r="C80" t="str">
            <v>WSC012</v>
          </cell>
          <cell r="E80" t="str">
            <v>ECC RED SCH10 BW CS A234-WPB</v>
          </cell>
        </row>
        <row r="81">
          <cell r="C81" t="str">
            <v>WSC052</v>
          </cell>
          <cell r="E81" t="str">
            <v>ECC RED STD BW CS A234-WPB</v>
          </cell>
        </row>
        <row r="82">
          <cell r="C82" t="str">
            <v>WSC062</v>
          </cell>
          <cell r="E82" t="str">
            <v>ECC.RED SCH60 BW CS A234-WPB</v>
          </cell>
        </row>
        <row r="83">
          <cell r="C83" t="str">
            <v>WSC0P2</v>
          </cell>
          <cell r="E83" t="str">
            <v>ECC.RED 0.250"WALL BW CS A234-WPB</v>
          </cell>
        </row>
        <row r="84">
          <cell r="C84" t="str">
            <v>WSC0P5</v>
          </cell>
          <cell r="E84" t="str">
            <v>ECC.RED 0.250"WALL BW CS MSS SP-75</v>
          </cell>
        </row>
        <row r="85">
          <cell r="C85" t="str">
            <v>WSC0Q2</v>
          </cell>
          <cell r="E85" t="str">
            <v>ECC RED 0.312"WALL BW CS A234-WPB</v>
          </cell>
        </row>
        <row r="86">
          <cell r="C86" t="str">
            <v>TDCJ01</v>
          </cell>
          <cell r="E86" t="str">
            <v>FULL COUPLING 3000 THD CS A105</v>
          </cell>
        </row>
        <row r="87">
          <cell r="C87" t="str">
            <v>FGF103</v>
          </cell>
          <cell r="E87" t="str">
            <v>STUB FLG 150 FF X PE FRP PER SPEC.</v>
          </cell>
        </row>
        <row r="88">
          <cell r="C88" t="str">
            <v>FGF603</v>
          </cell>
          <cell r="E88" t="str">
            <v>STUB FLG 600 FF X PE FRP PER SPEC.</v>
          </cell>
        </row>
        <row r="89">
          <cell r="C89" t="str">
            <v>FTC101</v>
          </cell>
          <cell r="E89" t="str">
            <v>THD FLG 150 RF CS A105</v>
          </cell>
        </row>
        <row r="90">
          <cell r="C90" t="str">
            <v>FTC301</v>
          </cell>
          <cell r="E90" t="str">
            <v>THD FLG 300 RF CS A105</v>
          </cell>
        </row>
        <row r="91">
          <cell r="C91" t="str">
            <v>FTC601</v>
          </cell>
          <cell r="E91" t="str">
            <v>THD FLG 600 RF CS A105</v>
          </cell>
        </row>
        <row r="92">
          <cell r="C92" t="str">
            <v>FWC111</v>
          </cell>
          <cell r="E92" t="str">
            <v>WN FLG 150 RF SCH10 CS A105</v>
          </cell>
        </row>
        <row r="93">
          <cell r="C93" t="str">
            <v>FWC112</v>
          </cell>
          <cell r="E93" t="str">
            <v>WN FLG 150 RF SCH10 CS MSS SP-44</v>
          </cell>
        </row>
        <row r="94">
          <cell r="C94" t="str">
            <v>FWC121</v>
          </cell>
          <cell r="E94" t="str">
            <v>WN FLG 150 RF SCH20 CS A105</v>
          </cell>
        </row>
        <row r="95">
          <cell r="C95" t="str">
            <v>FWC151</v>
          </cell>
          <cell r="E95" t="str">
            <v>WN FLG 150 RF STD CS A105</v>
          </cell>
        </row>
        <row r="96">
          <cell r="C96" t="str">
            <v>FWC1L1</v>
          </cell>
          <cell r="E96" t="str">
            <v>WN FLG 150 RF 0.219"WALL CS A105</v>
          </cell>
        </row>
        <row r="97">
          <cell r="C97" t="str">
            <v>FWC1P2</v>
          </cell>
          <cell r="E97" t="str">
            <v>WN FLG 150 RF 0.250"WALL CS MSS SP-44</v>
          </cell>
        </row>
        <row r="98">
          <cell r="C98" t="str">
            <v>FWC1Q2</v>
          </cell>
          <cell r="E98" t="str">
            <v>WN FLG 150 RF 0.312"WALL CS  MSS SP-44</v>
          </cell>
        </row>
        <row r="99">
          <cell r="C99" t="str">
            <v>FWC311</v>
          </cell>
          <cell r="E99" t="str">
            <v>WN FLG 300 RF SCH10 CS A105</v>
          </cell>
        </row>
        <row r="100">
          <cell r="C100" t="str">
            <v>FWC312</v>
          </cell>
          <cell r="E100" t="str">
            <v>WN FLG 300 RF SCH10 CS  MSS SP-44</v>
          </cell>
        </row>
        <row r="101">
          <cell r="C101" t="str">
            <v>FWC321</v>
          </cell>
          <cell r="E101" t="str">
            <v>WN FLG 300 RF SCH20 CS A105</v>
          </cell>
        </row>
        <row r="102">
          <cell r="C102" t="str">
            <v>FWC351</v>
          </cell>
          <cell r="E102" t="str">
            <v>WN FLG 300 RF STD CS A105</v>
          </cell>
        </row>
        <row r="103">
          <cell r="C103" t="str">
            <v>FWC3L1</v>
          </cell>
          <cell r="E103" t="str">
            <v>WN FLG 300 RF 0.219"WALL CS A105</v>
          </cell>
        </row>
        <row r="104">
          <cell r="C104" t="str">
            <v>FWC3Q1</v>
          </cell>
          <cell r="E104" t="str">
            <v>WN FLG 300 RF 0.312"WALL CS A105</v>
          </cell>
        </row>
        <row r="105">
          <cell r="C105" t="str">
            <v>FWC3Q2</v>
          </cell>
          <cell r="E105" t="str">
            <v>WN FLG 300 RF 0.312"WALL CS MSS SP-44</v>
          </cell>
        </row>
        <row r="106">
          <cell r="C106" t="str">
            <v>FWC3V1</v>
          </cell>
          <cell r="E106" t="str">
            <v>WN FLG 300 RF 0.281"WALL CS A105</v>
          </cell>
        </row>
        <row r="107">
          <cell r="C107" t="str">
            <v>FWC651</v>
          </cell>
          <cell r="E107" t="str">
            <v>WN FLG 600 RF STD CS A105</v>
          </cell>
        </row>
        <row r="108">
          <cell r="C108" t="str">
            <v>FWC661</v>
          </cell>
          <cell r="E108" t="str">
            <v>WN FLG 600 RF SCH60 CS A105</v>
          </cell>
        </row>
        <row r="109">
          <cell r="C109" t="str">
            <v>FWC6D1</v>
          </cell>
          <cell r="E109" t="str">
            <v>WN FLG 600 RF SCH160 CS A105</v>
          </cell>
        </row>
        <row r="110">
          <cell r="C110" t="str">
            <v>VLS109</v>
          </cell>
          <cell r="D110" t="str">
            <v>GLF-4</v>
          </cell>
          <cell r="E110" t="str">
            <v>GLOBE 150 RF SS A351-CF8M,316SS TR,BB,OS&amp;Y</v>
          </cell>
        </row>
        <row r="111">
          <cell r="C111" t="str">
            <v>VLC102H</v>
          </cell>
          <cell r="D111" t="str">
            <v>GLF-2HF</v>
          </cell>
          <cell r="E111" t="str">
            <v>GLOBE 150 RF CS A216-WCB 11-13CR SFS R&amp;D,BB,OS&amp;Y</v>
          </cell>
        </row>
        <row r="112">
          <cell r="C112" t="str">
            <v>VLC302H</v>
          </cell>
          <cell r="D112" t="str">
            <v>GLF-30HF</v>
          </cell>
          <cell r="E112" t="str">
            <v>GLOBE 300 RF CS A216-WCB 11-13CR SFS R&amp;D,BB-OS&amp;Y</v>
          </cell>
        </row>
        <row r="113">
          <cell r="C113" t="str">
            <v>VLC602H</v>
          </cell>
          <cell r="D113" t="str">
            <v>GLF-61HF</v>
          </cell>
          <cell r="E113" t="str">
            <v>GLOBE 600 RF CS A216-WCB 11-13CR SFS R&amp;D,BRJB-OS&amp;Y</v>
          </cell>
        </row>
        <row r="114">
          <cell r="C114" t="str">
            <v>VLC801H</v>
          </cell>
          <cell r="D114" t="str">
            <v>GLF-1HF</v>
          </cell>
          <cell r="E114" t="str">
            <v>GLOBE 800 THD CS A105 11-13CR SFS R&amp;D</v>
          </cell>
        </row>
        <row r="115">
          <cell r="C115" t="str">
            <v>GFO1D1</v>
          </cell>
          <cell r="E115" t="str">
            <v>GSK 150 FF  PER SPEC.</v>
          </cell>
        </row>
        <row r="116">
          <cell r="C116" t="str">
            <v>GFO6D1</v>
          </cell>
          <cell r="E116" t="str">
            <v>GSK 600 FF  PER SPEC.</v>
          </cell>
        </row>
        <row r="117">
          <cell r="C117" t="str">
            <v>GRO1A1</v>
          </cell>
          <cell r="E117" t="str">
            <v>GSK 150 RF COMP.ASBESTOS W/SBR BINDER 1/16" ANSI B16-21</v>
          </cell>
        </row>
        <row r="118">
          <cell r="C118" t="str">
            <v>GRO1B1</v>
          </cell>
          <cell r="E118" t="str">
            <v>GSK 150 RF COMP.ASBESTOS W/SBR BINDER 1/8" ANSI B16-21</v>
          </cell>
        </row>
        <row r="119">
          <cell r="C119" t="str">
            <v>GRO1B2</v>
          </cell>
          <cell r="E119" t="str">
            <v>GSK 150 RF COMP.ASBESTOS W/SBR BINDER1/8" MSS SP-44</v>
          </cell>
        </row>
        <row r="120">
          <cell r="C120" t="str">
            <v>GRO3A1</v>
          </cell>
          <cell r="E120" t="str">
            <v>GSK 300 RF COMP.ASBESTOS 1/16" ANSI B16.1</v>
          </cell>
        </row>
        <row r="121">
          <cell r="C121" t="str">
            <v>GRO3B1</v>
          </cell>
          <cell r="E121" t="str">
            <v>GSK 300 RF COMP.ASBESTOS 1/8" ANSI B16.1</v>
          </cell>
        </row>
        <row r="122">
          <cell r="C122" t="str">
            <v>GRP1B1</v>
          </cell>
          <cell r="E122" t="str">
            <v xml:space="preserve">GSK 150 RF SPIRAL WOUND 304S W/ASBESTOS 1/8"THK </v>
          </cell>
        </row>
        <row r="123">
          <cell r="C123" t="str">
            <v>GRP6C1</v>
          </cell>
          <cell r="E123" t="str">
            <v>GSK 600 RF SPIRAL WOUND 304S W/ASBESTOS 0.175"t</v>
          </cell>
        </row>
        <row r="124">
          <cell r="C124" t="str">
            <v>VGC103</v>
          </cell>
          <cell r="D124" t="str">
            <v>GAF-2</v>
          </cell>
          <cell r="E124" t="str">
            <v>GATE 150 RF CS A216-WCB 316SS TR,BB-OS&amp;Y</v>
          </cell>
        </row>
        <row r="125">
          <cell r="C125" t="str">
            <v>VGC103G</v>
          </cell>
          <cell r="D125" t="str">
            <v>GAF-3</v>
          </cell>
          <cell r="E125" t="str">
            <v>GATE 150 RF CS A216-WCB 316SS TR,BB-OS&amp;Y,GO</v>
          </cell>
        </row>
        <row r="126">
          <cell r="C126" t="str">
            <v>VGC103GM</v>
          </cell>
          <cell r="D126" t="str">
            <v>GAF-3</v>
          </cell>
          <cell r="E126" t="str">
            <v>GATE 150 RF CS A216-WCB 316SS TR,BB-OS&amp;Y, GO MSS</v>
          </cell>
        </row>
        <row r="127">
          <cell r="C127" t="str">
            <v>VGC302</v>
          </cell>
          <cell r="D127" t="str">
            <v>GAF-30</v>
          </cell>
          <cell r="E127" t="str">
            <v>GATE 300 RF CS A216-WCB 11-13CR SS TR,BB-OS&amp;Y</v>
          </cell>
        </row>
        <row r="128">
          <cell r="C128" t="str">
            <v>VGC302G</v>
          </cell>
          <cell r="D128" t="str">
            <v>GAF-31</v>
          </cell>
          <cell r="E128" t="str">
            <v>GATE 300 RF CS A216-WCB 11-13CR SS TR,BB-OS&amp;Y, GO</v>
          </cell>
        </row>
        <row r="129">
          <cell r="C129" t="str">
            <v>VGC302GM</v>
          </cell>
          <cell r="D129" t="str">
            <v>GAF-31</v>
          </cell>
          <cell r="E129" t="str">
            <v>GATE 300 RF CS A216-WCB 11-13CR SS TR,BB-OS&amp;Y,GO MSS</v>
          </cell>
        </row>
        <row r="130">
          <cell r="C130" t="str">
            <v>VGC602</v>
          </cell>
          <cell r="D130" t="str">
            <v>GAF-62</v>
          </cell>
          <cell r="E130" t="str">
            <v>GATE 600 RF CS A216-WCB 11-13CR SS TR</v>
          </cell>
        </row>
        <row r="131">
          <cell r="C131" t="str">
            <v>VGC602G</v>
          </cell>
          <cell r="D131" t="str">
            <v>GAF-63</v>
          </cell>
          <cell r="E131" t="str">
            <v>GATE 600 RF CS A216-WCB 11-13CR SS TR GO</v>
          </cell>
        </row>
        <row r="132">
          <cell r="C132" t="str">
            <v>VGC801</v>
          </cell>
          <cell r="D132" t="str">
            <v>GAF-1</v>
          </cell>
          <cell r="E132" t="str">
            <v>GATE 800 THD CS A105 11-13CR SS TR,BB-OS&amp;Y</v>
          </cell>
        </row>
        <row r="133">
          <cell r="C133" t="str">
            <v>VGS109</v>
          </cell>
          <cell r="D133" t="str">
            <v>GAF-5</v>
          </cell>
          <cell r="E133" t="str">
            <v>GATE 150 RF SS A351-FC8M,316SS TR,BB-OS&amp;Y</v>
          </cell>
        </row>
        <row r="134">
          <cell r="C134" t="str">
            <v>VGS309</v>
          </cell>
          <cell r="D134" t="str">
            <v>GAF-50</v>
          </cell>
          <cell r="E134" t="str">
            <v>GATE 300 RF SS A351-FC8M,316SS TR,BB-OS&amp;Y</v>
          </cell>
        </row>
        <row r="135">
          <cell r="C135" t="str">
            <v>VGS807</v>
          </cell>
          <cell r="D135" t="str">
            <v>GAF-4</v>
          </cell>
          <cell r="E135" t="str">
            <v>GATE 800 THD SS A182-F316,316SS TR</v>
          </cell>
        </row>
        <row r="136">
          <cell r="C136" t="str">
            <v>VESJ07</v>
          </cell>
          <cell r="D136" t="str">
            <v>SPF-2</v>
          </cell>
          <cell r="E136" t="str">
            <v>GAUGE 3000 THD SS A182-F316,316SS TR</v>
          </cell>
        </row>
        <row r="137">
          <cell r="C137" t="str">
            <v>VESJ08</v>
          </cell>
          <cell r="D137" t="str">
            <v>SPF-1</v>
          </cell>
          <cell r="E137" t="str">
            <v>GAUGE 3000 THD SS A182-F316,316SS TR DBL OUTLET</v>
          </cell>
        </row>
        <row r="138">
          <cell r="C138" t="str">
            <v>VESJ0B</v>
          </cell>
          <cell r="D138" t="str">
            <v>SPF-1HT</v>
          </cell>
          <cell r="E138" t="str">
            <v>GAUGE 3000 THD SS ,316SS TR MLTP</v>
          </cell>
        </row>
        <row r="139">
          <cell r="C139" t="str">
            <v>PAC013</v>
          </cell>
          <cell r="E139" t="str">
            <v>PIPE CS API 5L-B SAW SCH10 BE DRL</v>
          </cell>
        </row>
        <row r="140">
          <cell r="C140" t="str">
            <v>PAC014</v>
          </cell>
          <cell r="E140" t="str">
            <v>PIPE CS API 5LS-X52 SAW SCH10 BE DRL</v>
          </cell>
        </row>
        <row r="141">
          <cell r="C141" t="str">
            <v>PAC0P3</v>
          </cell>
          <cell r="E141" t="str">
            <v>PIPE CS API 5L-B SAW 0.250"WALL BE DRL</v>
          </cell>
        </row>
        <row r="142">
          <cell r="C142" t="str">
            <v>PAC0P4</v>
          </cell>
          <cell r="E142" t="str">
            <v>PIPE CS API 5LS-X52 SAW 0.250"WALL BE DRL</v>
          </cell>
        </row>
        <row r="143">
          <cell r="C143" t="str">
            <v>PAC0Q4</v>
          </cell>
          <cell r="E143" t="str">
            <v>PIPE CS API 5LS-X52 SAW 0.312"WALL BE DRL</v>
          </cell>
        </row>
        <row r="144">
          <cell r="C144" t="str">
            <v>POF105</v>
          </cell>
          <cell r="E144" t="str">
            <v>PIPE PE FRP 150 PER SPEC.</v>
          </cell>
        </row>
        <row r="145">
          <cell r="C145" t="str">
            <v>POF606</v>
          </cell>
          <cell r="E145" t="str">
            <v>PIPE PE FRP 600 PER SPEC.API 15HR</v>
          </cell>
        </row>
        <row r="146">
          <cell r="C146" t="str">
            <v>PRC013</v>
          </cell>
          <cell r="E146" t="str">
            <v>PIPE CS API 5L-B ERW SCH10 BE DRL</v>
          </cell>
        </row>
        <row r="147">
          <cell r="C147" t="str">
            <v>PRC013</v>
          </cell>
          <cell r="E147" t="str">
            <v>PIPE CS API 5L-B ERW SCH10 BE DRL</v>
          </cell>
        </row>
        <row r="148">
          <cell r="C148" t="str">
            <v>PRC023</v>
          </cell>
          <cell r="E148" t="str">
            <v>PIPE CS API 5L-B ERW SCH20 BE DRL</v>
          </cell>
        </row>
        <row r="149">
          <cell r="C149" t="str">
            <v>PRC053</v>
          </cell>
          <cell r="E149" t="str">
            <v>PIPE CS API 5L-B ERW STD BE DRL</v>
          </cell>
        </row>
        <row r="150">
          <cell r="C150" t="str">
            <v>PRC063</v>
          </cell>
          <cell r="E150" t="str">
            <v>PIPE CS API 5L-B ERW SCH60 BE DRL</v>
          </cell>
        </row>
        <row r="151">
          <cell r="C151" t="str">
            <v>PRC0L3</v>
          </cell>
          <cell r="E151" t="str">
            <v>PIPE CS API 5L-B ERW 0.219"WALL BE DRL</v>
          </cell>
        </row>
        <row r="152">
          <cell r="C152" t="str">
            <v>PRC0V3</v>
          </cell>
          <cell r="E152" t="str">
            <v>PIPE CS API 5L-B ERW 0.281"WALL BE DRL</v>
          </cell>
        </row>
        <row r="153">
          <cell r="C153" t="str">
            <v>PSC052</v>
          </cell>
          <cell r="E153" t="str">
            <v>PIPE CS A106-B SMLS STD BE DRL</v>
          </cell>
        </row>
        <row r="154">
          <cell r="C154" t="str">
            <v>PSC081</v>
          </cell>
          <cell r="E154" t="str">
            <v>PIPE CS A106-B SMLS SCH80 T&amp;C SRL</v>
          </cell>
        </row>
        <row r="155">
          <cell r="C155" t="str">
            <v>PSC0D1</v>
          </cell>
          <cell r="E155" t="str">
            <v>PIPE CS A106-B  SMLS SCH160 T&amp;C SRL</v>
          </cell>
        </row>
        <row r="156">
          <cell r="C156" t="str">
            <v>PRC053</v>
          </cell>
          <cell r="E156" t="str">
            <v>PIPE CS API 5L-B ERW STD BE DRL</v>
          </cell>
        </row>
        <row r="157">
          <cell r="C157" t="str">
            <v>TGCJ01</v>
          </cell>
          <cell r="E157" t="str">
            <v>PLUG  RD-HD THD CS A105</v>
          </cell>
        </row>
        <row r="158">
          <cell r="C158" t="str">
            <v>VPC106</v>
          </cell>
          <cell r="D158" t="str">
            <v>PLF-2</v>
          </cell>
          <cell r="E158" t="str">
            <v>PLUG SLEEVE 150 RF CS A216-WCB CS+TF TR</v>
          </cell>
        </row>
        <row r="159">
          <cell r="C159" t="str">
            <v>VPC305</v>
          </cell>
          <cell r="D159" t="str">
            <v>PLF-1</v>
          </cell>
          <cell r="E159" t="str">
            <v>PLUG SLEEVE 300 THD CS A105 CS+TF TR</v>
          </cell>
        </row>
        <row r="160">
          <cell r="C160" t="str">
            <v>HBF6X4</v>
          </cell>
          <cell r="E160" t="str">
            <v>RED.BUSHING FRP  600 PER SPEC.</v>
          </cell>
        </row>
        <row r="161">
          <cell r="C161" t="str">
            <v>TBCJ01</v>
          </cell>
          <cell r="E161" t="str">
            <v>RED.BUSHING  HEX HEAD THD CS A105</v>
          </cell>
        </row>
        <row r="162">
          <cell r="C162" t="str">
            <v>HVF1X4</v>
          </cell>
          <cell r="E162" t="str">
            <v>RED.TEE FRP 150 PER SPEC.</v>
          </cell>
        </row>
        <row r="163">
          <cell r="C163" t="str">
            <v>HVF6X4</v>
          </cell>
          <cell r="E163" t="str">
            <v>RED.TEE FRP 600 PER SPEC.</v>
          </cell>
        </row>
        <row r="164">
          <cell r="C164" t="str">
            <v>TVCJ01</v>
          </cell>
          <cell r="E164" t="str">
            <v>RED TEE 3000 THD CS A105</v>
          </cell>
        </row>
        <row r="165">
          <cell r="C165" t="str">
            <v>WVC012</v>
          </cell>
          <cell r="E165" t="str">
            <v>RED TEE SCH10 BW CS A234-WPB</v>
          </cell>
        </row>
        <row r="166">
          <cell r="C166" t="str">
            <v>WVC052</v>
          </cell>
          <cell r="E166" t="str">
            <v>RED TEE STD BW CS A234-WPB</v>
          </cell>
        </row>
        <row r="167">
          <cell r="C167" t="str">
            <v>WVC062</v>
          </cell>
          <cell r="E167" t="str">
            <v>RED.TEE SCH60 BW CS A234-WPB</v>
          </cell>
        </row>
        <row r="168">
          <cell r="C168" t="str">
            <v>WVC0P2</v>
          </cell>
          <cell r="E168" t="str">
            <v>RED.TEE 0.250"WALL BW CS A234-WPB</v>
          </cell>
        </row>
        <row r="169">
          <cell r="C169" t="str">
            <v>WVC0P5</v>
          </cell>
          <cell r="E169" t="str">
            <v>RED.TEE 0.250"WALL BW CS MSS SP-75</v>
          </cell>
        </row>
        <row r="170">
          <cell r="C170" t="str">
            <v>WVC0Q2</v>
          </cell>
          <cell r="E170" t="str">
            <v>RED TEE 0.312"WALL BW CS A234-WPB</v>
          </cell>
        </row>
        <row r="171">
          <cell r="C171" t="str">
            <v>HYF1X4</v>
          </cell>
          <cell r="E171" t="str">
            <v>SADDLE FRP 150 PER SPEC</v>
          </cell>
        </row>
        <row r="172">
          <cell r="C172" t="str">
            <v>WYC051</v>
          </cell>
          <cell r="E172" t="str">
            <v>SADDLE  BW CS A234-WPB</v>
          </cell>
        </row>
        <row r="173">
          <cell r="C173" t="str">
            <v>HYF6X4</v>
          </cell>
          <cell r="E173" t="str">
            <v>SADDLE FRP 600 PER SPEC</v>
          </cell>
        </row>
        <row r="174">
          <cell r="C174" t="str">
            <v>MS1C01</v>
          </cell>
          <cell r="E174" t="str">
            <v>SPECTACLE BLIND 150 RF STL</v>
          </cell>
        </row>
        <row r="175">
          <cell r="C175" t="str">
            <v>MS1S01</v>
          </cell>
          <cell r="E175" t="str">
            <v>SPECTACLE BLIND 150 FF STL</v>
          </cell>
        </row>
        <row r="176">
          <cell r="C176" t="str">
            <v>MS3C01</v>
          </cell>
          <cell r="E176" t="str">
            <v>SPECTACLE BLIND 300 RF STL</v>
          </cell>
        </row>
        <row r="177">
          <cell r="C177" t="str">
            <v>MP6C01</v>
          </cell>
          <cell r="E177" t="str">
            <v>STEAM TRAP 600 RF CS</v>
          </cell>
        </row>
        <row r="178">
          <cell r="C178" t="str">
            <v>MC1S01</v>
          </cell>
          <cell r="E178" t="str">
            <v>CONICAL STRAINER 150 304SS SREEN-1/8"PERF.</v>
          </cell>
        </row>
        <row r="179">
          <cell r="C179" t="str">
            <v>MC3S01</v>
          </cell>
          <cell r="E179" t="str">
            <v>CONICAL STRAINER 300 304SS SREEN-1/8"PERF.</v>
          </cell>
        </row>
        <row r="180">
          <cell r="C180" t="str">
            <v>MC6S01</v>
          </cell>
          <cell r="E180" t="str">
            <v>CONICAL STRAINER 600 304SS SREEN-1/8"PERF.</v>
          </cell>
        </row>
        <row r="181">
          <cell r="C181" t="str">
            <v>MY1C01</v>
          </cell>
          <cell r="E181" t="str">
            <v>Y STRAINER 150 RF CS A216-WCB,304SS SCREEN</v>
          </cell>
        </row>
        <row r="182">
          <cell r="C182" t="str">
            <v>MY6C01</v>
          </cell>
          <cell r="E182" t="str">
            <v>Y STRAINER 600 RF CS A216-WCB,304SS SCREEN</v>
          </cell>
        </row>
        <row r="183">
          <cell r="C183" t="str">
            <v>TXC082</v>
          </cell>
          <cell r="E183" t="str">
            <v>SWAGE NIPPLE SCH80 TBE CS A234-WPB</v>
          </cell>
        </row>
        <row r="184">
          <cell r="C184" t="str">
            <v>TXC0D2</v>
          </cell>
          <cell r="E184" t="str">
            <v>SWAGE NIPPLE SCH160 TBE CS A234-WPB</v>
          </cell>
        </row>
        <row r="185">
          <cell r="C185" t="str">
            <v>HTF1X4</v>
          </cell>
          <cell r="E185" t="str">
            <v>TEE FRP 150 PER SPEC.</v>
          </cell>
        </row>
        <row r="186">
          <cell r="C186" t="str">
            <v>HTF6X4</v>
          </cell>
          <cell r="E186" t="str">
            <v>TEE FRP 600 PER SPEC.</v>
          </cell>
        </row>
        <row r="187">
          <cell r="C187" t="str">
            <v>TTCJ01</v>
          </cell>
          <cell r="E187" t="str">
            <v>TEE 3000 THD CS A105</v>
          </cell>
        </row>
        <row r="188">
          <cell r="C188" t="str">
            <v>WTC012</v>
          </cell>
          <cell r="E188" t="str">
            <v>TEE SCH10 BW CS A234-WPB</v>
          </cell>
        </row>
        <row r="189">
          <cell r="C189" t="str">
            <v>WTC052</v>
          </cell>
          <cell r="E189" t="str">
            <v>TEE STD BW CS A234-WPB</v>
          </cell>
        </row>
        <row r="190">
          <cell r="C190" t="str">
            <v>WTC062</v>
          </cell>
          <cell r="E190" t="str">
            <v>TEE SCH60 BW CS A234-WPB</v>
          </cell>
        </row>
        <row r="191">
          <cell r="C191" t="str">
            <v>WTC0P2</v>
          </cell>
          <cell r="E191" t="str">
            <v>TEE 0.250"WALL BW CS A234-WPB</v>
          </cell>
        </row>
        <row r="192">
          <cell r="C192" t="str">
            <v>WTC0P5</v>
          </cell>
          <cell r="E192" t="str">
            <v>TEE 0.250"WALL BW CS MSS SP-75</v>
          </cell>
        </row>
        <row r="193">
          <cell r="C193" t="str">
            <v>WTC0Q2</v>
          </cell>
          <cell r="E193" t="str">
            <v>TEE 0.312"WALL BW CS A234-WPB</v>
          </cell>
        </row>
        <row r="194">
          <cell r="C194" t="str">
            <v>LHCJ01</v>
          </cell>
          <cell r="E194" t="str">
            <v>THREDOLET 3000 THD CS A105</v>
          </cell>
        </row>
        <row r="195">
          <cell r="C195" t="str">
            <v>TUCJ01</v>
          </cell>
          <cell r="E195" t="str">
            <v>UNION 3000 THD CS A105</v>
          </cell>
        </row>
        <row r="196">
          <cell r="C196" t="str">
            <v>LWC011</v>
          </cell>
          <cell r="E196" t="str">
            <v>WELDOLET SCH10 BW CS A105</v>
          </cell>
        </row>
        <row r="197">
          <cell r="C197" t="str">
            <v>LWC051</v>
          </cell>
          <cell r="E197" t="str">
            <v>WELDOLET STD BW CS A105</v>
          </cell>
        </row>
        <row r="198">
          <cell r="C198" t="str">
            <v>LWC0P1</v>
          </cell>
          <cell r="E198" t="str">
            <v>WELDOLET 0.250"WALL BW CS A105</v>
          </cell>
        </row>
        <row r="199">
          <cell r="C199" t="str">
            <v>LWC0Q1</v>
          </cell>
          <cell r="E199" t="str">
            <v>WELDOLET 0.312"WALL BW CS A105</v>
          </cell>
        </row>
        <row r="213">
          <cell r="C213" t="str">
            <v/>
          </cell>
          <cell r="E213"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Set>
  </externalBook>
</externalLink>
</file>

<file path=xl/externalLinks/externalLink219.xml><?xml version="1.0" encoding="utf-8"?>
<externalLink xmlns="http://schemas.openxmlformats.org/spreadsheetml/2006/main">
  <externalBook xmlns:r="http://schemas.openxmlformats.org/officeDocument/2006/relationships" r:id="rId1">
    <sheetNames>
      <sheetName val="Bahan"/>
      <sheetName val="Upah"/>
      <sheetName val="Alat"/>
    </sheetNames>
    <sheetDataSet>
      <sheetData sheetId="0" refreshError="1">
        <row r="31">
          <cell r="D31">
            <v>13068</v>
          </cell>
        </row>
        <row r="188">
          <cell r="D188">
            <v>24000</v>
          </cell>
        </row>
      </sheetData>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Peralatan (2)"/>
    </sheetNames>
    <sheetDataSet>
      <sheetData sheetId="0" refreshError="1"/>
    </sheetDataSet>
  </externalBook>
</externalLink>
</file>

<file path=xl/externalLinks/externalLink220.xml><?xml version="1.0" encoding="utf-8"?>
<externalLink xmlns="http://schemas.openxmlformats.org/spreadsheetml/2006/main">
  <externalBook xmlns:r="http://schemas.openxmlformats.org/officeDocument/2006/relationships" r:id="rId1">
    <sheetNames>
      <sheetName val="000000000"/>
      <sheetName val="Mars"/>
      <sheetName val="Rekab"/>
      <sheetName val="rab.1"/>
      <sheetName val="rab.2"/>
      <sheetName val="Upah&amp;hrg sat."/>
      <sheetName val="Harga satuan"/>
      <sheetName val="A+Supl."/>
      <sheetName val="0"/>
      <sheetName val="1"/>
      <sheetName val="2"/>
      <sheetName val="3"/>
      <sheetName val="4"/>
      <sheetName val="5"/>
      <sheetName val="6"/>
      <sheetName val="7"/>
      <sheetName val="A_Supl_"/>
      <sheetName val="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1.xml><?xml version="1.0" encoding="utf-8"?>
<externalLink xmlns="http://schemas.openxmlformats.org/spreadsheetml/2006/main">
  <externalBook xmlns:r="http://schemas.openxmlformats.org/officeDocument/2006/relationships" r:id="rId1">
    <sheetNames>
      <sheetName val="R"/>
      <sheetName val="Ans"/>
      <sheetName val="Kua"/>
      <sheetName val="DH"/>
      <sheetName val="SCH"/>
      <sheetName val="AT"/>
      <sheetName val="PM"/>
      <sheetName val="TAB"/>
      <sheetName val="Sub"/>
      <sheetName val="Koreksi"/>
      <sheetName val="Met"/>
      <sheetName val="Insert Data"/>
      <sheetName val="PQ"/>
      <sheetName val="analis"/>
    </sheetNames>
    <sheetDataSet>
      <sheetData sheetId="0" refreshError="1"/>
      <sheetData sheetId="1" refreshError="1"/>
      <sheetData sheetId="2" refreshError="1"/>
      <sheetData sheetId="3" refreshError="1">
        <row r="12">
          <cell r="G12">
            <v>10625</v>
          </cell>
        </row>
        <row r="13">
          <cell r="G13">
            <v>11875</v>
          </cell>
        </row>
        <row r="33">
          <cell r="G33">
            <v>15000</v>
          </cell>
        </row>
      </sheetData>
      <sheetData sheetId="4" refreshError="1"/>
      <sheetData sheetId="5" refreshError="1"/>
      <sheetData sheetId="6" refreshError="1"/>
      <sheetData sheetId="7" refreshError="1">
        <row r="11">
          <cell r="I11">
            <v>0.13</v>
          </cell>
          <cell r="K11">
            <v>0.26</v>
          </cell>
        </row>
        <row r="23">
          <cell r="F23">
            <v>15</v>
          </cell>
          <cell r="I23">
            <v>1.5</v>
          </cell>
          <cell r="K23">
            <v>3</v>
          </cell>
        </row>
        <row r="27">
          <cell r="I27">
            <v>0.08</v>
          </cell>
          <cell r="K27">
            <v>0.16</v>
          </cell>
        </row>
        <row r="32">
          <cell r="I32">
            <v>0.26</v>
          </cell>
          <cell r="K32">
            <v>0.52</v>
          </cell>
        </row>
        <row r="39">
          <cell r="F39">
            <v>2.2000000000000002</v>
          </cell>
          <cell r="I39">
            <v>0.22</v>
          </cell>
          <cell r="K39">
            <v>0.44</v>
          </cell>
        </row>
        <row r="43">
          <cell r="F43">
            <v>6.2</v>
          </cell>
          <cell r="I43">
            <v>0.62</v>
          </cell>
          <cell r="K43">
            <v>1.24</v>
          </cell>
        </row>
        <row r="47">
          <cell r="F47">
            <v>4.2</v>
          </cell>
          <cell r="I47">
            <v>0.42</v>
          </cell>
          <cell r="K47">
            <v>0.84</v>
          </cell>
        </row>
        <row r="51">
          <cell r="I51">
            <v>0.22</v>
          </cell>
          <cell r="K51">
            <v>0.44</v>
          </cell>
        </row>
        <row r="55">
          <cell r="I55">
            <v>0.22</v>
          </cell>
          <cell r="K55">
            <v>0.44</v>
          </cell>
        </row>
        <row r="59">
          <cell r="F59">
            <v>2.2000000000000002</v>
          </cell>
          <cell r="I59">
            <v>0.22</v>
          </cell>
          <cell r="K59">
            <v>0.44</v>
          </cell>
        </row>
        <row r="63">
          <cell r="F63">
            <v>2.2000000000000002</v>
          </cell>
          <cell r="G63">
            <v>0.66</v>
          </cell>
          <cell r="I63">
            <v>0.22</v>
          </cell>
          <cell r="K63">
            <v>0.44</v>
          </cell>
        </row>
        <row r="67">
          <cell r="I67">
            <v>0.12</v>
          </cell>
          <cell r="K67">
            <v>0.24</v>
          </cell>
        </row>
        <row r="71">
          <cell r="F71">
            <v>1.1100000000000001</v>
          </cell>
          <cell r="I71">
            <v>0.111</v>
          </cell>
          <cell r="K71">
            <v>0.222</v>
          </cell>
        </row>
        <row r="74">
          <cell r="F74">
            <v>1.2</v>
          </cell>
          <cell r="I74">
            <v>0.12</v>
          </cell>
          <cell r="K74">
            <v>0.24</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2.xml><?xml version="1.0" encoding="utf-8"?>
<externalLink xmlns="http://schemas.openxmlformats.org/spreadsheetml/2006/main">
  <externalBook xmlns:r="http://schemas.openxmlformats.org/officeDocument/2006/relationships" r:id="rId1">
    <sheetNames>
      <sheetName val="BUAT ARIP"/>
      <sheetName val="KREBET-SENGGRONG-KASB SESUAI PA"/>
      <sheetName val="KREBET-GD.LEGI"/>
      <sheetName val="efektif"/>
      <sheetName val="REKAP + FUNGSIONAL"/>
      <sheetName val="TabelHarga"/>
      <sheetName val="QUANT Pkt-5"/>
      <sheetName val="JG.MULYAN-T.SARI  + DP"/>
      <sheetName val="JG.MULYAN-TL.SARI"/>
      <sheetName val="UREK2"/>
      <sheetName val="GD.LEGI WETAN-SD.REJO dana"/>
      <sheetName val="DLM KOTA GD.LEGI"/>
      <sheetName val="DLM KOTA GD.LEGI 1"/>
      <sheetName val="KREBET-SENGGRONG-KASB"/>
      <sheetName val="GD.LEGI WETAN-SD.REJO SIRTU"/>
      <sheetName val="GD.LEGI WETAN-SD.REJO Q,ty"/>
      <sheetName val="REKAP"/>
      <sheetName val="PAS"/>
      <sheetName val="PAGU"/>
      <sheetName val="GD.LEGI-PT.REJO"/>
      <sheetName val="jalan"/>
      <sheetName val="daftar sat"/>
      <sheetName val="prime coal"/>
      <sheetName val="analisa tambaha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3.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2)"/>
      <sheetName val="6"/>
      <sheetName val="9"/>
      <sheetName val="10"/>
      <sheetName val="12"/>
      <sheetName val="pen"/>
      <sheetName val="11"/>
      <sheetName val="8"/>
      <sheetName val="X"/>
      <sheetName val="7"/>
      <sheetName val="Sheet1"/>
      <sheetName val="st"/>
      <sheetName val="SAT-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4.xml><?xml version="1.0" encoding="utf-8"?>
<externalLink xmlns="http://schemas.openxmlformats.org/spreadsheetml/2006/main">
  <externalBook xmlns:r="http://schemas.openxmlformats.org/officeDocument/2006/relationships" r:id="rId1">
    <sheetNames>
      <sheetName val="Analisa"/>
      <sheetName val="Harga MAt"/>
      <sheetName val="Foundation"/>
      <sheetName val="SITE-E"/>
      <sheetName val="H.Satuan"/>
      <sheetName val="DAF-2"/>
      <sheetName val="Fill this out first___"/>
      <sheetName val="BAG-III"/>
      <sheetName val="SAP"/>
      <sheetName val="ALEK"/>
      <sheetName val="HB"/>
      <sheetName val="TE TS FA LAN MATV"/>
      <sheetName val="Bangunan Utama"/>
      <sheetName val="DAFTAR HARGA"/>
      <sheetName val="REF.ONLY"/>
      <sheetName val="Elektrikal"/>
      <sheetName val="Fill this out first..."/>
      <sheetName val="Analisa ME"/>
      <sheetName val="BasicPrice"/>
      <sheetName val="Harga_MAt"/>
      <sheetName val="BAHAN"/>
      <sheetName val="Anls"/>
      <sheetName val="satuan_pek_ars"/>
      <sheetName val="Fill_this_out_first___"/>
      <sheetName val="TONG HOP VL-NC"/>
      <sheetName val="#REF"/>
      <sheetName val="chitiet"/>
      <sheetName val="DONGIA"/>
      <sheetName val="DON GIA"/>
      <sheetName val="DG"/>
      <sheetName val="TONGKE3p "/>
      <sheetName val="VCV-BE-TONG"/>
      <sheetName val="CHITIET VL-NC"/>
      <sheetName val="harsat_str"/>
      <sheetName val="Koef"/>
      <sheetName val="HRG BHN"/>
      <sheetName val="Material"/>
      <sheetName val="Currency Rate"/>
      <sheetName val="Analisa Baku ME"/>
      <sheetName val="Rekap Direct Cost"/>
      <sheetName val="CONSUMABLE"/>
      <sheetName val="ANALISA PEK.UMUM"/>
      <sheetName val="Harsat"/>
      <sheetName val="Harga Satuan"/>
      <sheetName val="FINISHING"/>
      <sheetName val="TNHCHINH"/>
      <sheetName val="TDTKP"/>
      <sheetName val="Analisa -Baku"/>
      <sheetName val="BQNSC"/>
      <sheetName val="ES-aLL"/>
      <sheetName val="Mtd_Pelak"/>
      <sheetName val="PLUMBING"/>
      <sheetName val="STRUKTUR"/>
      <sheetName val="CERT"/>
      <sheetName val="Smry Wk (P I)"/>
      <sheetName val="lap-bulan"/>
      <sheetName val="Lap-Minggu"/>
      <sheetName val="ch"/>
      <sheetName val="rab"/>
      <sheetName val="valve"/>
      <sheetName val="ppr12"/>
      <sheetName val="Summary_BQ"/>
      <sheetName val="harga"/>
      <sheetName val="div7"/>
      <sheetName val="anal"/>
      <sheetName val="Bhn"/>
      <sheetName val="A_2"/>
      <sheetName val="BAG_III"/>
      <sheetName val="BOQ"/>
      <sheetName val="LABTOTAL"/>
      <sheetName val="hbaup"/>
      <sheetName val="Rekap"/>
      <sheetName val="Upah_Bahan"/>
      <sheetName val="CashFlow"/>
      <sheetName val="BQ"/>
      <sheetName val="Scd_RAB"/>
      <sheetName val="Penwrn"/>
      <sheetName val="Schedule"/>
      <sheetName val="Sheet1"/>
      <sheetName val="Code 02"/>
      <sheetName val="Code 03"/>
      <sheetName val="Code 04"/>
      <sheetName val="Code 05"/>
      <sheetName val="Code 06"/>
      <sheetName val="Code 07"/>
      <sheetName val="Code 09"/>
      <sheetName val="DAF_2"/>
      <sheetName val="Hrg.Sat"/>
      <sheetName val="TH VL, NC, DDHT Thanhphuoc"/>
      <sheetName val="Tiepdia"/>
      <sheetName val="Rekapitulasi"/>
      <sheetName val="COA-17"/>
      <sheetName val="UP PL"/>
      <sheetName val="Analisa Bupati"/>
      <sheetName val="Soil factor"/>
      <sheetName val="Pricing-2"/>
      <sheetName val="Cessie"/>
      <sheetName val="Coord"/>
      <sheetName val="OFFICE 2 LT"/>
      <sheetName val="SECURITY"/>
      <sheetName val="Telephone"/>
      <sheetName val="S System"/>
      <sheetName val="ARSITEKTUR"/>
      <sheetName val="DAFTAR HARGA SATUAN MATERIAL"/>
      <sheetName val="Cover"/>
      <sheetName val="Kontrak awal"/>
      <sheetName val="Check List LBP"/>
      <sheetName val="3.g. Ikht.Biaya"/>
      <sheetName val="Unit Rate"/>
      <sheetName val="BQ ME"/>
      <sheetName val="610 6"/>
      <sheetName val="rpp 1-5"/>
      <sheetName val="rpp 1-6"/>
      <sheetName val="csdim"/>
      <sheetName val="cdsload"/>
      <sheetName val="chsload"/>
      <sheetName val="CLAMP"/>
      <sheetName val="cvsload"/>
      <sheetName val="pipe"/>
      <sheetName val="UPAH-BAHAN."/>
      <sheetName val="TOWN"/>
      <sheetName val="ESCON"/>
      <sheetName val="Material&amp;Alat"/>
      <sheetName val="DB"/>
      <sheetName val="Mat.Elk"/>
      <sheetName val="P.LS"/>
      <sheetName val="AHS"/>
      <sheetName val="Single line AC"/>
      <sheetName val="Lampu"/>
      <sheetName val="P.AC"/>
      <sheetName val="elekt"/>
      <sheetName val="rekap panel"/>
      <sheetName val="Isolasi Luar Dalam"/>
      <sheetName val="Isolasi Luar"/>
      <sheetName val="Rekap dpb 11"/>
      <sheetName val="LB 01"/>
      <sheetName val="Harga ME "/>
      <sheetName val="Bill rekap"/>
      <sheetName val="Bill sipil"/>
      <sheetName val="material "/>
      <sheetName val="an. struktur"/>
      <sheetName val="Dashboard"/>
      <sheetName val="MTO REV.0"/>
      <sheetName val="CATU DAYA LISTRIK PLB"/>
      <sheetName val="PERALATAN UTAMA PK"/>
      <sheetName val="CATU DAYA LISTRIK PK"/>
      <sheetName val="PERALATAN &amp; KATUP2 PK"/>
      <sheetName val="PERALATAN UTAMA PLB"/>
      <sheetName val="PERALATAN &amp; KATUP2 PLB"/>
      <sheetName val="PEMIPAAN PK"/>
      <sheetName val="PEMIPAAN PLB"/>
      <sheetName val="div"/>
      <sheetName val="작성기준"/>
      <sheetName val="ref"/>
      <sheetName val="villa"/>
      <sheetName val="FORM X COST"/>
      <sheetName val="REF_ONLY"/>
      <sheetName val="Bunga"/>
      <sheetName val="price"/>
      <sheetName val="dft-harga"/>
      <sheetName val="Tabels"/>
      <sheetName val="I-KAMAR"/>
      <sheetName val=" R A B"/>
      <sheetName val="ES_aLL"/>
      <sheetName val="BQ-Str"/>
      <sheetName val="BQ-ME"/>
      <sheetName val="A+Supl."/>
      <sheetName val="7"/>
      <sheetName val="Cash in"/>
      <sheetName val="부하(성남)"/>
      <sheetName val="Upah"/>
      <sheetName val="UPAH "/>
      <sheetName val="Pendahuluan"/>
      <sheetName val="H_Satuan"/>
      <sheetName val="Bangunan_Utama"/>
      <sheetName val="Lab, Mat &amp; Plant Splits"/>
      <sheetName val="District Loading"/>
      <sheetName val="BAG_2"/>
      <sheetName val="Labour"/>
      <sheetName val="INDEX"/>
      <sheetName val="rumus"/>
      <sheetName val="LOK_A"/>
      <sheetName val="CODE"/>
      <sheetName val="C-18"/>
      <sheetName val="daf-3(OK)"/>
      <sheetName val="daf-7(OK)"/>
      <sheetName val="Factor"/>
      <sheetName val="UNIT 01,02,03,04"/>
      <sheetName val="Data"/>
      <sheetName val="custom check"/>
      <sheetName val="C"/>
      <sheetName val="gabungan (2)"/>
      <sheetName val="Eval TW I 2014"/>
      <sheetName val="Prognosa 2014"/>
      <sheetName val="3"/>
      <sheetName val="surfacing &amp; point..."/>
      <sheetName val="stone mas ARE"/>
      <sheetName val="REKAP ARSITEKTUR"/>
      <sheetName val="ANALISA - PGRKAN"/>
      <sheetName val="REKAP AHS Lansekap"/>
      <sheetName val="daftar timbngn percoba marshal"/>
      <sheetName val="clg fin"/>
      <sheetName val="flr fin"/>
      <sheetName val="Col"/>
      <sheetName val="Rif_Col"/>
      <sheetName val="timber frame"/>
      <sheetName val="Wall Qty"/>
      <sheetName val="roof fin"/>
      <sheetName val="Flr, Rf Bm"/>
      <sheetName val="Rif_PCap"/>
      <sheetName val="Flr Slb, stair"/>
      <sheetName val="Gd Bm"/>
      <sheetName val="PC, G.Slab"/>
      <sheetName val="wall fin"/>
      <sheetName val="info"/>
      <sheetName val="EE-PROP"/>
      <sheetName val="FORM"/>
      <sheetName val="DHS"/>
      <sheetName val="an-aspal"/>
      <sheetName val="Hrg-elemen"/>
      <sheetName val="Peralatan"/>
      <sheetName val="isian"/>
      <sheetName val="Harga S Dasar UNTUK IDISI"/>
      <sheetName val="I_Jan"/>
      <sheetName val="ARS ADM"/>
      <sheetName val="is"/>
      <sheetName val="workingcap"/>
      <sheetName val="trans_sum"/>
      <sheetName val="inputs"/>
      <sheetName val="Harsat Elektrikal "/>
      <sheetName val="TRAFO"/>
      <sheetName val="COSTCODE"/>
      <sheetName val="????"/>
      <sheetName val="??(??)"/>
      <sheetName val="Formula"/>
      <sheetName val="TOWER-B"/>
      <sheetName val="Asumsi"/>
      <sheetName val="Alat"/>
      <sheetName val="RAP"/>
      <sheetName val="Sub"/>
      <sheetName val="ANALISA 2010"/>
      <sheetName val="ﾃｨｰﾁﾝｸﾞ"/>
      <sheetName val="DAF-5"/>
      <sheetName val="PO-2"/>
      <sheetName val="tarip"/>
      <sheetName val="tunj."/>
      <sheetName val="A"/>
      <sheetName val="trf-d-w"/>
      <sheetName val="trf d-i"/>
      <sheetName val="tarif"/>
      <sheetName val="trf"/>
      <sheetName val="MUA"/>
      <sheetName val="LISTRIK"/>
      <sheetName val="RINCIAN HK DIVISI"/>
      <sheetName val="9"/>
      <sheetName val="lookup"/>
      <sheetName val="UBA RAB"/>
      <sheetName val="koef-beton"/>
      <sheetName val="GASATAGG.XLS"/>
      <sheetName val="HSUMUM.XLS"/>
      <sheetName val="HSDRAIN.XLS"/>
      <sheetName val="HSTANAH"/>
      <sheetName val="HSBASE"/>
      <sheetName val="HSASPAL"/>
      <sheetName val="HSBETON"/>
      <sheetName val="HSSTRUK"/>
      <sheetName val="HSMISC.XLS"/>
      <sheetName val="nama PT."/>
      <sheetName val="Hsatbahan"/>
      <sheetName val="D &amp; W sizes"/>
      <sheetName val="Markup"/>
      <sheetName val="PEKERJAAN PERSIAPAN"/>
      <sheetName val="Ans Kom Precast"/>
      <sheetName val="PJ"/>
      <sheetName val="UPAH &amp; BHN"/>
      <sheetName val="3Div10a"/>
      <sheetName val="3Div10c"/>
      <sheetName val="3Div2"/>
      <sheetName val="3Div3"/>
      <sheetName val="3Div5"/>
      <sheetName val="3Div6"/>
      <sheetName val="3Div7"/>
      <sheetName val="3Div7a"/>
      <sheetName val="3Div8"/>
      <sheetName val="ANALISA ALAT"/>
      <sheetName val="SUMMARY"/>
      <sheetName val="Hrg"/>
      <sheetName val="Daf_Anl"/>
      <sheetName val="Dist_analys"/>
      <sheetName val="div4"/>
      <sheetName val="div2"/>
      <sheetName val="div71"/>
      <sheetName val="div31"/>
      <sheetName val="div3"/>
      <sheetName val="Estimate"/>
      <sheetName val="harga.bahan"/>
      <sheetName val="struktur tdk dipakai"/>
      <sheetName val="PT."/>
      <sheetName val="Input"/>
      <sheetName val="Huruf"/>
      <sheetName val="bahan 2004"/>
      <sheetName val="HARGA MATERIAL"/>
      <sheetName val="Ahs_1"/>
      <sheetName val="Ahs_2"/>
      <sheetName val="nc-m"/>
      <sheetName val="Harga_MAt2"/>
      <sheetName val="TONG_HOP_VL-NC1"/>
      <sheetName val="DON_GIA1"/>
      <sheetName val="TONGKE3p_1"/>
      <sheetName val="CHITIET_VL-NC1"/>
      <sheetName val="H_Satuan1"/>
      <sheetName val="Fill_this_out_first___3"/>
      <sheetName val="Bangunan_Utama1"/>
      <sheetName val="TE_TS_FA_LAN_MATV1"/>
      <sheetName val="Analisa_ME1"/>
      <sheetName val="REF_ONLY2"/>
      <sheetName val="DAFTAR_HARGA1"/>
      <sheetName val="Fill_this_out_first___4"/>
      <sheetName val="HRG_BHN1"/>
      <sheetName val="Analisa_-Baku1"/>
      <sheetName val="Rekap_Direct_Cost1"/>
      <sheetName val="Analisa_Baku_ME1"/>
      <sheetName val="ANALISA_PEK_UMUM1"/>
      <sheetName val="Harga_Satuan1"/>
      <sheetName val="Currency_Rate1"/>
      <sheetName val="Code_021"/>
      <sheetName val="Code_031"/>
      <sheetName val="Code_041"/>
      <sheetName val="Code_051"/>
      <sheetName val="Code_061"/>
      <sheetName val="Code_071"/>
      <sheetName val="Code_091"/>
      <sheetName val="Hrg_Sat1"/>
      <sheetName val="TH_VL,_NC,_DDHT_Thanhphuoc1"/>
      <sheetName val="Eval_TW_I_20141"/>
      <sheetName val="Prognosa_20141"/>
      <sheetName val="UP_PL1"/>
      <sheetName val="Analisa_Bupati1"/>
      <sheetName val="Soil_factor1"/>
      <sheetName val="Smry_Wk_(P_I)1"/>
      <sheetName val="an__struktur1"/>
      <sheetName val="surfacing_&amp;_point___1"/>
      <sheetName val="stone_mas_ARE1"/>
      <sheetName val="REKAP_ARSITEKTUR1"/>
      <sheetName val="ANALISA_-_PGRKAN1"/>
      <sheetName val="REKAP_AHS_Lansekap1"/>
      <sheetName val="OFFICE_2_LT1"/>
      <sheetName val="S_System1"/>
      <sheetName val="DAFTAR_HARGA_SATUAN_MATERIAL1"/>
      <sheetName val="Kontrak_awal1"/>
      <sheetName val="Check_List_LBP1"/>
      <sheetName val="3_g__Ikht_Biaya1"/>
      <sheetName val="Bill_rekap1"/>
      <sheetName val="Bill_sipil1"/>
      <sheetName val="UPAH-BAHAN_1"/>
      <sheetName val="Unit_Rate1"/>
      <sheetName val="daftar_timbngn_percoba_marshal1"/>
      <sheetName val="gabungan_(2)1"/>
      <sheetName val="clg_fin1"/>
      <sheetName val="flr_fin1"/>
      <sheetName val="timber_frame1"/>
      <sheetName val="Wall_Qty1"/>
      <sheetName val="roof_fin1"/>
      <sheetName val="Flr,_Rf_Bm1"/>
      <sheetName val="Flr_Slb,_stair1"/>
      <sheetName val="Gd_Bm1"/>
      <sheetName val="PC,_G_Slab1"/>
      <sheetName val="wall_fin1"/>
      <sheetName val="BQ_ME1"/>
      <sheetName val="Isolasi_Luar_Dalam1"/>
      <sheetName val="Isolasi_Luar1"/>
      <sheetName val="FORM_X_COST1"/>
      <sheetName val="UNIT_01,02,03,041"/>
      <sheetName val="Lab,_Mat_&amp;_Plant_Splits1"/>
      <sheetName val="District_Loading1"/>
      <sheetName val="CATU_DAYA_LISTRIK_PLB1"/>
      <sheetName val="PERALATAN_UTAMA_PK1"/>
      <sheetName val="CATU_DAYA_LISTRIK_PK1"/>
      <sheetName val="PERALATAN_&amp;_KATUP2_PK1"/>
      <sheetName val="PERALATAN_UTAMA_PLB1"/>
      <sheetName val="PERALATAN_&amp;_KATUP2_PLB1"/>
      <sheetName val="PEMIPAAN_PK1"/>
      <sheetName val="PEMIPAAN_PLB1"/>
      <sheetName val="Cash_in1"/>
      <sheetName val="_R_A_B1"/>
      <sheetName val="Rekap_dpb_111"/>
      <sheetName val="LB_011"/>
      <sheetName val="material_1"/>
      <sheetName val="Mat_Elk1"/>
      <sheetName val="P_LS1"/>
      <sheetName val="Single_line_AC1"/>
      <sheetName val="P_AC1"/>
      <sheetName val="rekap_panel1"/>
      <sheetName val="MTO_REV_01"/>
      <sheetName val="RINCIAN_HK_DIVISI1"/>
      <sheetName val="Harga_MAt1"/>
      <sheetName val="TONG_HOP_VL-NC"/>
      <sheetName val="DON_GIA"/>
      <sheetName val="TONGKE3p_"/>
      <sheetName val="CHITIET_VL-NC"/>
      <sheetName val="Fill_this_out_first___1"/>
      <sheetName val="TE_TS_FA_LAN_MATV"/>
      <sheetName val="Analisa_ME"/>
      <sheetName val="REF_ONLY1"/>
      <sheetName val="DAFTAR_HARGA"/>
      <sheetName val="Fill_this_out_first___2"/>
      <sheetName val="HRG_BHN"/>
      <sheetName val="Analisa_-Baku"/>
      <sheetName val="Rekap_Direct_Cost"/>
      <sheetName val="Analisa_Baku_ME"/>
      <sheetName val="ANALISA_PEK_UMUM"/>
      <sheetName val="Harga_Satuan"/>
      <sheetName val="Currency_Rate"/>
      <sheetName val="Code_02"/>
      <sheetName val="Code_03"/>
      <sheetName val="Code_04"/>
      <sheetName val="Code_05"/>
      <sheetName val="Code_06"/>
      <sheetName val="Code_07"/>
      <sheetName val="Code_09"/>
      <sheetName val="Hrg_Sat"/>
      <sheetName val="TH_VL,_NC,_DDHT_Thanhphuoc"/>
      <sheetName val="Eval_TW_I_2014"/>
      <sheetName val="Prognosa_2014"/>
      <sheetName val="UP_PL"/>
      <sheetName val="Analisa_Bupati"/>
      <sheetName val="Soil_factor"/>
      <sheetName val="Smry_Wk_(P_I)"/>
      <sheetName val="an__struktur"/>
      <sheetName val="surfacing_&amp;_point___"/>
      <sheetName val="stone_mas_ARE"/>
      <sheetName val="REKAP_ARSITEKTUR"/>
      <sheetName val="ANALISA_-_PGRKAN"/>
      <sheetName val="REKAP_AHS_Lansekap"/>
      <sheetName val="OFFICE_2_LT"/>
      <sheetName val="S_System"/>
      <sheetName val="DAFTAR_HARGA_SATUAN_MATERIAL"/>
      <sheetName val="Kontrak_awal"/>
      <sheetName val="Check_List_LBP"/>
      <sheetName val="3_g__Ikht_Biaya"/>
      <sheetName val="Bill_rekap"/>
      <sheetName val="Bill_sipil"/>
      <sheetName val="UPAH-BAHAN_"/>
      <sheetName val="Unit_Rate"/>
      <sheetName val="daftar_timbngn_percoba_marshal"/>
      <sheetName val="gabungan_(2)"/>
      <sheetName val="clg_fin"/>
      <sheetName val="flr_fin"/>
      <sheetName val="timber_frame"/>
      <sheetName val="Wall_Qty"/>
      <sheetName val="roof_fin"/>
      <sheetName val="Flr,_Rf_Bm"/>
      <sheetName val="Flr_Slb,_stair"/>
      <sheetName val="Gd_Bm"/>
      <sheetName val="PC,_G_Slab"/>
      <sheetName val="wall_fin"/>
      <sheetName val="BQ_ME"/>
      <sheetName val="Isolasi_Luar_Dalam"/>
      <sheetName val="FORM_X_COST"/>
      <sheetName val="UNIT_01,02,03,04"/>
      <sheetName val="Lab,_Mat_&amp;_Plant_Splits"/>
      <sheetName val="District_Loading"/>
      <sheetName val="CATU_DAYA_LISTRIK_PLB"/>
      <sheetName val="PERALATAN_UTAMA_PK"/>
      <sheetName val="CATU_DAYA_LISTRIK_PK"/>
      <sheetName val="PERALATAN_&amp;_KATUP2_PK"/>
      <sheetName val="PERALATAN_UTAMA_PLB"/>
      <sheetName val="PERALATAN_&amp;_KATUP2_PLB"/>
      <sheetName val="PEMIPAAN_PK"/>
      <sheetName val="PEMIPAAN_PLB"/>
      <sheetName val="Isolasi_Luar"/>
      <sheetName val="Cash_in"/>
      <sheetName val="_R_A_B"/>
      <sheetName val="Rekap_dpb_11"/>
      <sheetName val="LB_01"/>
      <sheetName val="material_"/>
      <sheetName val="Mat_Elk"/>
      <sheetName val="P_LS"/>
      <sheetName val="Single_line_AC"/>
      <sheetName val="P_AC"/>
      <sheetName val="rekap_panel"/>
      <sheetName val="MTO_REV_0"/>
      <sheetName val="RINCIAN_HK_DIVISI"/>
      <sheetName val="custom_check"/>
      <sheetName val="A+Supl_"/>
      <sheetName val="custom_check1"/>
      <sheetName val="A+Supl_1"/>
      <sheetName val="Harga_MAt3"/>
      <sheetName val="TONG_HOP_VL-NC2"/>
      <sheetName val="DON_GIA2"/>
      <sheetName val="TONGKE3p_2"/>
      <sheetName val="CHITIET_VL-NC2"/>
      <sheetName val="H_Satuan2"/>
      <sheetName val="Fill_this_out_first___5"/>
      <sheetName val="Bangunan_Utama2"/>
      <sheetName val="TE_TS_FA_LAN_MATV2"/>
      <sheetName val="Analisa_ME2"/>
      <sheetName val="REF_ONLY3"/>
      <sheetName val="DAFTAR_HARGA2"/>
      <sheetName val="Fill_this_out_first___6"/>
      <sheetName val="HRG_BHN2"/>
      <sheetName val="Analisa_-Baku2"/>
      <sheetName val="Rekap_Direct_Cost2"/>
      <sheetName val="Analisa_Baku_ME2"/>
      <sheetName val="ANALISA_PEK_UMUM2"/>
      <sheetName val="Harga_Satuan2"/>
      <sheetName val="Currency_Rate2"/>
      <sheetName val="Code_022"/>
      <sheetName val="Code_032"/>
      <sheetName val="Code_042"/>
      <sheetName val="Code_052"/>
      <sheetName val="Code_062"/>
      <sheetName val="Code_072"/>
      <sheetName val="Code_092"/>
      <sheetName val="Hrg_Sat2"/>
      <sheetName val="TH_VL,_NC,_DDHT_Thanhphuoc2"/>
      <sheetName val="Eval_TW_I_20142"/>
      <sheetName val="Prognosa_20142"/>
      <sheetName val="UP_PL2"/>
      <sheetName val="Analisa_Bupati2"/>
      <sheetName val="Soil_factor2"/>
      <sheetName val="Smry_Wk_(P_I)2"/>
      <sheetName val="an__struktur2"/>
      <sheetName val="surfacing_&amp;_point___2"/>
      <sheetName val="stone_mas_ARE2"/>
      <sheetName val="REKAP_ARSITEKTUR2"/>
      <sheetName val="ANALISA_-_PGRKAN2"/>
      <sheetName val="REKAP_AHS_Lansekap2"/>
      <sheetName val="OFFICE_2_LT2"/>
      <sheetName val="S_System2"/>
      <sheetName val="DAFTAR_HARGA_SATUAN_MATERIAL2"/>
      <sheetName val="Kontrak_awal2"/>
      <sheetName val="Check_List_LBP2"/>
      <sheetName val="3_g__Ikht_Biaya2"/>
      <sheetName val="Bill_rekap2"/>
      <sheetName val="Bill_sipil2"/>
      <sheetName val="UPAH-BAHAN_2"/>
      <sheetName val="Unit_Rate2"/>
      <sheetName val="daftar_timbngn_percoba_marshal2"/>
      <sheetName val="gabungan_(2)2"/>
      <sheetName val="clg_fin2"/>
      <sheetName val="flr_fin2"/>
      <sheetName val="timber_frame2"/>
      <sheetName val="Wall_Qty2"/>
      <sheetName val="roof_fin2"/>
      <sheetName val="Flr,_Rf_Bm2"/>
      <sheetName val="Flr_Slb,_stair2"/>
      <sheetName val="Gd_Bm2"/>
      <sheetName val="PC,_G_Slab2"/>
      <sheetName val="wall_fin2"/>
      <sheetName val="BQ_ME2"/>
      <sheetName val="Isolasi_Luar_Dalam2"/>
      <sheetName val="Isolasi_Luar2"/>
      <sheetName val="FORM_X_COST2"/>
      <sheetName val="UNIT_01,02,03,042"/>
      <sheetName val="Lab,_Mat_&amp;_Plant_Splits2"/>
      <sheetName val="District_Loading2"/>
      <sheetName val="CATU_DAYA_LISTRIK_PLB2"/>
      <sheetName val="PERALATAN_UTAMA_PK2"/>
      <sheetName val="CATU_DAYA_LISTRIK_PK2"/>
      <sheetName val="PERALATAN_&amp;_KATUP2_PK2"/>
      <sheetName val="PERALATAN_UTAMA_PLB2"/>
      <sheetName val="PERALATAN_&amp;_KATUP2_PLB2"/>
      <sheetName val="PEMIPAAN_PK2"/>
      <sheetName val="PEMIPAAN_PLB2"/>
      <sheetName val="Cash_in2"/>
      <sheetName val="_R_A_B2"/>
      <sheetName val="Rekap_dpb_112"/>
      <sheetName val="LB_012"/>
      <sheetName val="material_2"/>
      <sheetName val="Mat_Elk2"/>
      <sheetName val="P_LS2"/>
      <sheetName val="Single_line_AC2"/>
      <sheetName val="P_AC2"/>
      <sheetName val="rekap_panel2"/>
      <sheetName val="MTO_REV_02"/>
      <sheetName val="RINCIAN_HK_DIVISI2"/>
      <sheetName val="custom_check2"/>
      <sheetName val="A+Supl_2"/>
      <sheetName val="Harga_MAt4"/>
      <sheetName val="TONG_HOP_VL-NC3"/>
      <sheetName val="DON_GIA3"/>
      <sheetName val="TONGKE3p_3"/>
      <sheetName val="CHITIET_VL-NC3"/>
      <sheetName val="H_Satuan3"/>
      <sheetName val="Fill_this_out_first___7"/>
      <sheetName val="Bangunan_Utama3"/>
      <sheetName val="TE_TS_FA_LAN_MATV3"/>
      <sheetName val="Analisa_ME3"/>
      <sheetName val="REF_ONLY4"/>
      <sheetName val="DAFTAR_HARGA3"/>
      <sheetName val="Fill_this_out_first___8"/>
      <sheetName val="HRG_BHN3"/>
      <sheetName val="Analisa_-Baku3"/>
      <sheetName val="Rekap_Direct_Cost3"/>
      <sheetName val="Analisa_Baku_ME3"/>
      <sheetName val="ANALISA_PEK_UMUM3"/>
      <sheetName val="Harga_Satuan3"/>
      <sheetName val="Currency_Rate3"/>
      <sheetName val="Code_023"/>
      <sheetName val="Code_033"/>
      <sheetName val="Code_043"/>
      <sheetName val="Code_053"/>
      <sheetName val="Code_063"/>
      <sheetName val="Code_073"/>
      <sheetName val="Code_093"/>
      <sheetName val="Hrg_Sat3"/>
      <sheetName val="TH_VL,_NC,_DDHT_Thanhphuoc3"/>
      <sheetName val="Eval_TW_I_20143"/>
      <sheetName val="Prognosa_20143"/>
      <sheetName val="UP_PL3"/>
      <sheetName val="Analisa_Bupati3"/>
      <sheetName val="Soil_factor3"/>
      <sheetName val="Smry_Wk_(P_I)3"/>
      <sheetName val="an__struktur3"/>
      <sheetName val="surfacing_&amp;_point___3"/>
      <sheetName val="stone_mas_ARE3"/>
      <sheetName val="REKAP_ARSITEKTUR3"/>
      <sheetName val="ANALISA_-_PGRKAN3"/>
      <sheetName val="REKAP_AHS_Lansekap3"/>
      <sheetName val="OFFICE_2_LT3"/>
      <sheetName val="S_System3"/>
      <sheetName val="DAFTAR_HARGA_SATUAN_MATERIAL3"/>
      <sheetName val="Kontrak_awal3"/>
      <sheetName val="Check_List_LBP3"/>
      <sheetName val="3_g__Ikht_Biaya3"/>
      <sheetName val="Bill_rekap3"/>
      <sheetName val="Bill_sipil3"/>
      <sheetName val="UPAH-BAHAN_3"/>
      <sheetName val="Unit_Rate3"/>
      <sheetName val="daftar_timbngn_percoba_marshal3"/>
      <sheetName val="gabungan_(2)3"/>
      <sheetName val="clg_fin3"/>
      <sheetName val="flr_fin3"/>
      <sheetName val="UBAH"/>
      <sheetName val="I_KAMAR"/>
      <sheetName val="ac"/>
      <sheetName val="Grand Rekap"/>
      <sheetName val="IT"/>
      <sheetName val="Pemadam"/>
      <sheetName val="CTSB"/>
      <sheetName val="BQ-1A"/>
      <sheetName val="4"/>
      <sheetName val="besi"/>
      <sheetName val="Terbilang"/>
      <sheetName val="basic"/>
      <sheetName val="HDM"/>
      <sheetName val="HDA"/>
      <sheetName val="MTD"/>
      <sheetName val="HDU"/>
      <sheetName val="metode.pu"/>
      <sheetName val="DRUP (ASLI)"/>
      <sheetName val="perkerasan rigid"/>
      <sheetName val="an.dmpu"/>
      <sheetName val="Rencana vs Realisasi"/>
      <sheetName val="Kurs"/>
      <sheetName val="Upah &amp; Bahan"/>
      <sheetName val="BoQ(APBN)"/>
      <sheetName val="Divisi1"/>
      <sheetName val="NP"/>
      <sheetName val="Harga Dasar"/>
      <sheetName val="Daf 1"/>
      <sheetName val="timber_frame3"/>
      <sheetName val="Wall_Qty3"/>
      <sheetName val="roof_fin3"/>
      <sheetName val="Flr,_Rf_Bm3"/>
      <sheetName val="Flr_Slb,_stair3"/>
      <sheetName val="Gd_Bm3"/>
      <sheetName val="PC,_G_Slab3"/>
      <sheetName val="wall_fin3"/>
      <sheetName val="BQ_ME3"/>
      <sheetName val="Isolasi_Luar_Dalam3"/>
      <sheetName val="FORM_X_COST3"/>
      <sheetName val="UNIT_01,02,03,043"/>
      <sheetName val="Lab,_Mat_&amp;_Plant_Splits3"/>
      <sheetName val="District_Loading3"/>
      <sheetName val="CATU_DAYA_LISTRIK_PLB3"/>
      <sheetName val="PERALATAN_UTAMA_PK3"/>
      <sheetName val="CATU_DAYA_LISTRIK_PK3"/>
      <sheetName val="PERALATAN_&amp;_KATUP2_PK3"/>
      <sheetName val="PERALATAN_UTAMA_PLB3"/>
      <sheetName val="PERALATAN_&amp;_KATUP2_PLB3"/>
      <sheetName val="PEMIPAAN_PK3"/>
      <sheetName val="PEMIPAAN_PLB3"/>
      <sheetName val="Isolasi_Luar3"/>
      <sheetName val="Cash_in3"/>
      <sheetName val="_R_A_B3"/>
      <sheetName val="Rekap_dpb_113"/>
      <sheetName val="LB_013"/>
      <sheetName val="material_3"/>
      <sheetName val="Mat_Elk3"/>
      <sheetName val="P_LS3"/>
      <sheetName val="Single_line_AC3"/>
      <sheetName val="P_AC3"/>
      <sheetName val="rekap_panel3"/>
      <sheetName val="MTO_REV_03"/>
      <sheetName val="RINCIAN_HK_DIVISI3"/>
      <sheetName val="custom_check3"/>
      <sheetName val="A+Supl_3"/>
      <sheetName val="tunj_"/>
      <sheetName val="trf_d-i"/>
      <sheetName val="610_6"/>
      <sheetName val="rpp_1-5"/>
      <sheetName val="rpp_1-6"/>
      <sheetName val="REKAP FS"/>
      <sheetName val="REKAP TOTAL"/>
      <sheetName val="REKAP FD"/>
      <sheetName val="Analisa Upah _ Bahan Plum"/>
      <sheetName val="CF"/>
      <sheetName val="Materials"/>
      <sheetName val="Rekap "/>
      <sheetName val="Prelim"/>
      <sheetName val="Analisa ME "/>
      <sheetName val="Direct Cost"/>
      <sheetName val="KOEFISIEN TEKNIS"/>
      <sheetName val="(ANALISA-lain)"/>
      <sheetName val="corefwrate"/>
      <sheetName val="Rab-Plumbing"/>
      <sheetName val="Rekap-PL"/>
      <sheetName val="____"/>
      <sheetName val="__(__)"/>
      <sheetName val="D3"/>
      <sheetName val="D6"/>
      <sheetName val="10.1 (1)"/>
      <sheetName val="10.1 (2)"/>
      <sheetName val="10.1 (3)"/>
      <sheetName val="10.1 (4)"/>
      <sheetName val="10.1 (5)"/>
      <sheetName val="SAT-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Set>
  </externalBook>
</externalLink>
</file>

<file path=xl/externalLinks/externalLink225.xml><?xml version="1.0" encoding="utf-8"?>
<externalLink xmlns="http://schemas.openxmlformats.org/spreadsheetml/2006/main">
  <externalBook xmlns:r="http://schemas.openxmlformats.org/officeDocument/2006/relationships" r:id="rId1">
    <sheetNames>
      <sheetName val="Cover"/>
      <sheetName val="Lampiran"/>
      <sheetName val="S-Penawaran"/>
      <sheetName val="Rekap"/>
      <sheetName val="Rincian"/>
      <sheetName val="Skedul"/>
      <sheetName val="Pemeliharaan"/>
      <sheetName val="Mobilisasi"/>
      <sheetName val="DMP-Utama"/>
      <sheetName val="Analisa DMPU"/>
      <sheetName val="Harsat"/>
      <sheetName val="On Site"/>
      <sheetName val="Peralatan"/>
      <sheetName val="Personil"/>
      <sheetName val="SubKontrak"/>
      <sheetName val="Bahan DN"/>
      <sheetName val="Metode"/>
      <sheetName val="Pernyataan"/>
      <sheetName val="Pengurus"/>
      <sheetName val="Modal"/>
      <sheetName val="Check List"/>
      <sheetName val="Pembatas"/>
      <sheetName val="Analisa HS"/>
      <sheetName val="ANALI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3">
          <cell r="E73">
            <v>25000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26.xml><?xml version="1.0" encoding="utf-8"?>
<externalLink xmlns="http://schemas.openxmlformats.org/spreadsheetml/2006/main">
  <externalBook xmlns:r="http://schemas.openxmlformats.org/officeDocument/2006/relationships" r:id="rId1">
    <sheetNames>
      <sheetName val="dft uptfl (2)"/>
      <sheetName val="dft upttl"/>
      <sheetName val="Daf-Har-lkp"/>
      <sheetName val="REKAP FL "/>
      <sheetName val="fl (2)"/>
      <sheetName val="REKAP TL"/>
      <sheetName val="pmks br"/>
      <sheetName val="scedule"/>
      <sheetName val="Sheet2"/>
      <sheetName val="PMKS LM"/>
      <sheetName val="bu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7.xml><?xml version="1.0" encoding="utf-8"?>
<externalLink xmlns="http://schemas.openxmlformats.org/spreadsheetml/2006/main">
  <externalBook xmlns:r="http://schemas.openxmlformats.org/officeDocument/2006/relationships" r:id="rId1">
    <sheetNames>
      <sheetName val="Hargasatuan"/>
      <sheetName val="REKAP"/>
      <sheetName val="RAB"/>
      <sheetName val="An Pek Pond"/>
      <sheetName val="An Pek Per"/>
      <sheetName val="prelim"/>
      <sheetName val="dash"/>
      <sheetName val="Sheet1"/>
      <sheetName val="Analisa"/>
    </sheetNames>
    <sheetDataSet>
      <sheetData sheetId="0" refreshError="1">
        <row r="13">
          <cell r="F13">
            <v>34600</v>
          </cell>
        </row>
        <row r="15">
          <cell r="F15">
            <v>6300</v>
          </cell>
        </row>
        <row r="23">
          <cell r="F23">
            <v>6900</v>
          </cell>
        </row>
        <row r="85">
          <cell r="F85">
            <v>18000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28.xml><?xml version="1.0" encoding="utf-8"?>
<externalLink xmlns="http://schemas.openxmlformats.org/spreadsheetml/2006/main">
  <externalBook xmlns:r="http://schemas.openxmlformats.org/officeDocument/2006/relationships" r:id="rId1">
    <sheetNames>
      <sheetName val="Profil"/>
      <sheetName val="Hrg"/>
      <sheetName val="Anl"/>
      <sheetName val="RAB RKB"/>
      <sheetName val="RB RD"/>
      <sheetName val="RAB WC"/>
      <sheetName val="Srn&amp;Mbl"/>
      <sheetName val="Rkp"/>
      <sheetName val="Schd"/>
      <sheetName val="LKP Des"/>
      <sheetName val="LKP Jan"/>
      <sheetName val="LKP Feb"/>
      <sheetName val="LKP Mar"/>
      <sheetName val="MC Des"/>
      <sheetName val="MC Jan"/>
      <sheetName val="MC Feb"/>
      <sheetName val="MC Mar"/>
      <sheetName val="H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9.xml><?xml version="1.0" encoding="utf-8"?>
<externalLink xmlns="http://schemas.openxmlformats.org/spreadsheetml/2006/main">
  <externalBook xmlns:r="http://schemas.openxmlformats.org/officeDocument/2006/relationships" r:id="rId1">
    <sheetNames>
      <sheetName val="XXXXXXXXX"/>
      <sheetName val="Dt alt"/>
      <sheetName val="A. alt"/>
      <sheetName val="Hrg Tng"/>
      <sheetName val="P. Hrg Tng"/>
      <sheetName val="hrg Bhn"/>
      <sheetName val="Hrg Alt"/>
      <sheetName val="Spektek"/>
      <sheetName val="AN SAT"/>
      <sheetName val="OverHead"/>
      <sheetName val="Analisa Lab"/>
      <sheetName val="RAB"/>
      <sheetName val="Sub Kon"/>
      <sheetName val="Rekap"/>
      <sheetName val="NWP"/>
      <sheetName val="Tmscdl"/>
      <sheetName val="Perhit. Alat,Bahn &amp; Tng"/>
      <sheetName val="Metod"/>
      <sheetName val="Jadwal Tng Alat Bhn"/>
      <sheetName val="Managemen"/>
      <sheetName val="Sheet1"/>
      <sheetName val="Personil"/>
      <sheetName val="Peralatan"/>
      <sheetName va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ISCLAIMER"/>
      <sheetName val="TS"/>
      <sheetName val="REKAP (2)"/>
      <sheetName val="RAB"/>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G8" t="str">
            <v>TRONTON</v>
          </cell>
          <cell r="AW8">
            <v>7441488.855096451</v>
          </cell>
        </row>
        <row r="10">
          <cell r="AW10">
            <v>53834.994160406182</v>
          </cell>
        </row>
        <row r="11">
          <cell r="AW11">
            <v>648563.61261493957</v>
          </cell>
        </row>
        <row r="19">
          <cell r="AW19">
            <v>479538.55390978995</v>
          </cell>
        </row>
        <row r="27">
          <cell r="AW27">
            <v>33161.124817168457</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30.xml><?xml version="1.0" encoding="utf-8"?>
<externalLink xmlns="http://schemas.openxmlformats.org/spreadsheetml/2006/main">
  <externalBook xmlns:r="http://schemas.openxmlformats.org/officeDocument/2006/relationships" r:id="rId1">
    <sheetNames>
      <sheetName val="UPAH-BHN-CK"/>
      <sheetName val="D.78"/>
      <sheetName val="D.79"/>
      <sheetName val="D.80"/>
      <sheetName val="D.81"/>
      <sheetName val="D.82"/>
      <sheetName val="D.83"/>
      <sheetName val="D.84"/>
      <sheetName val="D.85"/>
      <sheetName val="D.86"/>
      <sheetName val="D.87"/>
      <sheetName val="D.88"/>
      <sheetName val="D.89"/>
      <sheetName val="D.90"/>
      <sheetName val="D.91"/>
      <sheetName val="D.92"/>
      <sheetName val="D.93"/>
      <sheetName val="D.94"/>
      <sheetName val="D.95"/>
      <sheetName val="D.96"/>
      <sheetName val="T"/>
      <sheetName val="U&amp;B"/>
      <sheetName val="@"/>
      <sheetName val="ANBOW-2006"/>
      <sheetName val="ANLBOR-2006"/>
      <sheetName val="ALAT"/>
    </sheetNames>
    <sheetDataSet>
      <sheetData sheetId="0" refreshError="1"/>
      <sheetData sheetId="1"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Pinang Jaya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88.727999999999994</v>
          </cell>
          <cell r="J13" t="str">
            <v>M2</v>
          </cell>
          <cell r="K13">
            <v>3560</v>
          </cell>
          <cell r="L13">
            <v>315871.68</v>
          </cell>
        </row>
        <row r="14">
          <cell r="B14">
            <v>2</v>
          </cell>
          <cell r="D14" t="str">
            <v xml:space="preserve">Pasangan Bouwplank </v>
          </cell>
          <cell r="H14" t="str">
            <v>SNI-T-01-1991.1.6</v>
          </cell>
          <cell r="I14">
            <v>36.97</v>
          </cell>
          <cell r="J14" t="str">
            <v>M1</v>
          </cell>
          <cell r="K14">
            <v>26077.06</v>
          </cell>
          <cell r="L14">
            <v>964068.90820000006</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1279940.5882000001</v>
          </cell>
        </row>
        <row r="20">
          <cell r="B20" t="str">
            <v>II</v>
          </cell>
          <cell r="D20" t="str">
            <v>PEKERJAAN GALIAN DAN TANAH</v>
          </cell>
        </row>
        <row r="21">
          <cell r="B21">
            <v>1</v>
          </cell>
          <cell r="D21" t="str">
            <v xml:space="preserve">Pek. Galian tanah lubang pondasi </v>
          </cell>
          <cell r="H21" t="str">
            <v>A.1</v>
          </cell>
          <cell r="I21">
            <v>32.163899999999998</v>
          </cell>
          <cell r="J21" t="str">
            <v>M3</v>
          </cell>
          <cell r="K21">
            <v>19775</v>
          </cell>
          <cell r="L21">
            <v>636041.12249999994</v>
          </cell>
        </row>
        <row r="22">
          <cell r="B22">
            <v>2</v>
          </cell>
          <cell r="D22" t="str">
            <v>Pek. Urugan tanah sisi pondasi</v>
          </cell>
          <cell r="H22" t="str">
            <v>A.16</v>
          </cell>
          <cell r="I22">
            <v>8.0409749999999995</v>
          </cell>
          <cell r="J22" t="str">
            <v>M3</v>
          </cell>
          <cell r="K22">
            <v>6660</v>
          </cell>
          <cell r="L22">
            <v>53552.893499999998</v>
          </cell>
        </row>
        <row r="23">
          <cell r="B23">
            <v>3</v>
          </cell>
          <cell r="D23" t="str">
            <v>Pek. Urugan pasir di bawah pondasi</v>
          </cell>
          <cell r="H23" t="str">
            <v>A.18</v>
          </cell>
          <cell r="I23">
            <v>1.8485</v>
          </cell>
          <cell r="J23" t="str">
            <v>M3</v>
          </cell>
          <cell r="K23">
            <v>146691.20000000001</v>
          </cell>
          <cell r="L23">
            <v>271158.68320000003</v>
          </cell>
        </row>
        <row r="24">
          <cell r="D24" t="str">
            <v>SUB TOTAL  II</v>
          </cell>
          <cell r="L24">
            <v>960752.69919999992</v>
          </cell>
        </row>
        <row r="25">
          <cell r="B25" t="str">
            <v>III</v>
          </cell>
          <cell r="D25" t="str">
            <v>PEKERJAAN PASANGAN DAN BETON</v>
          </cell>
        </row>
        <row r="26">
          <cell r="B26">
            <v>1</v>
          </cell>
          <cell r="D26" t="str">
            <v>Pas. Pondasi Batu Belah hitam adk. 1 : 4</v>
          </cell>
          <cell r="H26" t="str">
            <v>G.32h+G.26(a)</v>
          </cell>
          <cell r="I26">
            <v>21.442599999999999</v>
          </cell>
          <cell r="J26" t="str">
            <v>M3</v>
          </cell>
          <cell r="K26">
            <v>527127.02</v>
          </cell>
          <cell r="L26">
            <v>11302973.839051999</v>
          </cell>
        </row>
        <row r="27">
          <cell r="B27">
            <v>2</v>
          </cell>
          <cell r="D27" t="str">
            <v>Pas. Sloof 15/25</v>
          </cell>
          <cell r="H27" t="str">
            <v>G.41+3/4 I.2(a)+1/2 F.8</v>
          </cell>
          <cell r="I27">
            <v>2.7727499999999998</v>
          </cell>
          <cell r="J27" t="str">
            <v>M3</v>
          </cell>
          <cell r="K27">
            <v>2649475.14</v>
          </cell>
          <cell r="L27">
            <v>7346332.1944349995</v>
          </cell>
        </row>
        <row r="28">
          <cell r="B28">
            <v>3</v>
          </cell>
          <cell r="D28" t="str">
            <v>Pas. Kolom Praktis12/12</v>
          </cell>
          <cell r="H28" t="str">
            <v>G.41+3/4 I.2(a)+1/2 F.8</v>
          </cell>
          <cell r="I28">
            <v>0.42479999999999996</v>
          </cell>
          <cell r="J28" t="str">
            <v>M3</v>
          </cell>
          <cell r="K28">
            <v>2649475.14</v>
          </cell>
          <cell r="L28">
            <v>1125497.039472</v>
          </cell>
        </row>
        <row r="29">
          <cell r="B29">
            <v>4</v>
          </cell>
          <cell r="D29" t="str">
            <v>Pas. Kolom 25/25</v>
          </cell>
          <cell r="H29" t="str">
            <v>G.41+3/4 I.2(a)+1/2 F.8</v>
          </cell>
          <cell r="I29">
            <v>1.203125</v>
          </cell>
          <cell r="J29" t="str">
            <v>M3</v>
          </cell>
          <cell r="K29">
            <v>2649475.14</v>
          </cell>
          <cell r="L29">
            <v>3187649.7778125</v>
          </cell>
        </row>
        <row r="30">
          <cell r="B30">
            <v>5</v>
          </cell>
          <cell r="D30" t="str">
            <v>Pas. Dinding Bata adk 1:4</v>
          </cell>
          <cell r="H30" t="str">
            <v>G.50q+G.48</v>
          </cell>
          <cell r="I30">
            <v>14.028</v>
          </cell>
          <cell r="J30" t="str">
            <v>M3</v>
          </cell>
          <cell r="K30">
            <v>19133.61</v>
          </cell>
          <cell r="L30">
            <v>268406.28108000004</v>
          </cell>
        </row>
        <row r="31">
          <cell r="B31">
            <v>6</v>
          </cell>
          <cell r="D31" t="str">
            <v>Plesteran Dinding adk 1: 4</v>
          </cell>
          <cell r="H31" t="str">
            <v>Supl.38</v>
          </cell>
          <cell r="I31">
            <v>240.88000000000002</v>
          </cell>
          <cell r="J31" t="str">
            <v>M2</v>
          </cell>
          <cell r="K31">
            <v>75102.25</v>
          </cell>
          <cell r="L31">
            <v>18090629.98</v>
          </cell>
        </row>
        <row r="32">
          <cell r="D32" t="str">
            <v>SUB TOTAL  III</v>
          </cell>
          <cell r="L32">
            <v>41321489.111851498</v>
          </cell>
        </row>
        <row r="33">
          <cell r="B33" t="str">
            <v>IV</v>
          </cell>
          <cell r="D33" t="str">
            <v>PEKERJAAN PAGAR/ PINTU  BESI</v>
          </cell>
        </row>
        <row r="34">
          <cell r="B34">
            <v>1</v>
          </cell>
          <cell r="D34" t="str">
            <v xml:space="preserve">Pagar Besi </v>
          </cell>
          <cell r="H34" t="str">
            <v>Supl.BMPK.17A</v>
          </cell>
          <cell r="I34">
            <v>20.625</v>
          </cell>
          <cell r="J34" t="str">
            <v>M2</v>
          </cell>
          <cell r="K34">
            <v>249511.5</v>
          </cell>
          <cell r="L34">
            <v>5146174.6875</v>
          </cell>
        </row>
        <row r="35">
          <cell r="B35">
            <v>2</v>
          </cell>
          <cell r="D35" t="str">
            <v>Pintu Besi Kipas</v>
          </cell>
          <cell r="H35" t="str">
            <v>Supl.BMPK.17</v>
          </cell>
          <cell r="I35">
            <v>7.5</v>
          </cell>
          <cell r="J35" t="str">
            <v>M2</v>
          </cell>
          <cell r="K35">
            <v>340533.33</v>
          </cell>
          <cell r="L35">
            <v>2553999.9750000001</v>
          </cell>
        </row>
        <row r="36">
          <cell r="B36">
            <v>3</v>
          </cell>
          <cell r="D36" t="str">
            <v>Pasang Engsel Pintu Besi</v>
          </cell>
          <cell r="H36" t="str">
            <v>Supl.BMPK.2A</v>
          </cell>
          <cell r="I36">
            <v>8</v>
          </cell>
          <cell r="J36" t="str">
            <v>Bh</v>
          </cell>
          <cell r="K36">
            <v>0</v>
          </cell>
          <cell r="L36">
            <v>0</v>
          </cell>
        </row>
        <row r="37">
          <cell r="B37">
            <v>4</v>
          </cell>
          <cell r="D37" t="str">
            <v>Pasang Grendel Pintu Besi</v>
          </cell>
          <cell r="H37" t="str">
            <v>Ls</v>
          </cell>
          <cell r="I37">
            <v>2</v>
          </cell>
          <cell r="J37" t="str">
            <v>Set</v>
          </cell>
          <cell r="L37">
            <v>0</v>
          </cell>
        </row>
        <row r="38">
          <cell r="D38" t="str">
            <v>SUB TOTAL  IV</v>
          </cell>
          <cell r="L38">
            <v>7700174.6624999996</v>
          </cell>
        </row>
        <row r="39">
          <cell r="B39" t="str">
            <v>V</v>
          </cell>
          <cell r="D39" t="str">
            <v>PEKERJAAN LANTAI / PAVING / PENGECATAN</v>
          </cell>
        </row>
        <row r="40">
          <cell r="B40">
            <v>1</v>
          </cell>
          <cell r="D40" t="str">
            <v>Pengecatan Dinding</v>
          </cell>
          <cell r="H40" t="str">
            <v>G.53.1</v>
          </cell>
          <cell r="I40">
            <v>257.58500000000004</v>
          </cell>
          <cell r="J40" t="str">
            <v>M2</v>
          </cell>
          <cell r="K40">
            <v>7561</v>
          </cell>
          <cell r="L40">
            <v>1947600.1850000003</v>
          </cell>
        </row>
        <row r="41">
          <cell r="D41" t="str">
            <v>SUB TOTAL  V</v>
          </cell>
          <cell r="L41">
            <v>1947600.1850000003</v>
          </cell>
        </row>
        <row r="42">
          <cell r="B42" t="str">
            <v>VI</v>
          </cell>
          <cell r="D42" t="str">
            <v>PEKERJAAN PEMBUANGAN SISA PEKERJAAN</v>
          </cell>
        </row>
        <row r="43">
          <cell r="B43">
            <v>1</v>
          </cell>
          <cell r="D43" t="str">
            <v>Pembuangan Sisa Pekerjaan</v>
          </cell>
          <cell r="H43" t="str">
            <v>Ls</v>
          </cell>
          <cell r="I43">
            <v>1</v>
          </cell>
          <cell r="J43" t="str">
            <v>Ls</v>
          </cell>
          <cell r="L43">
            <v>0</v>
          </cell>
        </row>
        <row r="44">
          <cell r="D44" t="str">
            <v>SUB TOTAL  VI</v>
          </cell>
          <cell r="L44">
            <v>0</v>
          </cell>
        </row>
        <row r="45">
          <cell r="B45" t="str">
            <v>A</v>
          </cell>
          <cell r="D45" t="str">
            <v>JUMLAH</v>
          </cell>
          <cell r="L45">
            <v>53209957.246751495</v>
          </cell>
        </row>
        <row r="46">
          <cell r="B46" t="str">
            <v>B</v>
          </cell>
          <cell r="D46" t="str">
            <v>PPN 10% x A</v>
          </cell>
          <cell r="L46">
            <v>5320995.72</v>
          </cell>
        </row>
        <row r="47">
          <cell r="B47" t="str">
            <v>C</v>
          </cell>
          <cell r="D47" t="str">
            <v>JUMLAH  (A+B)</v>
          </cell>
          <cell r="L47">
            <v>58530952.966751494</v>
          </cell>
        </row>
        <row r="48">
          <cell r="B48" t="str">
            <v>D</v>
          </cell>
          <cell r="D48" t="str">
            <v>JUMLAH DIBULATKAN</v>
          </cell>
          <cell r="L48">
            <v>58530000</v>
          </cell>
        </row>
        <row r="49">
          <cell r="N49" t="str">
            <v>REKAPITULASI RENCANA ANGGARAN BIAYA</v>
          </cell>
        </row>
        <row r="50">
          <cell r="N50" t="str">
            <v>OWNER'S ESTIMATE</v>
          </cell>
        </row>
        <row r="52">
          <cell r="N52" t="str">
            <v>Kegiatan</v>
          </cell>
          <cell r="O52" t="str">
            <v>:</v>
          </cell>
          <cell r="P52" t="str">
            <v>Pembangunan / Pemagaran Gedung Kantor, Gedung Sekolah</v>
          </cell>
        </row>
        <row r="53">
          <cell r="N53" t="str">
            <v>Pekerjaan</v>
          </cell>
          <cell r="O53" t="str">
            <v>:</v>
          </cell>
          <cell r="P53" t="str">
            <v>Pemagaran Kantor Kelurahan Pinang Jaya</v>
          </cell>
        </row>
        <row r="54">
          <cell r="N54" t="str">
            <v>Lokasi</v>
          </cell>
          <cell r="O54" t="str">
            <v>:</v>
          </cell>
          <cell r="P54" t="str">
            <v>Kota Bandar Lampung</v>
          </cell>
        </row>
        <row r="55">
          <cell r="N55" t="str">
            <v>Tahun Anggaran</v>
          </cell>
          <cell r="O55" t="str">
            <v>:</v>
          </cell>
          <cell r="P55" t="str">
            <v>2006</v>
          </cell>
        </row>
        <row r="57">
          <cell r="N57" t="str">
            <v>NO.</v>
          </cell>
          <cell r="O57" t="str">
            <v>URAIAN  PEKERJAAN</v>
          </cell>
          <cell r="U57" t="str">
            <v>TOTAL</v>
          </cell>
        </row>
        <row r="58">
          <cell r="U58" t="str">
            <v>HARGA</v>
          </cell>
        </row>
        <row r="59">
          <cell r="U59" t="str">
            <v>(Rp)</v>
          </cell>
        </row>
        <row r="60">
          <cell r="N60" t="str">
            <v>I</v>
          </cell>
          <cell r="P60" t="str">
            <v>PEKERJAAN PERSIAPAN</v>
          </cell>
          <cell r="U60">
            <v>1279940.5882000001</v>
          </cell>
        </row>
        <row r="61">
          <cell r="N61" t="str">
            <v>II</v>
          </cell>
          <cell r="P61" t="str">
            <v>PEKERJAAN GALIAN DAN TANAH</v>
          </cell>
          <cell r="U61">
            <v>960752.69919999992</v>
          </cell>
        </row>
        <row r="62">
          <cell r="N62" t="str">
            <v>III</v>
          </cell>
          <cell r="P62" t="str">
            <v>PEKERJAAN PASANGAN DAN BETON</v>
          </cell>
          <cell r="U62">
            <v>41321489.111851498</v>
          </cell>
        </row>
        <row r="63">
          <cell r="N63" t="str">
            <v>IV</v>
          </cell>
          <cell r="P63" t="str">
            <v>PEKERJAAN PAGAR/ PINTU  BESI</v>
          </cell>
          <cell r="U63">
            <v>7700174.6624999996</v>
          </cell>
        </row>
        <row r="64">
          <cell r="N64" t="str">
            <v>V</v>
          </cell>
          <cell r="P64" t="str">
            <v>PEKERJAAN LANTAI / PAVING / PENGECATAN</v>
          </cell>
          <cell r="U64">
            <v>1947600.1850000003</v>
          </cell>
        </row>
        <row r="65">
          <cell r="N65" t="str">
            <v>VI</v>
          </cell>
          <cell r="P65" t="str">
            <v>PEKERJAAN PEMBUANGAN SISA PEKERJAAN</v>
          </cell>
          <cell r="U65">
            <v>0</v>
          </cell>
        </row>
        <row r="66">
          <cell r="P66" t="str">
            <v>JUMLAH ( I  s/d.  VI)</v>
          </cell>
          <cell r="U66">
            <v>53209957.246751502</v>
          </cell>
        </row>
        <row r="67">
          <cell r="P67" t="str">
            <v>PPN 10%</v>
          </cell>
          <cell r="U67">
            <v>5320995.7246751506</v>
          </cell>
        </row>
        <row r="68">
          <cell r="P68" t="str">
            <v>TOTAL</v>
          </cell>
          <cell r="U68">
            <v>58530952.971426651</v>
          </cell>
        </row>
        <row r="69">
          <cell r="P69" t="str">
            <v>DIBULATKAN</v>
          </cell>
          <cell r="U69">
            <v>58530000</v>
          </cell>
        </row>
        <row r="71">
          <cell r="N71" t="str">
            <v>Terbilang</v>
          </cell>
          <cell r="O71" t="str">
            <v>:</v>
          </cell>
          <cell r="P71" t="str">
            <v>Lima Puluh Delapan Juta Lima Ratus Tiga Puluh Ribu Rupiah</v>
          </cell>
        </row>
        <row r="74">
          <cell r="R74" t="str">
            <v>Bandar Lampung, .................2006</v>
          </cell>
        </row>
        <row r="75">
          <cell r="N75" t="str">
            <v>Disetujui</v>
          </cell>
        </row>
        <row r="76">
          <cell r="N76" t="str">
            <v>Pejabat Pembuat Komitmen/Pimpinan Kegiatan</v>
          </cell>
          <cell r="R76" t="str">
            <v>PANITIA PELELANGAN</v>
          </cell>
        </row>
        <row r="82">
          <cell r="N82" t="str">
            <v>A  Z  W  A  R,ST</v>
          </cell>
          <cell r="R82" t="str">
            <v>FAISOL MUCHTAR,ST</v>
          </cell>
        </row>
        <row r="83">
          <cell r="N83" t="str">
            <v>NIP.460020553</v>
          </cell>
          <cell r="R83" t="str">
            <v>NIP. 460021411</v>
          </cell>
        </row>
      </sheetData>
      <sheetData sheetId="2"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Kampung Baru</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22.751999999999999</v>
          </cell>
          <cell r="J13" t="str">
            <v>M2</v>
          </cell>
          <cell r="K13">
            <v>3560</v>
          </cell>
          <cell r="L13">
            <v>80997.119999999995</v>
          </cell>
        </row>
        <row r="14">
          <cell r="B14">
            <v>2</v>
          </cell>
          <cell r="D14" t="str">
            <v xml:space="preserve">Pasangan Bouwplank </v>
          </cell>
          <cell r="H14" t="str">
            <v>SNI-T-01-1991.1.6</v>
          </cell>
          <cell r="I14">
            <v>18.96</v>
          </cell>
          <cell r="J14" t="str">
            <v>M1</v>
          </cell>
          <cell r="K14">
            <v>26077.06</v>
          </cell>
          <cell r="L14">
            <v>494421.05760000006</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575418.17760000005</v>
          </cell>
        </row>
        <row r="20">
          <cell r="B20" t="str">
            <v>II</v>
          </cell>
          <cell r="D20" t="str">
            <v>PEKERJAAN GALIAN DAN TANAH</v>
          </cell>
        </row>
        <row r="21">
          <cell r="B21">
            <v>1</v>
          </cell>
          <cell r="D21" t="str">
            <v xml:space="preserve">Pek. Galian tanah lubang pondasi </v>
          </cell>
          <cell r="H21" t="str">
            <v>A.1</v>
          </cell>
          <cell r="I21">
            <v>8.2476000000000003</v>
          </cell>
          <cell r="J21" t="str">
            <v>M3</v>
          </cell>
          <cell r="K21">
            <v>19775</v>
          </cell>
          <cell r="L21">
            <v>163096.29</v>
          </cell>
        </row>
        <row r="22">
          <cell r="B22">
            <v>2</v>
          </cell>
          <cell r="D22" t="str">
            <v>Pek. Urugan tanah sisi pondasi</v>
          </cell>
          <cell r="H22" t="str">
            <v>A.16</v>
          </cell>
          <cell r="I22">
            <v>2.0619000000000001</v>
          </cell>
          <cell r="J22" t="str">
            <v>M3</v>
          </cell>
          <cell r="K22">
            <v>6660</v>
          </cell>
          <cell r="L22">
            <v>13732.254000000001</v>
          </cell>
        </row>
        <row r="23">
          <cell r="B23">
            <v>3</v>
          </cell>
          <cell r="D23" t="str">
            <v>Pek. Urugan pasir di bawah pondasi</v>
          </cell>
          <cell r="H23" t="str">
            <v>A.18</v>
          </cell>
          <cell r="I23">
            <v>0.47400000000000003</v>
          </cell>
          <cell r="J23" t="str">
            <v>M3</v>
          </cell>
          <cell r="K23">
            <v>146691.20000000001</v>
          </cell>
          <cell r="L23">
            <v>69531.628800000006</v>
          </cell>
        </row>
        <row r="24">
          <cell r="D24" t="str">
            <v>SUB TOTAL  II</v>
          </cell>
          <cell r="L24">
            <v>246360.1728</v>
          </cell>
        </row>
        <row r="25">
          <cell r="B25" t="str">
            <v>III</v>
          </cell>
          <cell r="D25" t="str">
            <v>PEKERJAAN PASANGAN DAN BETON</v>
          </cell>
        </row>
        <row r="26">
          <cell r="B26">
            <v>1</v>
          </cell>
          <cell r="D26" t="str">
            <v>Pas. Pondasi Batu Belah hitam adk. 1 : 4</v>
          </cell>
          <cell r="H26" t="str">
            <v>G.32h+G.26(a)</v>
          </cell>
          <cell r="I26">
            <v>5.4984000000000002</v>
          </cell>
          <cell r="J26" t="str">
            <v>M3</v>
          </cell>
          <cell r="K26">
            <v>527127.02</v>
          </cell>
          <cell r="L26">
            <v>2898355.206768</v>
          </cell>
        </row>
        <row r="27">
          <cell r="B27">
            <v>2</v>
          </cell>
          <cell r="D27" t="str">
            <v>Pas. Sloof 15/25</v>
          </cell>
          <cell r="H27" t="str">
            <v>G.41+3/4 I.2(a)+1/2 F.8</v>
          </cell>
          <cell r="I27">
            <v>0.71099999999999997</v>
          </cell>
          <cell r="J27" t="str">
            <v>M3</v>
          </cell>
          <cell r="K27">
            <v>2649475.14</v>
          </cell>
          <cell r="L27">
            <v>1883776.8245399999</v>
          </cell>
        </row>
        <row r="28">
          <cell r="B28">
            <v>3</v>
          </cell>
          <cell r="D28" t="str">
            <v>Pas. Kolom 30/30</v>
          </cell>
          <cell r="H28" t="str">
            <v>G.41+3/4 I.2(a)+1/2 F.8</v>
          </cell>
          <cell r="I28">
            <v>1.5749999999999997</v>
          </cell>
          <cell r="J28" t="str">
            <v>M3</v>
          </cell>
          <cell r="K28">
            <v>2649475.14</v>
          </cell>
          <cell r="L28">
            <v>4172923.3454999994</v>
          </cell>
        </row>
        <row r="29">
          <cell r="B29">
            <v>4</v>
          </cell>
          <cell r="D29" t="str">
            <v>Pas. Dinding Bata adk 1:4</v>
          </cell>
          <cell r="H29" t="str">
            <v>G.33h+G.32a</v>
          </cell>
          <cell r="I29">
            <v>1.1484000000000001</v>
          </cell>
          <cell r="J29" t="str">
            <v>M3</v>
          </cell>
          <cell r="K29">
            <v>383258.81</v>
          </cell>
          <cell r="L29">
            <v>440134.41740400001</v>
          </cell>
        </row>
        <row r="30">
          <cell r="B30">
            <v>5</v>
          </cell>
          <cell r="D30" t="str">
            <v>Plesteran Dinding adk 1: 4</v>
          </cell>
          <cell r="H30" t="str">
            <v>G.50q+G.48</v>
          </cell>
          <cell r="I30">
            <v>19.14</v>
          </cell>
          <cell r="J30" t="str">
            <v>M2</v>
          </cell>
          <cell r="K30">
            <v>19133.61</v>
          </cell>
          <cell r="L30">
            <v>366217.2954</v>
          </cell>
        </row>
        <row r="31">
          <cell r="D31" t="str">
            <v>SUB TOTAL  III</v>
          </cell>
          <cell r="L31">
            <v>9761407.0896119978</v>
          </cell>
        </row>
        <row r="32">
          <cell r="B32" t="str">
            <v>IV</v>
          </cell>
          <cell r="D32" t="str">
            <v>PEKERJAAN PAGAR/ PINTU  BESI</v>
          </cell>
        </row>
        <row r="33">
          <cell r="B33">
            <v>1</v>
          </cell>
          <cell r="D33" t="str">
            <v xml:space="preserve">Pagar Besi </v>
          </cell>
          <cell r="H33" t="str">
            <v>Supl.BMPK.17A</v>
          </cell>
          <cell r="I33">
            <v>16.169999999999998</v>
          </cell>
          <cell r="J33" t="str">
            <v>M2</v>
          </cell>
          <cell r="K33">
            <v>249511.5</v>
          </cell>
          <cell r="L33">
            <v>4034600.96</v>
          </cell>
        </row>
        <row r="34">
          <cell r="B34">
            <v>2</v>
          </cell>
          <cell r="D34" t="str">
            <v>Pintu Besi Kipas</v>
          </cell>
          <cell r="H34" t="str">
            <v>Supl.BMPK.17</v>
          </cell>
          <cell r="I34">
            <v>7.875</v>
          </cell>
          <cell r="J34" t="str">
            <v>M2</v>
          </cell>
          <cell r="K34">
            <v>340533.33</v>
          </cell>
          <cell r="L34">
            <v>2681699.9700000002</v>
          </cell>
        </row>
        <row r="35">
          <cell r="B35">
            <v>3</v>
          </cell>
          <cell r="D35" t="str">
            <v>Pasang Engsel Pintu Besi</v>
          </cell>
          <cell r="H35" t="str">
            <v>Supl.BMPK.2A</v>
          </cell>
          <cell r="I35">
            <v>10</v>
          </cell>
          <cell r="J35" t="str">
            <v>Bh</v>
          </cell>
          <cell r="K35">
            <v>0</v>
          </cell>
          <cell r="L35">
            <v>0</v>
          </cell>
        </row>
        <row r="36">
          <cell r="B36">
            <v>4</v>
          </cell>
          <cell r="D36" t="str">
            <v>Pasang Grendel Pintu Besi</v>
          </cell>
          <cell r="H36" t="str">
            <v>Ls</v>
          </cell>
          <cell r="I36">
            <v>2</v>
          </cell>
          <cell r="J36" t="str">
            <v>Set</v>
          </cell>
          <cell r="L36">
            <v>0</v>
          </cell>
        </row>
        <row r="37">
          <cell r="D37" t="str">
            <v>SUB TOTAL  IV</v>
          </cell>
          <cell r="L37">
            <v>6716300.9299999997</v>
          </cell>
        </row>
        <row r="38">
          <cell r="B38" t="str">
            <v>V</v>
          </cell>
          <cell r="D38" t="str">
            <v>PEKERJAAN LANTAI / PAVING / PENGECATAN</v>
          </cell>
        </row>
        <row r="39">
          <cell r="B39">
            <v>1</v>
          </cell>
          <cell r="D39" t="str">
            <v>Pas. Paving Type Doseksik</v>
          </cell>
          <cell r="H39" t="str">
            <v>G.44</v>
          </cell>
          <cell r="I39">
            <v>60.42</v>
          </cell>
          <cell r="J39" t="str">
            <v>M3</v>
          </cell>
          <cell r="K39">
            <v>612956.9</v>
          </cell>
          <cell r="L39">
            <v>37034855.898000002</v>
          </cell>
        </row>
        <row r="40">
          <cell r="B40">
            <v>2</v>
          </cell>
          <cell r="D40" t="str">
            <v>Pengecatan Dinding</v>
          </cell>
          <cell r="H40" t="str">
            <v>G.53.1</v>
          </cell>
          <cell r="I40">
            <v>30.54</v>
          </cell>
          <cell r="J40" t="str">
            <v>M2</v>
          </cell>
          <cell r="K40">
            <v>7561</v>
          </cell>
          <cell r="L40">
            <v>230912.94</v>
          </cell>
        </row>
        <row r="41">
          <cell r="D41" t="str">
            <v>SUB TOTAL  V</v>
          </cell>
          <cell r="L41">
            <v>37265768.838</v>
          </cell>
        </row>
        <row r="42">
          <cell r="B42" t="str">
            <v>VI</v>
          </cell>
          <cell r="D42" t="str">
            <v>PEKERJAAN PEMBUANGAN SISA PEKERJAAN</v>
          </cell>
        </row>
        <row r="43">
          <cell r="B43">
            <v>1</v>
          </cell>
          <cell r="D43" t="str">
            <v>Pembuangan Sisa Pekerjaan</v>
          </cell>
          <cell r="H43" t="str">
            <v>Ls</v>
          </cell>
          <cell r="I43">
            <v>1</v>
          </cell>
          <cell r="J43" t="str">
            <v>Ls</v>
          </cell>
          <cell r="L43">
            <v>0</v>
          </cell>
        </row>
        <row r="44">
          <cell r="D44" t="str">
            <v>SUB TOTAL  VI</v>
          </cell>
          <cell r="L44">
            <v>0</v>
          </cell>
        </row>
        <row r="45">
          <cell r="B45" t="str">
            <v>A</v>
          </cell>
          <cell r="D45" t="str">
            <v>JUMLAH</v>
          </cell>
          <cell r="L45">
            <v>54565255.208012</v>
          </cell>
        </row>
        <row r="46">
          <cell r="B46" t="str">
            <v>B</v>
          </cell>
          <cell r="D46" t="str">
            <v>PPN 10% x A</v>
          </cell>
          <cell r="L46">
            <v>5456525.5199999996</v>
          </cell>
        </row>
        <row r="47">
          <cell r="B47" t="str">
            <v>C</v>
          </cell>
          <cell r="D47" t="str">
            <v>JUMLAH  (A+B)</v>
          </cell>
          <cell r="L47">
            <v>60021780.728011996</v>
          </cell>
        </row>
        <row r="48">
          <cell r="B48" t="str">
            <v>D</v>
          </cell>
          <cell r="D48" t="str">
            <v>JUMLAH DIBULATKAN</v>
          </cell>
          <cell r="L48">
            <v>60021000</v>
          </cell>
        </row>
        <row r="49">
          <cell r="N49" t="str">
            <v>REKAPITULASI RENCANA ANGGARAN BIAYA</v>
          </cell>
        </row>
        <row r="50">
          <cell r="N50" t="str">
            <v>OWNER'S ESTIMATE</v>
          </cell>
        </row>
        <row r="52">
          <cell r="N52" t="str">
            <v>Kegiatan</v>
          </cell>
          <cell r="O52" t="str">
            <v>:</v>
          </cell>
          <cell r="P52" t="str">
            <v>Pembangunan / Pemagaran Gedung Kantor, Gedung Sekolah</v>
          </cell>
        </row>
        <row r="53">
          <cell r="N53" t="str">
            <v>Pekerjaan</v>
          </cell>
          <cell r="O53" t="str">
            <v>:</v>
          </cell>
          <cell r="P53" t="str">
            <v>Pemagaran Kantor Kelurahan Pinang Jaya</v>
          </cell>
        </row>
        <row r="54">
          <cell r="N54" t="str">
            <v>Lokasi</v>
          </cell>
          <cell r="O54" t="str">
            <v>:</v>
          </cell>
          <cell r="P54" t="str">
            <v>Kota Bandar Lampung</v>
          </cell>
        </row>
        <row r="55">
          <cell r="N55" t="str">
            <v>Tahun Anggaran</v>
          </cell>
          <cell r="O55" t="str">
            <v>:</v>
          </cell>
          <cell r="P55" t="str">
            <v>2006</v>
          </cell>
        </row>
        <row r="57">
          <cell r="N57" t="str">
            <v>NO.</v>
          </cell>
          <cell r="O57" t="str">
            <v>URAIAN  PEKERJAAN</v>
          </cell>
          <cell r="U57" t="str">
            <v>TOTAL</v>
          </cell>
        </row>
        <row r="58">
          <cell r="U58" t="str">
            <v>HARGA</v>
          </cell>
        </row>
        <row r="59">
          <cell r="U59" t="str">
            <v>(Rp)</v>
          </cell>
        </row>
        <row r="60">
          <cell r="N60" t="str">
            <v>I</v>
          </cell>
          <cell r="P60" t="str">
            <v>PEKERJAAN PERSIAPAN</v>
          </cell>
          <cell r="U60">
            <v>575418.17760000005</v>
          </cell>
        </row>
        <row r="61">
          <cell r="N61" t="str">
            <v>II</v>
          </cell>
          <cell r="P61" t="str">
            <v>PEKERJAAN GALIAN DAN TANAH</v>
          </cell>
          <cell r="U61">
            <v>246360.1728</v>
          </cell>
        </row>
        <row r="62">
          <cell r="N62" t="str">
            <v>III</v>
          </cell>
          <cell r="P62" t="str">
            <v>PEKERJAAN PASANGAN DAN BETON</v>
          </cell>
          <cell r="U62">
            <v>9761407.0896119978</v>
          </cell>
        </row>
        <row r="63">
          <cell r="N63" t="str">
            <v>IV</v>
          </cell>
          <cell r="P63" t="str">
            <v>PEKERJAAN PAGAR/ PINTU  BESI</v>
          </cell>
          <cell r="U63">
            <v>6716300.9299999997</v>
          </cell>
        </row>
        <row r="64">
          <cell r="N64" t="str">
            <v>V</v>
          </cell>
          <cell r="P64" t="str">
            <v>PEKERJAAN LANTAI / PAVING / PENGECATAN</v>
          </cell>
          <cell r="U64">
            <v>37265768.838</v>
          </cell>
        </row>
        <row r="65">
          <cell r="N65" t="str">
            <v>VI</v>
          </cell>
          <cell r="P65" t="str">
            <v>PEKERJAAN PEMBUANGAN SISA PEKERJAAN</v>
          </cell>
          <cell r="U65">
            <v>0</v>
          </cell>
        </row>
        <row r="66">
          <cell r="P66" t="str">
            <v>JUMLAH ( I  s/d.  VI)</v>
          </cell>
          <cell r="U66">
            <v>54565255.208012</v>
          </cell>
        </row>
        <row r="67">
          <cell r="P67" t="str">
            <v>PPN 10%</v>
          </cell>
          <cell r="U67">
            <v>5456525.5208012005</v>
          </cell>
        </row>
        <row r="68">
          <cell r="P68" t="str">
            <v>TOTAL</v>
          </cell>
          <cell r="U68">
            <v>60021780.728813201</v>
          </cell>
        </row>
        <row r="69">
          <cell r="P69" t="str">
            <v>DIBULATKAN</v>
          </cell>
          <cell r="U69">
            <v>60021000</v>
          </cell>
        </row>
        <row r="71">
          <cell r="N71" t="str">
            <v>Terbilang</v>
          </cell>
          <cell r="O71" t="str">
            <v>:</v>
          </cell>
          <cell r="P71" t="str">
            <v>Enam Puluh Juta Dua Puluh Satu Ribu Rupiah</v>
          </cell>
        </row>
        <row r="74">
          <cell r="R74" t="str">
            <v>Bandar Lampung, .................2006</v>
          </cell>
        </row>
        <row r="75">
          <cell r="N75" t="str">
            <v>Disetujui</v>
          </cell>
        </row>
        <row r="76">
          <cell r="N76" t="str">
            <v>Pejabat Pembuat Komitmen/Pimpinan Kegiatan</v>
          </cell>
          <cell r="R76" t="str">
            <v>PANITIA PELELANGAN</v>
          </cell>
        </row>
        <row r="82">
          <cell r="N82" t="str">
            <v>A  Z  W  A  R,ST</v>
          </cell>
          <cell r="R82" t="str">
            <v>FAISOL MUCHTAR,ST</v>
          </cell>
        </row>
        <row r="83">
          <cell r="N83" t="str">
            <v>NIP.460020553</v>
          </cell>
          <cell r="R83" t="str">
            <v>NIP. 460021411</v>
          </cell>
        </row>
      </sheetData>
      <sheetData sheetId="3"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Labuhan Dalam</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31.74</v>
          </cell>
          <cell r="J13" t="str">
            <v>M2</v>
          </cell>
          <cell r="K13">
            <v>3560</v>
          </cell>
          <cell r="L13">
            <v>112994.4</v>
          </cell>
        </row>
        <row r="14">
          <cell r="B14">
            <v>2</v>
          </cell>
          <cell r="D14" t="str">
            <v xml:space="preserve">Pasangan Bouwplank </v>
          </cell>
          <cell r="H14" t="str">
            <v>SNI-T-01-1991.1.6</v>
          </cell>
          <cell r="I14">
            <v>26.45</v>
          </cell>
          <cell r="J14" t="str">
            <v>M1</v>
          </cell>
          <cell r="K14">
            <v>26077.06</v>
          </cell>
          <cell r="L14">
            <v>689738.23999999999</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802732.64</v>
          </cell>
        </row>
        <row r="20">
          <cell r="B20" t="str">
            <v>II</v>
          </cell>
          <cell r="D20" t="str">
            <v>PEKERJAAN GALIAN DAN TANAH</v>
          </cell>
        </row>
        <row r="21">
          <cell r="B21">
            <v>1</v>
          </cell>
          <cell r="D21" t="str">
            <v xml:space="preserve">Pek. Galian tanah lubang pondasi </v>
          </cell>
          <cell r="H21" t="str">
            <v>A.1</v>
          </cell>
          <cell r="I21">
            <v>11.505749999999999</v>
          </cell>
          <cell r="J21" t="str">
            <v>M3</v>
          </cell>
          <cell r="K21">
            <v>19775</v>
          </cell>
          <cell r="L21">
            <v>227526.21</v>
          </cell>
        </row>
        <row r="22">
          <cell r="B22">
            <v>2</v>
          </cell>
          <cell r="D22" t="str">
            <v>Pek. Urugan tanah sisi pondasi</v>
          </cell>
          <cell r="H22" t="str">
            <v>A.16</v>
          </cell>
          <cell r="I22">
            <v>2.8764374999999998</v>
          </cell>
          <cell r="J22" t="str">
            <v>M3</v>
          </cell>
          <cell r="K22">
            <v>6660</v>
          </cell>
          <cell r="L22">
            <v>19157.07</v>
          </cell>
        </row>
        <row r="23">
          <cell r="B23">
            <v>3</v>
          </cell>
          <cell r="D23" t="str">
            <v>Pek. Urugan pasir di bawah pondasi</v>
          </cell>
          <cell r="H23" t="str">
            <v>A.18</v>
          </cell>
          <cell r="I23">
            <v>11.505749999999999</v>
          </cell>
          <cell r="J23" t="str">
            <v>M3</v>
          </cell>
          <cell r="K23">
            <v>146691.20000000001</v>
          </cell>
          <cell r="L23">
            <v>1687792.27</v>
          </cell>
        </row>
        <row r="24">
          <cell r="D24" t="str">
            <v>SUB TOTAL  II</v>
          </cell>
          <cell r="L24">
            <v>1934475.55</v>
          </cell>
        </row>
        <row r="25">
          <cell r="B25" t="str">
            <v>III</v>
          </cell>
          <cell r="D25" t="str">
            <v>PEKERJAAN PASANGAN DAN BETON</v>
          </cell>
        </row>
        <row r="26">
          <cell r="B26">
            <v>1</v>
          </cell>
          <cell r="D26" t="str">
            <v>Pas. Pondasi Batu Belah hitam adk. 1 : 4</v>
          </cell>
          <cell r="H26" t="str">
            <v>G.32h+G.26(a)</v>
          </cell>
          <cell r="I26">
            <v>6.6124999999999998</v>
          </cell>
          <cell r="J26" t="str">
            <v>M3</v>
          </cell>
          <cell r="K26">
            <v>527127.02</v>
          </cell>
          <cell r="L26">
            <v>3485627.42</v>
          </cell>
        </row>
        <row r="27">
          <cell r="B27">
            <v>2</v>
          </cell>
          <cell r="D27" t="str">
            <v>Pas. Sloof 12/25</v>
          </cell>
          <cell r="H27" t="str">
            <v>G.41+3/4 I.2(a)+1/2 F.8</v>
          </cell>
          <cell r="I27">
            <v>0.79349999999999998</v>
          </cell>
          <cell r="J27" t="str">
            <v>M3</v>
          </cell>
          <cell r="K27">
            <v>2649475.14</v>
          </cell>
          <cell r="L27">
            <v>2102358.52</v>
          </cell>
        </row>
        <row r="28">
          <cell r="B28">
            <v>3</v>
          </cell>
          <cell r="D28" t="str">
            <v>Pas. Kolom Praktis12/12</v>
          </cell>
          <cell r="H28" t="str">
            <v>G.41+3/4 I.2(a)+1/2 F.8</v>
          </cell>
          <cell r="I28">
            <v>0.17639999999999997</v>
          </cell>
          <cell r="J28" t="str">
            <v>M3</v>
          </cell>
          <cell r="K28">
            <v>2649475.14</v>
          </cell>
          <cell r="L28">
            <v>467367.41</v>
          </cell>
        </row>
        <row r="29">
          <cell r="B29">
            <v>4</v>
          </cell>
          <cell r="D29" t="str">
            <v>Pas. Kolom 30/30</v>
          </cell>
          <cell r="H29" t="str">
            <v>G.41+3/4 I.2(a)+1/2 F.8</v>
          </cell>
          <cell r="I29">
            <v>1.26</v>
          </cell>
          <cell r="J29" t="str">
            <v>M3</v>
          </cell>
          <cell r="K29">
            <v>2649475.14</v>
          </cell>
          <cell r="L29">
            <v>3338338.68</v>
          </cell>
        </row>
        <row r="30">
          <cell r="B30">
            <v>5</v>
          </cell>
          <cell r="D30" t="str">
            <v>Pas. Dinding Bata adk 1:4</v>
          </cell>
          <cell r="H30" t="str">
            <v>G.33h+G.32a</v>
          </cell>
          <cell r="I30">
            <v>6.5015999999999998</v>
          </cell>
          <cell r="J30" t="str">
            <v>M3</v>
          </cell>
          <cell r="K30">
            <v>383258.81</v>
          </cell>
          <cell r="L30">
            <v>2491795.48</v>
          </cell>
        </row>
        <row r="31">
          <cell r="B31">
            <v>6</v>
          </cell>
          <cell r="D31" t="str">
            <v>Plesteran Dinding adk 1: 4</v>
          </cell>
          <cell r="H31" t="str">
            <v>G.50q+G.48</v>
          </cell>
          <cell r="I31">
            <v>108.36</v>
          </cell>
          <cell r="J31" t="str">
            <v>M2</v>
          </cell>
          <cell r="K31">
            <v>19133.61</v>
          </cell>
          <cell r="L31">
            <v>2073317.98</v>
          </cell>
        </row>
        <row r="32">
          <cell r="D32" t="str">
            <v>SUB TOTAL  III</v>
          </cell>
          <cell r="L32">
            <v>13958805.49</v>
          </cell>
        </row>
        <row r="33">
          <cell r="B33" t="str">
            <v>IV</v>
          </cell>
          <cell r="D33" t="str">
            <v>PEKERJAAN PAGAR/ PINTU  BESI</v>
          </cell>
        </row>
        <row r="34">
          <cell r="B34">
            <v>1</v>
          </cell>
          <cell r="D34" t="str">
            <v xml:space="preserve">Pagar Besi </v>
          </cell>
          <cell r="H34" t="str">
            <v>Supl.BMPK.17A</v>
          </cell>
          <cell r="I34">
            <v>16.5</v>
          </cell>
          <cell r="J34" t="str">
            <v>M2</v>
          </cell>
          <cell r="K34">
            <v>249511.5</v>
          </cell>
          <cell r="L34">
            <v>4116939.75</v>
          </cell>
        </row>
        <row r="35">
          <cell r="B35">
            <v>2</v>
          </cell>
          <cell r="D35" t="str">
            <v>Pintu Besi Dorong</v>
          </cell>
          <cell r="H35" t="str">
            <v>Supl.BMPK.17</v>
          </cell>
          <cell r="I35">
            <v>5.25</v>
          </cell>
          <cell r="J35" t="str">
            <v>M2</v>
          </cell>
          <cell r="K35">
            <v>340533.33</v>
          </cell>
          <cell r="L35">
            <v>1787799.98</v>
          </cell>
        </row>
        <row r="36">
          <cell r="B36">
            <v>3</v>
          </cell>
          <cell r="D36" t="str">
            <v>Pasang Roda Pintu Dorong</v>
          </cell>
          <cell r="H36" t="str">
            <v>Ls</v>
          </cell>
          <cell r="I36">
            <v>2</v>
          </cell>
          <cell r="J36" t="str">
            <v>Bh</v>
          </cell>
          <cell r="L36">
            <v>0</v>
          </cell>
        </row>
        <row r="37">
          <cell r="B37">
            <v>4</v>
          </cell>
          <cell r="D37" t="str">
            <v>Pasang Rell Pintu Dorong Lengkap</v>
          </cell>
          <cell r="H37" t="str">
            <v>Supl.BMPK.17C</v>
          </cell>
          <cell r="I37">
            <v>8</v>
          </cell>
          <cell r="J37" t="str">
            <v>M'</v>
          </cell>
          <cell r="K37">
            <v>77302.52</v>
          </cell>
          <cell r="L37">
            <v>618420.16</v>
          </cell>
        </row>
        <row r="38">
          <cell r="B38">
            <v>5</v>
          </cell>
          <cell r="D38" t="str">
            <v>Pasang Grendel Pintu Besi</v>
          </cell>
          <cell r="H38" t="str">
            <v>Ls</v>
          </cell>
          <cell r="I38">
            <v>1</v>
          </cell>
          <cell r="J38" t="str">
            <v>Set</v>
          </cell>
          <cell r="L38">
            <v>0</v>
          </cell>
        </row>
        <row r="39">
          <cell r="D39" t="str">
            <v>SUB TOTAL  IV</v>
          </cell>
          <cell r="L39">
            <v>6523159.8900000006</v>
          </cell>
        </row>
        <row r="40">
          <cell r="B40" t="str">
            <v>V</v>
          </cell>
          <cell r="D40" t="str">
            <v>PEKERJAAN LANTAI / PAVING / PENGECATAN</v>
          </cell>
        </row>
        <row r="41">
          <cell r="B41">
            <v>1</v>
          </cell>
          <cell r="D41" t="str">
            <v>Pas. Keramik Lantai 20/20 (Gedung Kantor)</v>
          </cell>
          <cell r="H41" t="str">
            <v>Supl.III(b)</v>
          </cell>
          <cell r="I41">
            <v>109.19</v>
          </cell>
          <cell r="J41" t="str">
            <v>M2</v>
          </cell>
          <cell r="K41">
            <v>85941.59</v>
          </cell>
          <cell r="L41">
            <v>9383962.2100000009</v>
          </cell>
        </row>
        <row r="42">
          <cell r="B42">
            <v>2</v>
          </cell>
          <cell r="D42" t="str">
            <v>Pas. Paving Type Doseksik</v>
          </cell>
          <cell r="H42" t="str">
            <v>G.60.1(a)</v>
          </cell>
          <cell r="I42">
            <v>40</v>
          </cell>
          <cell r="J42" t="str">
            <v>M3</v>
          </cell>
          <cell r="K42">
            <v>78015.100000000006</v>
          </cell>
          <cell r="L42">
            <v>3120604</v>
          </cell>
        </row>
        <row r="43">
          <cell r="B43">
            <v>3</v>
          </cell>
          <cell r="D43" t="str">
            <v>Pengecatan Dinding</v>
          </cell>
          <cell r="H43" t="str">
            <v>G.53.1</v>
          </cell>
          <cell r="I43">
            <v>114.66</v>
          </cell>
          <cell r="J43" t="str">
            <v>M2</v>
          </cell>
          <cell r="K43">
            <v>7561</v>
          </cell>
          <cell r="L43">
            <v>866944.26</v>
          </cell>
        </row>
        <row r="44">
          <cell r="D44" t="str">
            <v>SUB TOTAL  V</v>
          </cell>
          <cell r="L44">
            <v>13371510.470000001</v>
          </cell>
        </row>
        <row r="45">
          <cell r="B45" t="str">
            <v>VI</v>
          </cell>
          <cell r="D45" t="str">
            <v>PEKERJAAN PEMBUANGAN SISA PEKERJAAN</v>
          </cell>
        </row>
        <row r="46">
          <cell r="B46">
            <v>1</v>
          </cell>
          <cell r="D46" t="str">
            <v>Pembuangan Sisa Pekerjaan</v>
          </cell>
          <cell r="H46" t="str">
            <v>Ls</v>
          </cell>
          <cell r="I46">
            <v>1</v>
          </cell>
          <cell r="J46" t="str">
            <v>Ls</v>
          </cell>
          <cell r="L46">
            <v>0</v>
          </cell>
        </row>
        <row r="47">
          <cell r="D47" t="str">
            <v>SUB TOTAL  VI</v>
          </cell>
          <cell r="L47">
            <v>0</v>
          </cell>
        </row>
        <row r="48">
          <cell r="D48" t="str">
            <v>JUMLAH</v>
          </cell>
          <cell r="L48">
            <v>36590684.039999999</v>
          </cell>
        </row>
        <row r="49">
          <cell r="D49" t="str">
            <v>PPN 10% X A</v>
          </cell>
          <cell r="L49">
            <v>3659068.4040000001</v>
          </cell>
        </row>
        <row r="50">
          <cell r="D50" t="str">
            <v>JUMLAH  (A+B)</v>
          </cell>
          <cell r="L50">
            <v>40249752.443999998</v>
          </cell>
        </row>
        <row r="51">
          <cell r="D51" t="str">
            <v>JUMLAH DIBULATKAN</v>
          </cell>
          <cell r="L51">
            <v>40249000</v>
          </cell>
        </row>
        <row r="52">
          <cell r="N52" t="str">
            <v>REKAPITULASI RENCANA ANGGARAN BIAYA</v>
          </cell>
        </row>
        <row r="53">
          <cell r="N53" t="str">
            <v>OWNER'S ESTIMATE</v>
          </cell>
        </row>
        <row r="55">
          <cell r="N55" t="str">
            <v>Kegiatan</v>
          </cell>
          <cell r="O55" t="str">
            <v>:</v>
          </cell>
          <cell r="P55" t="str">
            <v>Pembangunan / Pemagaran Gedung Kantor, Gedung Sekolah</v>
          </cell>
        </row>
        <row r="56">
          <cell r="N56" t="str">
            <v>Pekerjaan</v>
          </cell>
          <cell r="O56" t="str">
            <v>:</v>
          </cell>
          <cell r="P56" t="str">
            <v>Pemagaran Kantor Kelurahan Labuhan Dalam</v>
          </cell>
        </row>
        <row r="57">
          <cell r="N57" t="str">
            <v>Lokasi</v>
          </cell>
          <cell r="O57" t="str">
            <v>:</v>
          </cell>
          <cell r="P57" t="str">
            <v>Kota Bandar Lampung</v>
          </cell>
        </row>
        <row r="58">
          <cell r="N58" t="str">
            <v>Tahun Anggaran</v>
          </cell>
          <cell r="O58" t="str">
            <v>:</v>
          </cell>
          <cell r="P58" t="str">
            <v>2006</v>
          </cell>
        </row>
        <row r="60">
          <cell r="N60" t="str">
            <v>NO.</v>
          </cell>
          <cell r="O60" t="str">
            <v>URAIAN  PEKERJAAN</v>
          </cell>
          <cell r="U60" t="str">
            <v>TOTAL</v>
          </cell>
        </row>
        <row r="61">
          <cell r="U61" t="str">
            <v>HARGA</v>
          </cell>
        </row>
        <row r="62">
          <cell r="U62" t="str">
            <v>(Rp)</v>
          </cell>
        </row>
        <row r="63">
          <cell r="N63" t="str">
            <v>I</v>
          </cell>
          <cell r="P63" t="str">
            <v>PEKERJAAN PERSIAPAN</v>
          </cell>
          <cell r="U63">
            <v>802732.64</v>
          </cell>
        </row>
        <row r="64">
          <cell r="N64" t="str">
            <v>II</v>
          </cell>
          <cell r="P64" t="str">
            <v>PEKERJAAN GALIAN DAN TANAH</v>
          </cell>
          <cell r="U64">
            <v>1934475.55</v>
          </cell>
        </row>
        <row r="65">
          <cell r="N65" t="str">
            <v>III</v>
          </cell>
          <cell r="P65" t="str">
            <v>PEKERJAAN PASANGAN DAN BETON</v>
          </cell>
          <cell r="U65">
            <v>13958805.49</v>
          </cell>
        </row>
        <row r="66">
          <cell r="N66" t="str">
            <v>IV</v>
          </cell>
          <cell r="P66" t="str">
            <v>PEKERJAAN PAGAR/ PINTU  BESI</v>
          </cell>
          <cell r="U66">
            <v>6523159.8900000006</v>
          </cell>
        </row>
        <row r="67">
          <cell r="N67" t="str">
            <v>V</v>
          </cell>
          <cell r="P67" t="str">
            <v>PEKERJAAN LANTAI / PAVING / PENGECATAN</v>
          </cell>
          <cell r="U67">
            <v>13371510.470000001</v>
          </cell>
        </row>
        <row r="68">
          <cell r="N68" t="str">
            <v>VI</v>
          </cell>
          <cell r="P68" t="str">
            <v>PEKERJAAN PEMBUANGAN SISA PEKERJAAN</v>
          </cell>
          <cell r="U68">
            <v>0</v>
          </cell>
        </row>
        <row r="69">
          <cell r="P69" t="str">
            <v>JUMLAH ( I  s/d.  VI)</v>
          </cell>
          <cell r="U69">
            <v>36590684.039999999</v>
          </cell>
        </row>
        <row r="70">
          <cell r="P70" t="str">
            <v>PPN 10%</v>
          </cell>
          <cell r="U70">
            <v>3659068.4040000001</v>
          </cell>
        </row>
        <row r="71">
          <cell r="P71" t="str">
            <v>TOTAL</v>
          </cell>
          <cell r="U71">
            <v>40249752.443999998</v>
          </cell>
        </row>
        <row r="72">
          <cell r="P72" t="str">
            <v>DIBULATKAN</v>
          </cell>
          <cell r="U72">
            <v>40249000</v>
          </cell>
        </row>
        <row r="74">
          <cell r="N74" t="str">
            <v>Terbilang</v>
          </cell>
          <cell r="O74" t="str">
            <v>:</v>
          </cell>
          <cell r="P74" t="str">
            <v>Empat Puluh Juta Dua Ratus Empat Puluh Sembilan Ribu Rupiah</v>
          </cell>
        </row>
        <row r="77">
          <cell r="R77" t="str">
            <v>Bandar Lampung, .................2006</v>
          </cell>
        </row>
        <row r="78">
          <cell r="N78" t="str">
            <v>Disetujui</v>
          </cell>
        </row>
        <row r="79">
          <cell r="N79" t="str">
            <v>Pejabat Pembuat Komitmen/Pimpinan Kegiatan</v>
          </cell>
          <cell r="R79" t="str">
            <v>PANITIA PELELANGAN</v>
          </cell>
        </row>
        <row r="85">
          <cell r="N85" t="str">
            <v>A  Z  W  A  R,ST</v>
          </cell>
          <cell r="R85" t="str">
            <v>FAISOL MUCHTAR,ST</v>
          </cell>
        </row>
        <row r="86">
          <cell r="N86" t="str">
            <v>NIP.460020553</v>
          </cell>
          <cell r="R86" t="str">
            <v>NIP. 460021411</v>
          </cell>
        </row>
      </sheetData>
      <sheetData sheetId="4"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Sukabumi</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79.816000000000003</v>
          </cell>
          <cell r="J13" t="str">
            <v>M2</v>
          </cell>
          <cell r="K13">
            <v>3560</v>
          </cell>
          <cell r="L13">
            <v>284144.96000000002</v>
          </cell>
        </row>
        <row r="14">
          <cell r="B14">
            <v>2</v>
          </cell>
          <cell r="D14" t="str">
            <v xml:space="preserve">Pasangan Bouwplank </v>
          </cell>
          <cell r="H14" t="str">
            <v>SNI-T-01-1991.1.6</v>
          </cell>
          <cell r="I14">
            <v>25</v>
          </cell>
          <cell r="J14" t="str">
            <v>M1</v>
          </cell>
          <cell r="K14">
            <v>26077.06</v>
          </cell>
          <cell r="L14">
            <v>651926.5</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936071.46</v>
          </cell>
        </row>
        <row r="20">
          <cell r="B20" t="str">
            <v>II</v>
          </cell>
          <cell r="D20" t="str">
            <v>PEKERJAAN GALIAN DAN TANAH</v>
          </cell>
        </row>
        <row r="21">
          <cell r="B21">
            <v>1</v>
          </cell>
          <cell r="D21" t="str">
            <v xml:space="preserve">Pek. Galian tanah lubang pondasi </v>
          </cell>
          <cell r="H21" t="str">
            <v>A.1</v>
          </cell>
          <cell r="I21">
            <v>31.563600000000001</v>
          </cell>
          <cell r="J21" t="str">
            <v>M3</v>
          </cell>
          <cell r="K21">
            <v>19775</v>
          </cell>
          <cell r="L21">
            <v>624170.18999999994</v>
          </cell>
        </row>
        <row r="22">
          <cell r="B22">
            <v>2</v>
          </cell>
          <cell r="D22" t="str">
            <v>Pek. Urugan tanah sisi pondasi</v>
          </cell>
          <cell r="H22" t="str">
            <v>A.16</v>
          </cell>
          <cell r="I22">
            <v>7.8909000000000002</v>
          </cell>
          <cell r="J22" t="str">
            <v>M3</v>
          </cell>
          <cell r="K22">
            <v>6660</v>
          </cell>
          <cell r="L22">
            <v>52553.39</v>
          </cell>
        </row>
        <row r="23">
          <cell r="B23">
            <v>3</v>
          </cell>
          <cell r="D23" t="str">
            <v>Pek. Urugan pasir di bawah pondasi</v>
          </cell>
          <cell r="H23" t="str">
            <v>A.18</v>
          </cell>
          <cell r="I23">
            <v>1.8140000000000001</v>
          </cell>
          <cell r="J23" t="str">
            <v>M3</v>
          </cell>
          <cell r="K23">
            <v>146691.20000000001</v>
          </cell>
          <cell r="L23">
            <v>266097.84000000003</v>
          </cell>
        </row>
        <row r="24">
          <cell r="D24" t="str">
            <v>SUB TOTAL  II</v>
          </cell>
          <cell r="L24">
            <v>942821.41999999993</v>
          </cell>
        </row>
        <row r="25">
          <cell r="B25" t="str">
            <v>III</v>
          </cell>
          <cell r="D25" t="str">
            <v>PEKERJAAN PASANGAN DAN BETON</v>
          </cell>
        </row>
        <row r="26">
          <cell r="B26">
            <v>1</v>
          </cell>
          <cell r="D26" t="str">
            <v>Pas. Pondasi Batu Belah hitam adk. 1 : 4</v>
          </cell>
          <cell r="H26" t="str">
            <v>G.32h+G.26(a)</v>
          </cell>
          <cell r="I26">
            <v>21.042400000000001</v>
          </cell>
          <cell r="J26" t="str">
            <v>M3</v>
          </cell>
          <cell r="K26">
            <v>527127.02</v>
          </cell>
          <cell r="L26">
            <v>11092017.609999999</v>
          </cell>
        </row>
        <row r="27">
          <cell r="B27">
            <v>2</v>
          </cell>
          <cell r="D27" t="str">
            <v>Pas. Sloof 15/25</v>
          </cell>
          <cell r="H27" t="str">
            <v>G.41+3/4 I.2(a)+1/2 F.8</v>
          </cell>
          <cell r="I27">
            <v>2.7210000000000001</v>
          </cell>
          <cell r="J27" t="str">
            <v>M3</v>
          </cell>
          <cell r="K27">
            <v>2649475.14</v>
          </cell>
          <cell r="L27">
            <v>7209221.8600000003</v>
          </cell>
        </row>
        <row r="28">
          <cell r="B28">
            <v>3</v>
          </cell>
          <cell r="D28" t="str">
            <v>Pas. Kolom Praktis12/12</v>
          </cell>
          <cell r="H28" t="str">
            <v>G.41+3/4 I.2(a)+1/2 F.8</v>
          </cell>
          <cell r="I28">
            <v>0.45288</v>
          </cell>
          <cell r="J28" t="str">
            <v>M3</v>
          </cell>
          <cell r="K28">
            <v>2649475.14</v>
          </cell>
          <cell r="L28">
            <v>1199894.3</v>
          </cell>
        </row>
        <row r="29">
          <cell r="B29">
            <v>4</v>
          </cell>
          <cell r="D29" t="str">
            <v>Pas. Kolom 25/25</v>
          </cell>
          <cell r="H29" t="str">
            <v>G.41+3/4 I.2(a)+1/2 F.8</v>
          </cell>
          <cell r="I29">
            <v>1.2718750000000001</v>
          </cell>
          <cell r="J29" t="str">
            <v>M3</v>
          </cell>
          <cell r="K29">
            <v>2649475.14</v>
          </cell>
          <cell r="L29">
            <v>3369801.19</v>
          </cell>
        </row>
        <row r="30">
          <cell r="B30">
            <v>5</v>
          </cell>
          <cell r="D30" t="str">
            <v>Pas. Dinding Bata adk 1:4</v>
          </cell>
          <cell r="H30" t="str">
            <v>G.33h+G.32a</v>
          </cell>
          <cell r="I30">
            <v>13.508399999999998</v>
          </cell>
          <cell r="J30" t="str">
            <v>M3</v>
          </cell>
          <cell r="K30">
            <v>383258.81</v>
          </cell>
          <cell r="L30">
            <v>5177213.3099999996</v>
          </cell>
        </row>
        <row r="31">
          <cell r="B31">
            <v>6</v>
          </cell>
          <cell r="D31" t="str">
            <v>Plesteran Dinding adk 1: 4</v>
          </cell>
          <cell r="H31" t="str">
            <v>G.50q+G.48</v>
          </cell>
          <cell r="I31">
            <v>232.68799999999999</v>
          </cell>
          <cell r="J31" t="str">
            <v>M2</v>
          </cell>
          <cell r="K31">
            <v>19133.61</v>
          </cell>
          <cell r="L31">
            <v>4452161.4400000004</v>
          </cell>
        </row>
        <row r="32">
          <cell r="D32" t="str">
            <v>SUB TOTAL  III</v>
          </cell>
          <cell r="L32">
            <v>32500309.710000001</v>
          </cell>
        </row>
        <row r="33">
          <cell r="B33" t="str">
            <v>IV</v>
          </cell>
          <cell r="D33" t="str">
            <v>PEKERJAAN PAGAR/ PINTU  BESI</v>
          </cell>
        </row>
        <row r="34">
          <cell r="B34">
            <v>1</v>
          </cell>
          <cell r="D34" t="str">
            <v xml:space="preserve">Pagar Besi </v>
          </cell>
          <cell r="H34" t="str">
            <v>Supl.BMPK.17A</v>
          </cell>
          <cell r="I34">
            <v>15.95</v>
          </cell>
          <cell r="J34" t="str">
            <v>M2</v>
          </cell>
          <cell r="K34">
            <v>249511.5</v>
          </cell>
          <cell r="L34">
            <v>3979708.43</v>
          </cell>
        </row>
        <row r="35">
          <cell r="B35">
            <v>2</v>
          </cell>
          <cell r="D35" t="str">
            <v>Pintu Besi Dorong</v>
          </cell>
          <cell r="H35" t="str">
            <v>Supl.BMPK.17</v>
          </cell>
          <cell r="I35">
            <v>6</v>
          </cell>
          <cell r="J35" t="str">
            <v>M2</v>
          </cell>
          <cell r="K35">
            <v>340533.33</v>
          </cell>
          <cell r="L35">
            <v>2043199.98</v>
          </cell>
        </row>
        <row r="36">
          <cell r="B36">
            <v>3</v>
          </cell>
          <cell r="D36" t="str">
            <v>Pasang Roda Pintu Dorong</v>
          </cell>
          <cell r="H36" t="str">
            <v>Ls</v>
          </cell>
          <cell r="I36">
            <v>2</v>
          </cell>
          <cell r="J36" t="str">
            <v>Bh</v>
          </cell>
          <cell r="L36">
            <v>0</v>
          </cell>
        </row>
        <row r="37">
          <cell r="B37">
            <v>4</v>
          </cell>
          <cell r="D37" t="str">
            <v>Pasang Rell Pintu Dorong Lengkap</v>
          </cell>
          <cell r="H37" t="str">
            <v>Supl.BMPK.17C</v>
          </cell>
          <cell r="I37">
            <v>9</v>
          </cell>
          <cell r="J37" t="str">
            <v>M'</v>
          </cell>
          <cell r="K37">
            <v>77302.52</v>
          </cell>
          <cell r="L37">
            <v>695722.68</v>
          </cell>
        </row>
        <row r="38">
          <cell r="B38">
            <v>5</v>
          </cell>
          <cell r="D38" t="str">
            <v>Pasang Grendel Pintu Besi</v>
          </cell>
          <cell r="H38" t="str">
            <v>Ls</v>
          </cell>
          <cell r="I38">
            <v>1</v>
          </cell>
          <cell r="J38" t="str">
            <v>Set</v>
          </cell>
          <cell r="L38">
            <v>0</v>
          </cell>
        </row>
        <row r="39">
          <cell r="D39" t="str">
            <v>SUB TOTAL  IV</v>
          </cell>
          <cell r="L39">
            <v>6718631.0899999999</v>
          </cell>
        </row>
        <row r="40">
          <cell r="B40" t="str">
            <v>V</v>
          </cell>
          <cell r="D40" t="str">
            <v>PEKERJAAN PEMBUANGAN SISA PEKERJAAN</v>
          </cell>
        </row>
        <row r="41">
          <cell r="B41">
            <v>1</v>
          </cell>
          <cell r="D41" t="str">
            <v>Pembuangan Sisa Pekerjaan</v>
          </cell>
          <cell r="H41" t="str">
            <v>Ls</v>
          </cell>
          <cell r="I41">
            <v>1</v>
          </cell>
          <cell r="J41" t="str">
            <v>Ls</v>
          </cell>
          <cell r="L41">
            <v>0</v>
          </cell>
        </row>
        <row r="42">
          <cell r="D42" t="str">
            <v>SUB TOTAL  V</v>
          </cell>
          <cell r="L42">
            <v>0</v>
          </cell>
        </row>
        <row r="43">
          <cell r="D43" t="str">
            <v>JUMLAH</v>
          </cell>
          <cell r="L43">
            <v>41097833.680000015</v>
          </cell>
        </row>
        <row r="44">
          <cell r="D44" t="str">
            <v>PPN 10% X A</v>
          </cell>
          <cell r="L44">
            <v>4109783.3680000016</v>
          </cell>
        </row>
        <row r="45">
          <cell r="D45" t="str">
            <v>JUMLAH  (A+B)</v>
          </cell>
          <cell r="L45">
            <v>45207617.048000015</v>
          </cell>
        </row>
        <row r="46">
          <cell r="D46" t="str">
            <v>JUMLAH DIBULATKAN</v>
          </cell>
          <cell r="L46">
            <v>45207000</v>
          </cell>
        </row>
        <row r="47">
          <cell r="N47" t="str">
            <v>REKAPITULASI RENCANA ANGGARAN BIAYA</v>
          </cell>
        </row>
        <row r="48">
          <cell r="N48" t="str">
            <v>OWNER'S ESTIMATE</v>
          </cell>
        </row>
        <row r="50">
          <cell r="N50" t="str">
            <v>Kegiatan</v>
          </cell>
          <cell r="O50" t="str">
            <v>:</v>
          </cell>
          <cell r="P50" t="str">
            <v>Pembangunan / Pemagaran Gedung Kantor, Gedung Sekolah</v>
          </cell>
        </row>
        <row r="51">
          <cell r="N51" t="str">
            <v>Pekerjaan</v>
          </cell>
          <cell r="O51" t="str">
            <v>:</v>
          </cell>
          <cell r="P51" t="str">
            <v>Pemagaran Kantor Kelurahan Sukabumi</v>
          </cell>
        </row>
        <row r="52">
          <cell r="N52" t="str">
            <v>Lokasi</v>
          </cell>
          <cell r="O52" t="str">
            <v>:</v>
          </cell>
          <cell r="P52" t="str">
            <v>Kota Bandar Lampung</v>
          </cell>
        </row>
        <row r="53">
          <cell r="N53" t="str">
            <v>Tahun Anggaran</v>
          </cell>
          <cell r="O53" t="str">
            <v>:</v>
          </cell>
          <cell r="P53" t="str">
            <v>2006</v>
          </cell>
        </row>
        <row r="55">
          <cell r="N55" t="str">
            <v>NO.</v>
          </cell>
          <cell r="O55" t="str">
            <v>URAIAN  PEKERJAAN</v>
          </cell>
          <cell r="U55" t="str">
            <v>TOTAL</v>
          </cell>
        </row>
        <row r="56">
          <cell r="U56" t="str">
            <v>HARGA</v>
          </cell>
        </row>
        <row r="57">
          <cell r="U57" t="str">
            <v>(Rp)</v>
          </cell>
        </row>
        <row r="58">
          <cell r="N58" t="str">
            <v>I</v>
          </cell>
          <cell r="P58" t="str">
            <v>PEKERJAAN PERSIAPAN</v>
          </cell>
          <cell r="U58">
            <v>936071.46</v>
          </cell>
        </row>
        <row r="59">
          <cell r="N59" t="str">
            <v>II</v>
          </cell>
          <cell r="P59" t="str">
            <v>PEKERJAAN GALIAN DAN TANAH</v>
          </cell>
          <cell r="U59">
            <v>942821.41999999993</v>
          </cell>
        </row>
        <row r="60">
          <cell r="N60" t="str">
            <v>III</v>
          </cell>
          <cell r="P60" t="str">
            <v>PEKERJAAN PASANGAN DAN BETON</v>
          </cell>
          <cell r="U60">
            <v>32500309.710000001</v>
          </cell>
        </row>
        <row r="61">
          <cell r="N61" t="str">
            <v>IV</v>
          </cell>
          <cell r="P61" t="str">
            <v>PEKERJAAN PAGAR/ PINTU  BESI</v>
          </cell>
          <cell r="U61">
            <v>6718631.0899999999</v>
          </cell>
        </row>
        <row r="62">
          <cell r="N62" t="str">
            <v>V</v>
          </cell>
          <cell r="P62" t="str">
            <v>PEKERJAAN PEMBUANGAN SISA PEKERJAAN</v>
          </cell>
          <cell r="U62">
            <v>0</v>
          </cell>
        </row>
        <row r="63">
          <cell r="N63" t="str">
            <v>VI</v>
          </cell>
          <cell r="P63" t="e">
            <v>#N/A</v>
          </cell>
          <cell r="U63">
            <v>0</v>
          </cell>
        </row>
        <row r="64">
          <cell r="P64" t="str">
            <v>JUMLAH ( I  s/d.  VI)</v>
          </cell>
          <cell r="U64">
            <v>41097833.680000007</v>
          </cell>
        </row>
        <row r="65">
          <cell r="P65" t="str">
            <v>PPN 10%</v>
          </cell>
          <cell r="U65">
            <v>4109783.3680000007</v>
          </cell>
        </row>
        <row r="66">
          <cell r="P66" t="str">
            <v>TOTAL</v>
          </cell>
          <cell r="U66">
            <v>45207617.048000008</v>
          </cell>
        </row>
        <row r="67">
          <cell r="P67" t="str">
            <v>DIBULATKAN</v>
          </cell>
          <cell r="U67">
            <v>45207000</v>
          </cell>
        </row>
        <row r="69">
          <cell r="N69" t="str">
            <v>Terbilang</v>
          </cell>
          <cell r="O69" t="str">
            <v>:</v>
          </cell>
          <cell r="P69" t="str">
            <v>Empat Puluh Lima Juta Dua Ratus Tujuh Ribu Rupiah</v>
          </cell>
        </row>
        <row r="72">
          <cell r="R72" t="str">
            <v>Bandar Lampung, .................2006</v>
          </cell>
        </row>
        <row r="73">
          <cell r="N73" t="str">
            <v>Disetujui</v>
          </cell>
        </row>
        <row r="74">
          <cell r="N74" t="str">
            <v>Pejabat Pembuat Komitmen/Pimpinan Kegiatan</v>
          </cell>
          <cell r="R74" t="str">
            <v>PANITIA PELELANGAN</v>
          </cell>
        </row>
        <row r="80">
          <cell r="N80" t="str">
            <v>A  Z  W  A  R,ST</v>
          </cell>
          <cell r="R80" t="str">
            <v>FAISOL MUCHTAR,ST</v>
          </cell>
        </row>
        <row r="81">
          <cell r="N81" t="str">
            <v>NIP.460020553</v>
          </cell>
          <cell r="R81" t="str">
            <v>NIP. 460021411</v>
          </cell>
        </row>
      </sheetData>
      <sheetData sheetId="5"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Campang Raya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66.816000000000003</v>
          </cell>
          <cell r="J13" t="str">
            <v>M2</v>
          </cell>
          <cell r="K13">
            <v>3560</v>
          </cell>
          <cell r="L13">
            <v>237864.95999999999</v>
          </cell>
        </row>
        <row r="14">
          <cell r="B14">
            <v>2</v>
          </cell>
          <cell r="D14" t="str">
            <v xml:space="preserve">Pasangan Bouwplank </v>
          </cell>
          <cell r="H14" t="str">
            <v>SNI-T-01-1991.1.6</v>
          </cell>
          <cell r="I14">
            <v>45</v>
          </cell>
          <cell r="J14" t="str">
            <v>M1</v>
          </cell>
          <cell r="K14">
            <v>26077.06</v>
          </cell>
          <cell r="L14">
            <v>1173467.7</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1411332.66</v>
          </cell>
        </row>
        <row r="20">
          <cell r="B20" t="str">
            <v>II</v>
          </cell>
          <cell r="D20" t="str">
            <v>PEKERJAAN GALIAN DAN TANAH</v>
          </cell>
        </row>
        <row r="21">
          <cell r="B21">
            <v>1</v>
          </cell>
          <cell r="D21" t="str">
            <v xml:space="preserve">Pek. Galian tanah lubang pondasi </v>
          </cell>
          <cell r="H21" t="str">
            <v>A.1</v>
          </cell>
          <cell r="I21">
            <v>24.220799999999997</v>
          </cell>
          <cell r="J21" t="str">
            <v>M3</v>
          </cell>
          <cell r="K21">
            <v>19775</v>
          </cell>
          <cell r="L21">
            <v>478966.32</v>
          </cell>
        </row>
        <row r="22">
          <cell r="B22">
            <v>2</v>
          </cell>
          <cell r="D22" t="str">
            <v>Pek. Urugan tanah sisi pondasi</v>
          </cell>
          <cell r="H22" t="str">
            <v>A.16</v>
          </cell>
          <cell r="I22">
            <v>6.0551999999999992</v>
          </cell>
          <cell r="J22" t="str">
            <v>M3</v>
          </cell>
          <cell r="K22">
            <v>6660</v>
          </cell>
          <cell r="L22">
            <v>40327.629999999997</v>
          </cell>
        </row>
        <row r="23">
          <cell r="B23">
            <v>3</v>
          </cell>
          <cell r="D23" t="str">
            <v>Pek. Urugan pasir di bawah pondasi</v>
          </cell>
          <cell r="H23" t="str">
            <v>A.18</v>
          </cell>
          <cell r="I23">
            <v>1.3920000000000001</v>
          </cell>
          <cell r="J23" t="str">
            <v>M3</v>
          </cell>
          <cell r="K23">
            <v>146691.20000000001</v>
          </cell>
          <cell r="L23">
            <v>204194.15</v>
          </cell>
        </row>
        <row r="24">
          <cell r="D24" t="str">
            <v>SUB TOTAL  II</v>
          </cell>
          <cell r="L24">
            <v>723488.1</v>
          </cell>
        </row>
        <row r="25">
          <cell r="B25" t="str">
            <v>III</v>
          </cell>
          <cell r="D25" t="str">
            <v>PEKERJAAN PASANGAN DAN BETON</v>
          </cell>
        </row>
        <row r="26">
          <cell r="B26">
            <v>1</v>
          </cell>
          <cell r="D26" t="str">
            <v>Pas. Pondasi Batu Belah hitam adk. 1 : 4</v>
          </cell>
          <cell r="H26" t="str">
            <v>G.32h+G.26(a)</v>
          </cell>
          <cell r="I26">
            <v>16.147199999999998</v>
          </cell>
          <cell r="J26" t="str">
            <v>M3</v>
          </cell>
          <cell r="K26">
            <v>527127.02</v>
          </cell>
          <cell r="L26">
            <v>8511625.4199999999</v>
          </cell>
        </row>
        <row r="27">
          <cell r="B27">
            <v>2</v>
          </cell>
          <cell r="D27" t="str">
            <v>Pas. Sloof 15/25</v>
          </cell>
          <cell r="H27" t="str">
            <v>G.41+3/4 I.2(a)+1/2 F.8</v>
          </cell>
          <cell r="I27">
            <v>2.0880000000000001</v>
          </cell>
          <cell r="J27" t="str">
            <v>M3</v>
          </cell>
          <cell r="K27">
            <v>2649475.14</v>
          </cell>
          <cell r="L27">
            <v>5532104.0899999999</v>
          </cell>
        </row>
        <row r="28">
          <cell r="B28">
            <v>3</v>
          </cell>
          <cell r="D28" t="str">
            <v>Pas. Kolom Praktis12/12</v>
          </cell>
          <cell r="H28" t="str">
            <v>G.41+3/4 I.2(a)+1/2 F.8</v>
          </cell>
          <cell r="I28">
            <v>0.1764</v>
          </cell>
          <cell r="J28" t="str">
            <v>M3</v>
          </cell>
          <cell r="K28">
            <v>2649475.14</v>
          </cell>
          <cell r="L28">
            <v>467367.41</v>
          </cell>
        </row>
        <row r="29">
          <cell r="B29">
            <v>4</v>
          </cell>
          <cell r="D29" t="str">
            <v>Pas. Kolom 25/25</v>
          </cell>
          <cell r="H29" t="str">
            <v>G.41+3/4 I.2(a)+1/2 F.8</v>
          </cell>
          <cell r="I29">
            <v>1.75</v>
          </cell>
          <cell r="J29" t="str">
            <v>M3</v>
          </cell>
          <cell r="K29">
            <v>2649475.14</v>
          </cell>
          <cell r="L29">
            <v>4636581.5</v>
          </cell>
        </row>
        <row r="30">
          <cell r="B30">
            <v>5</v>
          </cell>
          <cell r="D30" t="str">
            <v>Pas. Dinding Bata adk 1:4</v>
          </cell>
          <cell r="H30" t="str">
            <v>G.33h+G.32a</v>
          </cell>
          <cell r="I30">
            <v>5.4161999999999999</v>
          </cell>
          <cell r="J30" t="str">
            <v>M3</v>
          </cell>
          <cell r="K30">
            <v>383258.81</v>
          </cell>
          <cell r="L30">
            <v>2075806.37</v>
          </cell>
        </row>
        <row r="31">
          <cell r="B31">
            <v>6</v>
          </cell>
          <cell r="D31" t="str">
            <v>Plesteran Dinding adk 1: 4</v>
          </cell>
          <cell r="H31" t="str">
            <v>G.50q+G.48</v>
          </cell>
          <cell r="I31">
            <v>90.27</v>
          </cell>
          <cell r="J31" t="str">
            <v>M2</v>
          </cell>
          <cell r="K31">
            <v>19133.61</v>
          </cell>
          <cell r="L31">
            <v>1727190.97</v>
          </cell>
        </row>
        <row r="32">
          <cell r="D32" t="str">
            <v>SUB TOTAL  III</v>
          </cell>
          <cell r="L32">
            <v>22950675.760000002</v>
          </cell>
        </row>
        <row r="33">
          <cell r="B33" t="str">
            <v>IV</v>
          </cell>
          <cell r="D33" t="str">
            <v>PEKERJAAN PAGAR/ PINTU  BESI</v>
          </cell>
        </row>
        <row r="34">
          <cell r="B34">
            <v>1</v>
          </cell>
          <cell r="D34" t="str">
            <v xml:space="preserve">Pagar Besi </v>
          </cell>
          <cell r="H34" t="str">
            <v>Supl.BMPK.17A</v>
          </cell>
          <cell r="I34">
            <v>40.424999999999997</v>
          </cell>
          <cell r="J34" t="str">
            <v>M2</v>
          </cell>
          <cell r="K34">
            <v>249511.5</v>
          </cell>
          <cell r="L34">
            <v>10086502.390000001</v>
          </cell>
        </row>
        <row r="35">
          <cell r="B35">
            <v>2</v>
          </cell>
          <cell r="D35" t="str">
            <v>Pintu Besi Dorong (2 UNIT)</v>
          </cell>
          <cell r="H35" t="str">
            <v>Supl.BMPK.17</v>
          </cell>
          <cell r="I35">
            <v>12</v>
          </cell>
          <cell r="J35" t="str">
            <v>M2</v>
          </cell>
          <cell r="K35">
            <v>340533.33</v>
          </cell>
          <cell r="L35">
            <v>4086399.96</v>
          </cell>
        </row>
        <row r="36">
          <cell r="B36">
            <v>3</v>
          </cell>
          <cell r="D36" t="str">
            <v>Pasang Roda Pintu Dorong</v>
          </cell>
          <cell r="H36" t="str">
            <v>Ls</v>
          </cell>
          <cell r="I36">
            <v>4</v>
          </cell>
          <cell r="J36" t="str">
            <v>Bh</v>
          </cell>
          <cell r="L36">
            <v>0</v>
          </cell>
        </row>
        <row r="37">
          <cell r="B37">
            <v>4</v>
          </cell>
          <cell r="D37" t="str">
            <v>Pasang Rell Pintu Dorong Lengkap</v>
          </cell>
          <cell r="H37" t="str">
            <v>Supl.BMPK.17C</v>
          </cell>
          <cell r="I37">
            <v>18</v>
          </cell>
          <cell r="J37" t="str">
            <v>M'</v>
          </cell>
          <cell r="K37">
            <v>77302.52</v>
          </cell>
          <cell r="L37">
            <v>1391445.36</v>
          </cell>
        </row>
        <row r="38">
          <cell r="B38">
            <v>5</v>
          </cell>
          <cell r="D38" t="str">
            <v>Pasang Grendel Pintu Besi</v>
          </cell>
          <cell r="H38" t="str">
            <v>Ls</v>
          </cell>
          <cell r="I38">
            <v>2</v>
          </cell>
          <cell r="J38" t="str">
            <v>Set</v>
          </cell>
          <cell r="L38">
            <v>0</v>
          </cell>
        </row>
        <row r="39">
          <cell r="D39" t="str">
            <v>SUB TOTAL  IV</v>
          </cell>
          <cell r="L39">
            <v>15564347.710000001</v>
          </cell>
        </row>
        <row r="40">
          <cell r="B40" t="str">
            <v>V</v>
          </cell>
          <cell r="D40" t="str">
            <v>PEKERJAAN LANTAI / PAVING / PENGECATAN</v>
          </cell>
        </row>
        <row r="41">
          <cell r="B41">
            <v>1</v>
          </cell>
          <cell r="D41" t="str">
            <v>Pengecatan Dinding</v>
          </cell>
          <cell r="H41" t="str">
            <v>G.53.1</v>
          </cell>
          <cell r="I41">
            <v>109.345</v>
          </cell>
          <cell r="J41" t="str">
            <v>M2</v>
          </cell>
          <cell r="K41">
            <v>7561</v>
          </cell>
          <cell r="L41">
            <v>826757.55</v>
          </cell>
        </row>
        <row r="42">
          <cell r="D42" t="str">
            <v>SUB TOTAL  V</v>
          </cell>
          <cell r="L42">
            <v>826757.55</v>
          </cell>
        </row>
        <row r="43">
          <cell r="B43" t="str">
            <v>VI</v>
          </cell>
          <cell r="D43" t="str">
            <v>PEKERJAAN PEMBUANGAN SISA PEKERJAAN</v>
          </cell>
        </row>
        <row r="44">
          <cell r="B44">
            <v>1</v>
          </cell>
          <cell r="D44" t="str">
            <v>Pembuangan Sisa Pekerjaan</v>
          </cell>
          <cell r="H44" t="str">
            <v>Ls</v>
          </cell>
          <cell r="I44">
            <v>1</v>
          </cell>
          <cell r="J44" t="str">
            <v>Ls</v>
          </cell>
          <cell r="L44">
            <v>0</v>
          </cell>
        </row>
        <row r="45">
          <cell r="D45" t="str">
            <v>SUB TOTAL  VI</v>
          </cell>
          <cell r="L45">
            <v>0</v>
          </cell>
        </row>
        <row r="46">
          <cell r="D46" t="str">
            <v>JUMLAH</v>
          </cell>
          <cell r="L46">
            <v>41476601.780000001</v>
          </cell>
        </row>
        <row r="47">
          <cell r="D47" t="str">
            <v>PPN 10% X A</v>
          </cell>
          <cell r="L47">
            <v>4147660.1780000003</v>
          </cell>
        </row>
        <row r="48">
          <cell r="D48" t="str">
            <v>JUMLAH  (A+B)</v>
          </cell>
          <cell r="L48">
            <v>45624261.958000004</v>
          </cell>
        </row>
        <row r="49">
          <cell r="D49" t="str">
            <v>JUMLAH DIBULATKAN</v>
          </cell>
          <cell r="L49">
            <v>45624000</v>
          </cell>
        </row>
        <row r="50">
          <cell r="N50" t="str">
            <v>REKAPITULASI RENCANA ANGGARAN BIAYA</v>
          </cell>
        </row>
        <row r="51">
          <cell r="N51" t="str">
            <v>OWNER'S ESTIMATE</v>
          </cell>
        </row>
        <row r="53">
          <cell r="N53" t="str">
            <v>Kegiatan</v>
          </cell>
          <cell r="O53" t="str">
            <v>:</v>
          </cell>
          <cell r="P53" t="str">
            <v>Pembangunan / Pemagaran Gedung Kantor, Gedung Sekolah</v>
          </cell>
        </row>
        <row r="54">
          <cell r="N54" t="str">
            <v>Pekerjaan</v>
          </cell>
          <cell r="O54" t="str">
            <v>:</v>
          </cell>
          <cell r="P54" t="str">
            <v>Pemagaran Kantor Kelurahan Campang Raya</v>
          </cell>
        </row>
        <row r="55">
          <cell r="N55" t="str">
            <v>Lokasi</v>
          </cell>
          <cell r="O55" t="str">
            <v>:</v>
          </cell>
          <cell r="P55" t="str">
            <v>Kota Bandar Lampung</v>
          </cell>
        </row>
        <row r="56">
          <cell r="N56" t="str">
            <v>Tahun Anggaran</v>
          </cell>
          <cell r="O56" t="str">
            <v>:</v>
          </cell>
          <cell r="P56" t="str">
            <v>2006</v>
          </cell>
        </row>
        <row r="58">
          <cell r="N58" t="str">
            <v>NO.</v>
          </cell>
          <cell r="O58" t="str">
            <v>URAIAN  PEKERJAAN</v>
          </cell>
          <cell r="U58" t="str">
            <v>TOTAL</v>
          </cell>
        </row>
        <row r="59">
          <cell r="U59" t="str">
            <v>HARGA</v>
          </cell>
        </row>
        <row r="60">
          <cell r="U60" t="str">
            <v>(Rp)</v>
          </cell>
        </row>
        <row r="61">
          <cell r="N61" t="str">
            <v>I</v>
          </cell>
          <cell r="P61" t="str">
            <v>PEKERJAAN PERSIAPAN</v>
          </cell>
          <cell r="U61">
            <v>1411332.66</v>
          </cell>
        </row>
        <row r="62">
          <cell r="N62" t="str">
            <v>II</v>
          </cell>
          <cell r="P62" t="str">
            <v>PEKERJAAN GALIAN DAN TANAH</v>
          </cell>
          <cell r="U62">
            <v>723488.1</v>
          </cell>
        </row>
        <row r="63">
          <cell r="N63" t="str">
            <v>III</v>
          </cell>
          <cell r="P63" t="str">
            <v>PEKERJAAN PASANGAN DAN BETON</v>
          </cell>
          <cell r="U63">
            <v>22950675.760000002</v>
          </cell>
        </row>
        <row r="64">
          <cell r="N64" t="str">
            <v>IV</v>
          </cell>
          <cell r="P64" t="str">
            <v>PEKERJAAN PAGAR/ PINTU  BESI</v>
          </cell>
          <cell r="U64">
            <v>15564347.710000001</v>
          </cell>
        </row>
        <row r="65">
          <cell r="N65" t="str">
            <v>V</v>
          </cell>
          <cell r="P65" t="str">
            <v>PEKERJAAN LANTAI / PAVING / PENGECATAN</v>
          </cell>
          <cell r="U65">
            <v>826757.55</v>
          </cell>
        </row>
        <row r="66">
          <cell r="N66" t="str">
            <v>VI</v>
          </cell>
          <cell r="P66" t="str">
            <v>PEKERJAAN PEMBUANGAN SISA PEKERJAAN</v>
          </cell>
          <cell r="U66">
            <v>0</v>
          </cell>
        </row>
        <row r="67">
          <cell r="P67" t="str">
            <v>JUMLAH ( I  s/d.  VI)</v>
          </cell>
          <cell r="U67">
            <v>41476601.780000001</v>
          </cell>
        </row>
        <row r="68">
          <cell r="P68" t="str">
            <v>PPN 10%</v>
          </cell>
          <cell r="U68">
            <v>4147660.1780000003</v>
          </cell>
        </row>
        <row r="69">
          <cell r="P69" t="str">
            <v>TOTAL</v>
          </cell>
          <cell r="U69">
            <v>45624261.958000004</v>
          </cell>
        </row>
        <row r="70">
          <cell r="P70" t="str">
            <v>DIBULATKAN</v>
          </cell>
          <cell r="U70">
            <v>45624000</v>
          </cell>
        </row>
        <row r="72">
          <cell r="N72" t="str">
            <v>Terbilang</v>
          </cell>
          <cell r="O72" t="str">
            <v>:</v>
          </cell>
          <cell r="P72" t="str">
            <v>Empat Puluh Lima Juta Enam Ratus Dua Puluh Empat Ribu Rupiah</v>
          </cell>
        </row>
        <row r="75">
          <cell r="R75" t="str">
            <v>Bandar Lampung, .................2006</v>
          </cell>
        </row>
        <row r="76">
          <cell r="N76" t="str">
            <v>Disetujui</v>
          </cell>
        </row>
        <row r="77">
          <cell r="N77" t="str">
            <v>Pejabat Pembuat Komitmen/Pimpinan Kegiatan</v>
          </cell>
          <cell r="R77" t="str">
            <v>PANITIA PELELANGAN</v>
          </cell>
        </row>
        <row r="83">
          <cell r="N83" t="str">
            <v>A  Z  W  A  R,ST</v>
          </cell>
          <cell r="R83" t="str">
            <v>FAISOL MUCHTAR,ST</v>
          </cell>
        </row>
        <row r="84">
          <cell r="N84" t="str">
            <v>NIP.460020553</v>
          </cell>
          <cell r="R84" t="str">
            <v>NIP. 460021411</v>
          </cell>
        </row>
      </sheetData>
      <sheetData sheetId="6"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Perwata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45.96</v>
          </cell>
          <cell r="J13" t="str">
            <v>M2</v>
          </cell>
          <cell r="K13">
            <v>3560</v>
          </cell>
          <cell r="L13">
            <v>163617.60000000001</v>
          </cell>
        </row>
        <row r="14">
          <cell r="B14">
            <v>2</v>
          </cell>
          <cell r="D14" t="str">
            <v xml:space="preserve">Pasangan Bouwplank </v>
          </cell>
          <cell r="H14" t="str">
            <v>SNI-T-01-1991.1.6</v>
          </cell>
          <cell r="I14">
            <v>38.299999999999997</v>
          </cell>
          <cell r="J14" t="str">
            <v>M1</v>
          </cell>
          <cell r="K14">
            <v>26077.06</v>
          </cell>
          <cell r="L14">
            <v>998751.4</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1162369</v>
          </cell>
        </row>
        <row r="20">
          <cell r="B20" t="str">
            <v>II</v>
          </cell>
          <cell r="D20" t="str">
            <v>PEKERJAAN GALIAN DAN TANAH</v>
          </cell>
        </row>
        <row r="21">
          <cell r="B21">
            <v>1</v>
          </cell>
          <cell r="D21" t="str">
            <v xml:space="preserve">Pek. Galian tanah lubang pondasi </v>
          </cell>
          <cell r="H21" t="str">
            <v>A.1</v>
          </cell>
          <cell r="I21">
            <v>8.3350000000000009</v>
          </cell>
          <cell r="J21" t="str">
            <v>M3</v>
          </cell>
          <cell r="K21">
            <v>19775</v>
          </cell>
          <cell r="L21">
            <v>164824.63</v>
          </cell>
        </row>
        <row r="22">
          <cell r="B22">
            <v>2</v>
          </cell>
          <cell r="D22" t="str">
            <v>Pek. Urugan tanah sisi pondasi</v>
          </cell>
          <cell r="H22" t="str">
            <v>A.16</v>
          </cell>
          <cell r="I22">
            <v>2.0840000000000001</v>
          </cell>
          <cell r="J22" t="str">
            <v>M3</v>
          </cell>
          <cell r="K22">
            <v>6660</v>
          </cell>
          <cell r="L22">
            <v>13879.44</v>
          </cell>
        </row>
        <row r="23">
          <cell r="B23">
            <v>3</v>
          </cell>
          <cell r="D23" t="str">
            <v>Pek. Urugan pasir di bawah pondasi</v>
          </cell>
          <cell r="H23" t="str">
            <v>A.18</v>
          </cell>
          <cell r="I23">
            <v>0.47899999999999998</v>
          </cell>
          <cell r="J23" t="str">
            <v>M3</v>
          </cell>
          <cell r="K23">
            <v>146691.20000000001</v>
          </cell>
          <cell r="L23">
            <v>70265.08</v>
          </cell>
        </row>
        <row r="24">
          <cell r="D24" t="str">
            <v>SUB TOTAL  II</v>
          </cell>
          <cell r="L24">
            <v>248969.15000000002</v>
          </cell>
        </row>
        <row r="25">
          <cell r="B25" t="str">
            <v>III</v>
          </cell>
          <cell r="D25" t="str">
            <v>PEKERJAAN PASANGAN DAN BETON</v>
          </cell>
        </row>
        <row r="26">
          <cell r="B26">
            <v>1</v>
          </cell>
          <cell r="D26" t="str">
            <v>Pas. Pondasi Batu Belah hitam adk. 1 : 4</v>
          </cell>
          <cell r="H26" t="str">
            <v>G.32h+G.26(a)</v>
          </cell>
          <cell r="I26">
            <v>5.556</v>
          </cell>
          <cell r="J26" t="str">
            <v>M3</v>
          </cell>
          <cell r="K26">
            <v>527127.02</v>
          </cell>
          <cell r="L26">
            <v>2928717.72</v>
          </cell>
        </row>
        <row r="27">
          <cell r="B27">
            <v>2</v>
          </cell>
          <cell r="D27" t="str">
            <v>Cor Beton Bertulang Plat Lantai Siring t = 12 cm</v>
          </cell>
          <cell r="H27" t="str">
            <v>G.41+3/4 I.2(a)+1/2 F.8</v>
          </cell>
          <cell r="I27">
            <v>0.34</v>
          </cell>
          <cell r="J27" t="str">
            <v>M3</v>
          </cell>
          <cell r="K27">
            <v>2649475.14</v>
          </cell>
          <cell r="L27">
            <v>900821.55</v>
          </cell>
        </row>
        <row r="28">
          <cell r="B28">
            <v>3</v>
          </cell>
          <cell r="D28" t="str">
            <v>Pas. Sloof 15/25</v>
          </cell>
          <cell r="H28" t="str">
            <v>G.41+3/4 I.2(a)+1/2 F.8</v>
          </cell>
          <cell r="I28">
            <v>1.4359999999999999</v>
          </cell>
          <cell r="J28" t="str">
            <v>M3</v>
          </cell>
          <cell r="K28">
            <v>2649475.14</v>
          </cell>
          <cell r="L28">
            <v>3804646.3</v>
          </cell>
        </row>
        <row r="29">
          <cell r="B29">
            <v>4</v>
          </cell>
          <cell r="D29" t="str">
            <v>Pas. Kolom Praktis12/12</v>
          </cell>
          <cell r="H29" t="str">
            <v>G.41+3/4 I.2(a)+1/2 F.8</v>
          </cell>
          <cell r="I29">
            <v>0.27400000000000002</v>
          </cell>
          <cell r="J29" t="str">
            <v>M3</v>
          </cell>
          <cell r="K29">
            <v>2649475.14</v>
          </cell>
          <cell r="L29">
            <v>725956.19</v>
          </cell>
        </row>
        <row r="30">
          <cell r="B30">
            <v>5</v>
          </cell>
          <cell r="D30" t="str">
            <v>Pas. Kolom 30/30</v>
          </cell>
          <cell r="H30" t="str">
            <v>G.41+3/4 I.2(a)+1/2 F.8</v>
          </cell>
          <cell r="I30">
            <v>0.81</v>
          </cell>
          <cell r="J30" t="str">
            <v>M3</v>
          </cell>
          <cell r="K30">
            <v>2649475.14</v>
          </cell>
          <cell r="L30">
            <v>2146074.86</v>
          </cell>
        </row>
        <row r="31">
          <cell r="B31">
            <v>6</v>
          </cell>
          <cell r="D31" t="str">
            <v>Cor Beton Plat Depan Gerbang  t=12 CM</v>
          </cell>
          <cell r="H31" t="str">
            <v>G.41+3/4 I.2(a)+1/2 F.8</v>
          </cell>
          <cell r="I31">
            <v>0.27400000000000002</v>
          </cell>
          <cell r="J31" t="str">
            <v>M3</v>
          </cell>
          <cell r="K31">
            <v>2649475.14</v>
          </cell>
          <cell r="L31">
            <v>725956.19</v>
          </cell>
        </row>
        <row r="32">
          <cell r="B32">
            <v>7</v>
          </cell>
          <cell r="D32" t="str">
            <v>Pas. Dinding Bata adk 1:4</v>
          </cell>
          <cell r="H32" t="str">
            <v>G.33h+G.32a</v>
          </cell>
          <cell r="I32">
            <v>3.6960000000000002</v>
          </cell>
          <cell r="J32" t="str">
            <v>M3</v>
          </cell>
          <cell r="K32">
            <v>383258.81</v>
          </cell>
          <cell r="L32">
            <v>1416524.56</v>
          </cell>
        </row>
        <row r="33">
          <cell r="B33">
            <v>8</v>
          </cell>
          <cell r="D33" t="str">
            <v>Pasang Profil Beton/Semen</v>
          </cell>
          <cell r="H33" t="str">
            <v>Supl.38</v>
          </cell>
          <cell r="I33">
            <v>67.319999999999993</v>
          </cell>
          <cell r="J33" t="str">
            <v>M'</v>
          </cell>
          <cell r="K33">
            <v>75102.25</v>
          </cell>
          <cell r="L33">
            <v>5055883.47</v>
          </cell>
        </row>
        <row r="34">
          <cell r="B34">
            <v>9</v>
          </cell>
          <cell r="D34" t="str">
            <v>Plesteran Dinding adk 1: 4</v>
          </cell>
          <cell r="H34" t="str">
            <v>G.50q+G.48</v>
          </cell>
          <cell r="I34">
            <v>61.6</v>
          </cell>
          <cell r="J34" t="str">
            <v>M2</v>
          </cell>
          <cell r="K34">
            <v>19133.61</v>
          </cell>
          <cell r="L34">
            <v>1178630.3799999999</v>
          </cell>
        </row>
        <row r="35">
          <cell r="B35">
            <v>10</v>
          </cell>
          <cell r="D35" t="str">
            <v>Pasang Profil Beton / Semen (Kolom)</v>
          </cell>
          <cell r="H35" t="str">
            <v>Supl.38</v>
          </cell>
          <cell r="I35">
            <v>38.96</v>
          </cell>
          <cell r="J35" t="str">
            <v>M'</v>
          </cell>
          <cell r="K35">
            <v>75102.25</v>
          </cell>
          <cell r="L35">
            <v>2925983.66</v>
          </cell>
        </row>
        <row r="36">
          <cell r="D36" t="str">
            <v>SUB TOTAL  III</v>
          </cell>
          <cell r="L36">
            <v>21809194.879999999</v>
          </cell>
        </row>
        <row r="37">
          <cell r="B37" t="str">
            <v>IV</v>
          </cell>
          <cell r="D37" t="str">
            <v>PEKERJAAN PAGAR/ PINTU  BESI</v>
          </cell>
        </row>
        <row r="38">
          <cell r="B38">
            <v>1</v>
          </cell>
          <cell r="D38" t="str">
            <v xml:space="preserve">Pagar Besi </v>
          </cell>
          <cell r="H38" t="str">
            <v>Supl.BMPK.17A</v>
          </cell>
          <cell r="I38">
            <v>8.25</v>
          </cell>
          <cell r="J38" t="str">
            <v>M2</v>
          </cell>
          <cell r="K38">
            <v>249511.5</v>
          </cell>
          <cell r="L38">
            <v>2058469.88</v>
          </cell>
        </row>
        <row r="39">
          <cell r="B39">
            <v>2</v>
          </cell>
          <cell r="D39" t="str">
            <v>Pintu Besi Kipas (2 UNIT)</v>
          </cell>
          <cell r="H39" t="str">
            <v>Supl.BMPK.17</v>
          </cell>
          <cell r="I39">
            <v>6.0650000000000004</v>
          </cell>
          <cell r="J39" t="str">
            <v>M2</v>
          </cell>
          <cell r="K39">
            <v>340533.33</v>
          </cell>
          <cell r="L39">
            <v>2065334.65</v>
          </cell>
        </row>
        <row r="40">
          <cell r="B40">
            <v>3</v>
          </cell>
          <cell r="D40" t="str">
            <v>Pasang Engsel Pintu Besi</v>
          </cell>
          <cell r="H40" t="str">
            <v>Supl.BMPK.2A</v>
          </cell>
          <cell r="I40">
            <v>10</v>
          </cell>
          <cell r="J40" t="str">
            <v>Bh</v>
          </cell>
          <cell r="K40">
            <v>0</v>
          </cell>
          <cell r="L40">
            <v>0</v>
          </cell>
        </row>
        <row r="41">
          <cell r="B41">
            <v>4</v>
          </cell>
          <cell r="D41" t="str">
            <v>Pasang Grendel Pintu Besi</v>
          </cell>
          <cell r="H41" t="str">
            <v>Ls</v>
          </cell>
          <cell r="I41">
            <v>1</v>
          </cell>
          <cell r="J41" t="str">
            <v>Set</v>
          </cell>
          <cell r="L41">
            <v>0</v>
          </cell>
        </row>
        <row r="42">
          <cell r="D42" t="str">
            <v>SUB TOTAL  IV</v>
          </cell>
          <cell r="L42">
            <v>4123804.53</v>
          </cell>
        </row>
        <row r="43">
          <cell r="B43" t="str">
            <v>V</v>
          </cell>
          <cell r="D43" t="str">
            <v>PEKERJAAN LANTAI / PAVING / PENGECATAN</v>
          </cell>
        </row>
        <row r="44">
          <cell r="B44">
            <v>1</v>
          </cell>
          <cell r="D44" t="str">
            <v>Pas. Keramik Lantai 20/20 (Gedung Kantor)</v>
          </cell>
          <cell r="H44" t="str">
            <v>Supl.III(b)</v>
          </cell>
          <cell r="J44" t="str">
            <v>M2</v>
          </cell>
          <cell r="K44">
            <v>85941.59</v>
          </cell>
          <cell r="L44">
            <v>0</v>
          </cell>
        </row>
        <row r="45">
          <cell r="B45">
            <v>2</v>
          </cell>
          <cell r="D45" t="str">
            <v>Pas. Paving Type Doseksik</v>
          </cell>
          <cell r="H45" t="str">
            <v>G.60.1(a)</v>
          </cell>
          <cell r="I45">
            <v>29.04</v>
          </cell>
          <cell r="J45" t="str">
            <v>M2</v>
          </cell>
          <cell r="K45">
            <v>78015.100000000006</v>
          </cell>
          <cell r="L45">
            <v>2265558.5</v>
          </cell>
        </row>
        <row r="46">
          <cell r="B46">
            <v>3</v>
          </cell>
          <cell r="D46" t="str">
            <v>Pengecatan Dinding</v>
          </cell>
          <cell r="H46" t="str">
            <v>G.53.1</v>
          </cell>
          <cell r="I46">
            <v>70.75</v>
          </cell>
          <cell r="J46" t="str">
            <v>M2</v>
          </cell>
          <cell r="K46">
            <v>7561</v>
          </cell>
          <cell r="L46">
            <v>534940.75</v>
          </cell>
        </row>
        <row r="47">
          <cell r="D47" t="str">
            <v>SUB TOTAL  V</v>
          </cell>
          <cell r="L47">
            <v>2800499.25</v>
          </cell>
        </row>
        <row r="48">
          <cell r="B48" t="str">
            <v>VI</v>
          </cell>
          <cell r="D48" t="str">
            <v>PEKERJAAN PEMBUANGAN SISA PEKERJAAN</v>
          </cell>
        </row>
        <row r="49">
          <cell r="B49">
            <v>1</v>
          </cell>
          <cell r="D49" t="str">
            <v>Pembuangan Sisa Pekerjaan</v>
          </cell>
          <cell r="H49" t="str">
            <v>Ls</v>
          </cell>
          <cell r="I49">
            <v>1</v>
          </cell>
          <cell r="J49" t="str">
            <v>Ls</v>
          </cell>
          <cell r="L49">
            <v>0</v>
          </cell>
        </row>
        <row r="50">
          <cell r="D50" t="str">
            <v xml:space="preserve">SUB TOTAL  </v>
          </cell>
          <cell r="L50">
            <v>0</v>
          </cell>
        </row>
        <row r="51">
          <cell r="D51" t="str">
            <v>JUMLAH</v>
          </cell>
          <cell r="L51">
            <v>30144836.809999999</v>
          </cell>
        </row>
        <row r="52">
          <cell r="D52" t="str">
            <v>PPN 10% x A</v>
          </cell>
          <cell r="L52">
            <v>3014483.6809999999</v>
          </cell>
        </row>
        <row r="53">
          <cell r="D53" t="str">
            <v>JUMLAH  (A+B)</v>
          </cell>
          <cell r="L53">
            <v>33159320.490999997</v>
          </cell>
        </row>
        <row r="54">
          <cell r="D54" t="str">
            <v>JUMLAH DIBULATKAN</v>
          </cell>
          <cell r="L54">
            <v>33159000</v>
          </cell>
        </row>
        <row r="55">
          <cell r="N55" t="str">
            <v>REKAPITULASI RENCANA ANGGARAN BIAYA</v>
          </cell>
        </row>
        <row r="56">
          <cell r="N56" t="str">
            <v>OWNER'S ESTIMATE</v>
          </cell>
        </row>
        <row r="58">
          <cell r="N58" t="str">
            <v>Kegiatan</v>
          </cell>
          <cell r="O58" t="str">
            <v>:</v>
          </cell>
          <cell r="P58" t="str">
            <v>Pembangunan / Pemagaran Gedung Kantor, Gedung Sekolah</v>
          </cell>
        </row>
        <row r="59">
          <cell r="N59" t="str">
            <v>Pekerjaan</v>
          </cell>
          <cell r="O59" t="str">
            <v>:</v>
          </cell>
          <cell r="P59" t="str">
            <v>Pemagaran Kantor Kelurahan Perwata</v>
          </cell>
        </row>
        <row r="60">
          <cell r="N60" t="str">
            <v>Lokasi</v>
          </cell>
          <cell r="O60" t="str">
            <v>:</v>
          </cell>
          <cell r="P60" t="str">
            <v>Kota Bandar Lampung</v>
          </cell>
        </row>
        <row r="61">
          <cell r="N61" t="str">
            <v>Tahun Anggaran</v>
          </cell>
          <cell r="O61" t="str">
            <v>:</v>
          </cell>
          <cell r="P61" t="str">
            <v>2006</v>
          </cell>
        </row>
        <row r="63">
          <cell r="N63" t="str">
            <v>NO.</v>
          </cell>
          <cell r="O63" t="str">
            <v>URAIAN  PEKERJAAN</v>
          </cell>
          <cell r="U63" t="str">
            <v>TOTAL</v>
          </cell>
        </row>
        <row r="64">
          <cell r="U64" t="str">
            <v>HARGA</v>
          </cell>
        </row>
        <row r="65">
          <cell r="U65" t="str">
            <v>(Rp)</v>
          </cell>
        </row>
        <row r="66">
          <cell r="N66" t="str">
            <v>I</v>
          </cell>
          <cell r="P66" t="str">
            <v>PEKERJAAN PERSIAPAN</v>
          </cell>
          <cell r="U66">
            <v>1162369</v>
          </cell>
        </row>
        <row r="67">
          <cell r="N67" t="str">
            <v>II</v>
          </cell>
          <cell r="P67" t="str">
            <v>PEKERJAAN GALIAN DAN TANAH</v>
          </cell>
          <cell r="U67">
            <v>248969.15000000002</v>
          </cell>
        </row>
        <row r="68">
          <cell r="N68" t="str">
            <v>III</v>
          </cell>
          <cell r="P68" t="str">
            <v>PEKERJAAN PASANGAN DAN BETON</v>
          </cell>
          <cell r="U68">
            <v>21809194.879999999</v>
          </cell>
        </row>
        <row r="69">
          <cell r="N69" t="str">
            <v>IV</v>
          </cell>
          <cell r="P69" t="str">
            <v>PEKERJAAN PAGAR/ PINTU  BESI</v>
          </cell>
          <cell r="U69">
            <v>4123804.53</v>
          </cell>
        </row>
        <row r="70">
          <cell r="N70" t="str">
            <v>V</v>
          </cell>
          <cell r="P70" t="str">
            <v>PEKERJAAN LANTAI / PAVING / PENGECATAN</v>
          </cell>
          <cell r="U70">
            <v>2800499.25</v>
          </cell>
        </row>
        <row r="71">
          <cell r="N71" t="str">
            <v>VI</v>
          </cell>
          <cell r="P71" t="str">
            <v>PEKERJAAN PEMBUANGAN SISA PEKERJAAN</v>
          </cell>
          <cell r="U71">
            <v>0</v>
          </cell>
        </row>
        <row r="72">
          <cell r="P72" t="str">
            <v>JUMLAH ( I  s/d.  VI)</v>
          </cell>
          <cell r="U72">
            <v>30144836.809999999</v>
          </cell>
        </row>
        <row r="73">
          <cell r="P73" t="str">
            <v>PPN 10%</v>
          </cell>
          <cell r="U73">
            <v>3014483.6809999999</v>
          </cell>
        </row>
        <row r="74">
          <cell r="P74" t="str">
            <v>TOTAL</v>
          </cell>
          <cell r="U74">
            <v>33159320.490999997</v>
          </cell>
        </row>
        <row r="75">
          <cell r="P75" t="str">
            <v>DIBULATKAN</v>
          </cell>
          <cell r="U75">
            <v>33159000</v>
          </cell>
        </row>
        <row r="77">
          <cell r="N77" t="str">
            <v>Terbilang</v>
          </cell>
          <cell r="O77" t="str">
            <v>:</v>
          </cell>
          <cell r="P77" t="str">
            <v>Tiga Puluh Tiga Juta Seratus Lima Puluh Sembilan Ribu Rupiah</v>
          </cell>
        </row>
        <row r="80">
          <cell r="R80" t="str">
            <v>Bandar Lampung, .................2006</v>
          </cell>
        </row>
        <row r="81">
          <cell r="N81" t="str">
            <v>Disetujui</v>
          </cell>
        </row>
        <row r="82">
          <cell r="N82" t="str">
            <v>Pejabat Pembuat Komitmen/Pimpinan Kegiatan</v>
          </cell>
          <cell r="R82" t="str">
            <v>PANITIA PELELANGAN</v>
          </cell>
        </row>
        <row r="88">
          <cell r="N88" t="str">
            <v>A  Z  W  A  R,ST</v>
          </cell>
          <cell r="R88" t="str">
            <v>FAISOL MUCHTAR,ST</v>
          </cell>
        </row>
        <row r="89">
          <cell r="N89" t="str">
            <v>NIP.460020553</v>
          </cell>
          <cell r="R89" t="str">
            <v>NIP. 460021411</v>
          </cell>
        </row>
      </sheetData>
      <sheetData sheetId="7"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Batu Putu</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Pembongkaran Pagar Lama / Pas. Bata</v>
          </cell>
          <cell r="H13" t="str">
            <v>L.3</v>
          </cell>
          <cell r="I13">
            <v>12.141000000000002</v>
          </cell>
          <cell r="J13" t="str">
            <v>M3</v>
          </cell>
          <cell r="K13">
            <v>116400</v>
          </cell>
          <cell r="L13">
            <v>1413212.4</v>
          </cell>
        </row>
        <row r="14">
          <cell r="B14">
            <v>2</v>
          </cell>
          <cell r="D14" t="str">
            <v>Pembersihan Lokasi</v>
          </cell>
          <cell r="H14" t="str">
            <v>SNI-T-01-1991.1.5</v>
          </cell>
          <cell r="I14">
            <v>80.94</v>
          </cell>
          <cell r="J14" t="str">
            <v>M2</v>
          </cell>
          <cell r="K14">
            <v>3560</v>
          </cell>
          <cell r="L14">
            <v>288146.40000000002</v>
          </cell>
        </row>
        <row r="15">
          <cell r="B15">
            <v>3</v>
          </cell>
          <cell r="D15" t="str">
            <v xml:space="preserve">Pasangan Bouwplank </v>
          </cell>
          <cell r="H15" t="str">
            <v>SNI-T-01-1991.1.6</v>
          </cell>
          <cell r="I15">
            <v>21</v>
          </cell>
          <cell r="J15" t="str">
            <v>M1</v>
          </cell>
          <cell r="K15">
            <v>26077.06</v>
          </cell>
          <cell r="L15">
            <v>547618.26</v>
          </cell>
        </row>
        <row r="16">
          <cell r="B16">
            <v>4</v>
          </cell>
          <cell r="D16" t="str">
            <v>Direksi Keet (Sewa)</v>
          </cell>
          <cell r="H16" t="str">
            <v>ls</v>
          </cell>
          <cell r="I16">
            <v>1</v>
          </cell>
          <cell r="J16" t="str">
            <v>Unit</v>
          </cell>
          <cell r="L16">
            <v>0</v>
          </cell>
        </row>
        <row r="17">
          <cell r="B17">
            <v>5</v>
          </cell>
          <cell r="D17" t="str">
            <v>P3K</v>
          </cell>
          <cell r="H17" t="str">
            <v>ls</v>
          </cell>
          <cell r="I17">
            <v>1</v>
          </cell>
          <cell r="J17" t="str">
            <v>Unit</v>
          </cell>
          <cell r="L17">
            <v>0</v>
          </cell>
        </row>
        <row r="18">
          <cell r="B18">
            <v>6</v>
          </cell>
          <cell r="D18" t="str">
            <v>Dokumentasi 0%, 25%, 50% dan 100%</v>
          </cell>
          <cell r="H18" t="str">
            <v>ls</v>
          </cell>
          <cell r="I18">
            <v>1</v>
          </cell>
          <cell r="J18" t="str">
            <v>Unit</v>
          </cell>
          <cell r="L18">
            <v>0</v>
          </cell>
        </row>
        <row r="19">
          <cell r="B19">
            <v>6</v>
          </cell>
          <cell r="D19" t="str">
            <v>Papan Nama Proyek</v>
          </cell>
          <cell r="H19" t="str">
            <v>ls</v>
          </cell>
          <cell r="I19">
            <v>1</v>
          </cell>
          <cell r="J19" t="str">
            <v>Unit</v>
          </cell>
          <cell r="L19">
            <v>0</v>
          </cell>
        </row>
        <row r="20">
          <cell r="D20" t="str">
            <v>SUB TOTAL  I</v>
          </cell>
          <cell r="L20">
            <v>2248977.0599999996</v>
          </cell>
        </row>
        <row r="21">
          <cell r="B21" t="str">
            <v>II</v>
          </cell>
          <cell r="D21" t="str">
            <v>PEKERJAAN GALIAN DAN TANAH</v>
          </cell>
        </row>
        <row r="22">
          <cell r="B22">
            <v>1</v>
          </cell>
          <cell r="D22" t="str">
            <v xml:space="preserve">Pek. Galian tanah lubang pondasi </v>
          </cell>
          <cell r="H22" t="str">
            <v>A.1</v>
          </cell>
          <cell r="I22">
            <v>2.9055</v>
          </cell>
          <cell r="J22" t="str">
            <v>M3</v>
          </cell>
          <cell r="K22">
            <v>19775</v>
          </cell>
          <cell r="L22">
            <v>57456.26</v>
          </cell>
        </row>
        <row r="23">
          <cell r="B23">
            <v>2</v>
          </cell>
          <cell r="D23" t="str">
            <v>Pek. Urugan tanah sisi pondasi</v>
          </cell>
          <cell r="H23" t="str">
            <v>A.16</v>
          </cell>
          <cell r="I23">
            <v>0.72637499999999999</v>
          </cell>
          <cell r="J23" t="str">
            <v>M3</v>
          </cell>
          <cell r="K23">
            <v>6660</v>
          </cell>
          <cell r="L23">
            <v>4837.66</v>
          </cell>
        </row>
        <row r="24">
          <cell r="B24">
            <v>3</v>
          </cell>
          <cell r="D24" t="str">
            <v>Pek. Urugan pasir di bawah pondasi</v>
          </cell>
          <cell r="H24" t="str">
            <v>A.18</v>
          </cell>
          <cell r="I24">
            <v>0.18625000000000003</v>
          </cell>
          <cell r="J24" t="str">
            <v>M3</v>
          </cell>
          <cell r="K24">
            <v>146691.20000000001</v>
          </cell>
          <cell r="L24">
            <v>27321.24</v>
          </cell>
        </row>
        <row r="25">
          <cell r="D25" t="str">
            <v>SUB TOTAL  II</v>
          </cell>
          <cell r="L25">
            <v>89615.16</v>
          </cell>
        </row>
        <row r="26">
          <cell r="B26" t="str">
            <v>III</v>
          </cell>
          <cell r="D26" t="str">
            <v>PEKERJAAN PASANGAN DAN BETON</v>
          </cell>
        </row>
        <row r="27">
          <cell r="B27">
            <v>1</v>
          </cell>
          <cell r="D27" t="str">
            <v>Pas. Pondasi Batu Belah hitam adk. 1 : 4</v>
          </cell>
          <cell r="H27" t="str">
            <v>G.32h+G.26(a)</v>
          </cell>
          <cell r="I27">
            <v>1.9370000000000001</v>
          </cell>
          <cell r="J27" t="str">
            <v>M3</v>
          </cell>
          <cell r="K27">
            <v>527127.02</v>
          </cell>
          <cell r="L27">
            <v>1021045.04</v>
          </cell>
        </row>
        <row r="28">
          <cell r="B28">
            <v>2</v>
          </cell>
          <cell r="D28" t="str">
            <v>Pas. Sloof 15/25</v>
          </cell>
          <cell r="H28" t="str">
            <v>G.41+3/4 I.2(a)+1/2 F.8</v>
          </cell>
          <cell r="I28">
            <v>2.5293749999999999</v>
          </cell>
          <cell r="J28" t="str">
            <v>M3</v>
          </cell>
          <cell r="K28">
            <v>2649475.14</v>
          </cell>
          <cell r="L28">
            <v>6701516.1799999997</v>
          </cell>
        </row>
        <row r="29">
          <cell r="B29">
            <v>3</v>
          </cell>
          <cell r="D29" t="str">
            <v>Pas. Kolom Praktis12/12</v>
          </cell>
          <cell r="H29" t="str">
            <v>G.41+3/4 I.2(a)+1/2 F.8</v>
          </cell>
          <cell r="I29">
            <v>0.21887999999999996</v>
          </cell>
          <cell r="J29" t="str">
            <v>M3</v>
          </cell>
          <cell r="K29">
            <v>2649475.14</v>
          </cell>
          <cell r="L29">
            <v>579917.12</v>
          </cell>
        </row>
        <row r="30">
          <cell r="B30">
            <v>4</v>
          </cell>
          <cell r="D30" t="str">
            <v>Pas. Kolom 30/30</v>
          </cell>
          <cell r="H30" t="str">
            <v>G.41+3/4 I.2(a)+1/2 F.8</v>
          </cell>
          <cell r="I30">
            <v>1.4624999999999999</v>
          </cell>
          <cell r="J30" t="str">
            <v>M3</v>
          </cell>
          <cell r="K30">
            <v>2649475.14</v>
          </cell>
          <cell r="L30">
            <v>3874857.39</v>
          </cell>
        </row>
        <row r="31">
          <cell r="B31">
            <v>5</v>
          </cell>
          <cell r="D31" t="str">
            <v>Cor Beton Plat Depan Gerbang  t=12 CM</v>
          </cell>
          <cell r="H31" t="str">
            <v>G.41+3/4 I.2(a)+1/2 F.8</v>
          </cell>
          <cell r="I31">
            <v>0.72</v>
          </cell>
          <cell r="J31" t="str">
            <v>M3</v>
          </cell>
          <cell r="K31">
            <v>2649475.14</v>
          </cell>
          <cell r="L31">
            <v>1907622.1</v>
          </cell>
        </row>
        <row r="32">
          <cell r="B32">
            <v>5</v>
          </cell>
          <cell r="D32" t="str">
            <v>Pas. Dinding Bata adk 1:4</v>
          </cell>
          <cell r="H32" t="str">
            <v>G.33h+G.32a</v>
          </cell>
          <cell r="I32">
            <v>5.6820000000000004</v>
          </cell>
          <cell r="J32" t="str">
            <v>M3</v>
          </cell>
          <cell r="K32">
            <v>383258.81</v>
          </cell>
          <cell r="L32">
            <v>2177676.56</v>
          </cell>
        </row>
        <row r="33">
          <cell r="B33">
            <v>6</v>
          </cell>
          <cell r="D33" t="str">
            <v>Plesteran Dinding adk 1: 4</v>
          </cell>
          <cell r="H33" t="str">
            <v>G.50q+G.48</v>
          </cell>
          <cell r="I33">
            <v>98.347999999999999</v>
          </cell>
          <cell r="J33" t="str">
            <v>M2</v>
          </cell>
          <cell r="K33">
            <v>19133.61</v>
          </cell>
          <cell r="L33">
            <v>1881752.28</v>
          </cell>
        </row>
        <row r="34">
          <cell r="B34">
            <v>7</v>
          </cell>
          <cell r="D34" t="str">
            <v>Pasang Profil Beton / Semen</v>
          </cell>
          <cell r="H34" t="str">
            <v>Supl.38</v>
          </cell>
          <cell r="I34">
            <v>71.28</v>
          </cell>
          <cell r="J34" t="str">
            <v>M'</v>
          </cell>
          <cell r="K34">
            <v>75102.25</v>
          </cell>
          <cell r="L34">
            <v>5353288.38</v>
          </cell>
        </row>
        <row r="35">
          <cell r="D35" t="str">
            <v>SUB TOTAL  III</v>
          </cell>
          <cell r="L35">
            <v>23497675.050000001</v>
          </cell>
        </row>
        <row r="36">
          <cell r="B36" t="str">
            <v>IV</v>
          </cell>
          <cell r="D36" t="str">
            <v>PEKERJAAN PAGAR/ PINTU  BESI</v>
          </cell>
        </row>
        <row r="37">
          <cell r="B37">
            <v>1</v>
          </cell>
          <cell r="D37" t="str">
            <v xml:space="preserve">Pagar Besi </v>
          </cell>
          <cell r="H37" t="str">
            <v>Supl.BMPK.17A</v>
          </cell>
          <cell r="I37">
            <v>11</v>
          </cell>
          <cell r="J37" t="str">
            <v>M2</v>
          </cell>
          <cell r="K37">
            <v>249511.5</v>
          </cell>
          <cell r="L37">
            <v>2744626.5</v>
          </cell>
        </row>
        <row r="38">
          <cell r="B38">
            <v>2</v>
          </cell>
          <cell r="D38" t="str">
            <v>Pintu Besi Dorong</v>
          </cell>
          <cell r="H38" t="str">
            <v>Supl.BMPK.17</v>
          </cell>
          <cell r="I38">
            <v>6</v>
          </cell>
          <cell r="J38" t="str">
            <v>M2</v>
          </cell>
          <cell r="K38">
            <v>340533.33</v>
          </cell>
          <cell r="L38">
            <v>2043199.98</v>
          </cell>
        </row>
        <row r="39">
          <cell r="B39">
            <v>3</v>
          </cell>
          <cell r="D39" t="str">
            <v xml:space="preserve">Pintu Besi Kipas </v>
          </cell>
          <cell r="H39" t="str">
            <v>Supl.BMPK.17</v>
          </cell>
          <cell r="I39">
            <v>3</v>
          </cell>
          <cell r="J39" t="str">
            <v>M2</v>
          </cell>
          <cell r="K39">
            <v>340533.33</v>
          </cell>
          <cell r="L39">
            <v>1021599.99</v>
          </cell>
        </row>
        <row r="40">
          <cell r="B40">
            <v>4</v>
          </cell>
          <cell r="D40" t="str">
            <v>Pasang Roda Pintu Dorong</v>
          </cell>
          <cell r="H40" t="str">
            <v>Ls</v>
          </cell>
          <cell r="I40">
            <v>2</v>
          </cell>
          <cell r="J40" t="str">
            <v>Bh</v>
          </cell>
          <cell r="L40">
            <v>0</v>
          </cell>
        </row>
        <row r="41">
          <cell r="B41">
            <v>5</v>
          </cell>
          <cell r="D41" t="str">
            <v>Pasang Rell Pintu Dorong Lengkap</v>
          </cell>
          <cell r="H41" t="str">
            <v>Supl.BMPK.17C</v>
          </cell>
          <cell r="I41">
            <v>9</v>
          </cell>
          <cell r="J41" t="str">
            <v>M'</v>
          </cell>
          <cell r="K41">
            <v>77302.52</v>
          </cell>
          <cell r="L41">
            <v>695722.68</v>
          </cell>
        </row>
        <row r="42">
          <cell r="B42">
            <v>6</v>
          </cell>
          <cell r="D42" t="str">
            <v>Pasang Engsel Pintu Besi</v>
          </cell>
          <cell r="H42" t="str">
            <v>Supl.BMPK.2A</v>
          </cell>
          <cell r="I42">
            <v>4</v>
          </cell>
          <cell r="J42" t="str">
            <v>Bh</v>
          </cell>
          <cell r="K42">
            <v>0</v>
          </cell>
          <cell r="L42">
            <v>0</v>
          </cell>
        </row>
        <row r="43">
          <cell r="B43">
            <v>7</v>
          </cell>
          <cell r="D43" t="str">
            <v>Pasang Grendel Pintu Besi</v>
          </cell>
          <cell r="H43" t="str">
            <v>Ls</v>
          </cell>
          <cell r="I43">
            <v>2</v>
          </cell>
          <cell r="J43" t="str">
            <v>Set</v>
          </cell>
          <cell r="L43">
            <v>0</v>
          </cell>
        </row>
        <row r="44">
          <cell r="D44" t="str">
            <v>SUB TOTAL  IV</v>
          </cell>
          <cell r="L44">
            <v>6505149.1500000004</v>
          </cell>
        </row>
        <row r="45">
          <cell r="B45" t="str">
            <v>V</v>
          </cell>
          <cell r="D45" t="str">
            <v>PEKERJAAN LANTAI / PAVING / PENGECATAN</v>
          </cell>
        </row>
        <row r="46">
          <cell r="B46">
            <v>1</v>
          </cell>
          <cell r="D46" t="str">
            <v>Pas. Keramik Lantai 20/20 (Gedung Kantor)</v>
          </cell>
          <cell r="H46" t="str">
            <v>Supl.III(b)</v>
          </cell>
          <cell r="I46">
            <v>80</v>
          </cell>
          <cell r="J46" t="str">
            <v>M2</v>
          </cell>
          <cell r="K46">
            <v>85941.59</v>
          </cell>
          <cell r="L46">
            <v>6875327.2000000002</v>
          </cell>
        </row>
        <row r="47">
          <cell r="B47">
            <v>2</v>
          </cell>
          <cell r="D47" t="str">
            <v>Pas. Paving Type Doseksik</v>
          </cell>
          <cell r="H47" t="str">
            <v>G.60.1(a)</v>
          </cell>
          <cell r="I47">
            <v>63.5</v>
          </cell>
          <cell r="J47" t="str">
            <v>M2</v>
          </cell>
          <cell r="K47">
            <v>78015.100000000006</v>
          </cell>
          <cell r="L47">
            <v>4953958.8499999996</v>
          </cell>
        </row>
        <row r="48">
          <cell r="B48">
            <v>3</v>
          </cell>
          <cell r="D48" t="str">
            <v>Pengecatan Dinding</v>
          </cell>
          <cell r="H48" t="str">
            <v>G.53.1</v>
          </cell>
          <cell r="I48">
            <v>110.8655</v>
          </cell>
          <cell r="J48" t="str">
            <v>M2</v>
          </cell>
          <cell r="K48">
            <v>7561</v>
          </cell>
          <cell r="L48">
            <v>838254.05</v>
          </cell>
        </row>
        <row r="49">
          <cell r="D49" t="str">
            <v>SUB TOTAL  V</v>
          </cell>
          <cell r="L49">
            <v>12667540.100000001</v>
          </cell>
        </row>
        <row r="50">
          <cell r="B50" t="str">
            <v>VI</v>
          </cell>
          <cell r="D50" t="str">
            <v>PEKERJAAN PEMBUANGAN SISA PEKERJAAN</v>
          </cell>
        </row>
        <row r="51">
          <cell r="B51">
            <v>1</v>
          </cell>
          <cell r="D51" t="str">
            <v>Pembuangan Sisa Pekerjaan</v>
          </cell>
          <cell r="H51" t="str">
            <v>Ls</v>
          </cell>
          <cell r="I51">
            <v>1</v>
          </cell>
          <cell r="J51" t="str">
            <v>Ls</v>
          </cell>
          <cell r="L51">
            <v>0</v>
          </cell>
        </row>
        <row r="52">
          <cell r="D52" t="str">
            <v>SUB TOTAL  VI</v>
          </cell>
          <cell r="L52">
            <v>0</v>
          </cell>
        </row>
        <row r="53">
          <cell r="D53" t="str">
            <v>JUMLAH</v>
          </cell>
          <cell r="L53">
            <v>45008956.519999996</v>
          </cell>
        </row>
        <row r="54">
          <cell r="D54" t="str">
            <v>PPN 10% x A</v>
          </cell>
          <cell r="L54">
            <v>4500895.6519999998</v>
          </cell>
        </row>
        <row r="55">
          <cell r="D55" t="str">
            <v>JUMLAH  (A+B)</v>
          </cell>
          <cell r="L55">
            <v>49509852.171999998</v>
          </cell>
        </row>
        <row r="56">
          <cell r="D56" t="str">
            <v>JUMLAH DIBULATKAN</v>
          </cell>
          <cell r="L56">
            <v>49509000</v>
          </cell>
        </row>
        <row r="57">
          <cell r="N57" t="str">
            <v>REKAPITULASI RENCANA ANGGARAN BIAYA</v>
          </cell>
        </row>
        <row r="58">
          <cell r="N58" t="str">
            <v>OWNER'S ESTIMATE</v>
          </cell>
        </row>
        <row r="60">
          <cell r="N60" t="str">
            <v>Kegiatan</v>
          </cell>
          <cell r="O60" t="str">
            <v>:</v>
          </cell>
          <cell r="P60" t="str">
            <v>Pembangunan / Pemagaran Gedung Kantor, Gedung Sekolah</v>
          </cell>
        </row>
        <row r="61">
          <cell r="N61" t="str">
            <v>Pekerjaan</v>
          </cell>
          <cell r="O61" t="str">
            <v>:</v>
          </cell>
          <cell r="P61" t="str">
            <v>Pemagaran Kantor Kelurahan Batu Putu</v>
          </cell>
        </row>
        <row r="62">
          <cell r="N62" t="str">
            <v>Lokasi</v>
          </cell>
          <cell r="O62" t="str">
            <v>:</v>
          </cell>
          <cell r="P62" t="str">
            <v>Kota Bandar Lampung</v>
          </cell>
        </row>
        <row r="63">
          <cell r="N63" t="str">
            <v>Tahun Anggaran</v>
          </cell>
          <cell r="O63" t="str">
            <v>:</v>
          </cell>
          <cell r="P63" t="str">
            <v>2006</v>
          </cell>
        </row>
        <row r="65">
          <cell r="N65" t="str">
            <v>NO.</v>
          </cell>
          <cell r="O65" t="str">
            <v>URAIAN  PEKERJAAN</v>
          </cell>
          <cell r="U65" t="str">
            <v>TOTAL</v>
          </cell>
        </row>
        <row r="66">
          <cell r="U66" t="str">
            <v>HARGA</v>
          </cell>
        </row>
        <row r="67">
          <cell r="U67" t="str">
            <v>(Rp)</v>
          </cell>
        </row>
        <row r="68">
          <cell r="N68" t="str">
            <v>I</v>
          </cell>
          <cell r="P68" t="str">
            <v>PEKERJAAN PERSIAPAN</v>
          </cell>
          <cell r="U68">
            <v>2248977.0599999996</v>
          </cell>
        </row>
        <row r="69">
          <cell r="N69" t="str">
            <v>II</v>
          </cell>
          <cell r="P69" t="str">
            <v>PEKERJAAN GALIAN DAN TANAH</v>
          </cell>
          <cell r="U69">
            <v>89615.16</v>
          </cell>
        </row>
        <row r="70">
          <cell r="N70" t="str">
            <v>III</v>
          </cell>
          <cell r="P70" t="str">
            <v>PEKERJAAN PASANGAN DAN BETON</v>
          </cell>
          <cell r="U70">
            <v>23497675.050000001</v>
          </cell>
        </row>
        <row r="71">
          <cell r="N71" t="str">
            <v>IV</v>
          </cell>
          <cell r="P71" t="str">
            <v>PEKERJAAN PAGAR/ PINTU  BESI</v>
          </cell>
          <cell r="U71">
            <v>6505149.1500000004</v>
          </cell>
        </row>
        <row r="72">
          <cell r="N72" t="str">
            <v>V</v>
          </cell>
          <cell r="P72" t="str">
            <v>PEKERJAAN LANTAI / PAVING / PENGECATAN</v>
          </cell>
          <cell r="U72">
            <v>12667540.100000001</v>
          </cell>
        </row>
        <row r="73">
          <cell r="N73" t="str">
            <v>VI</v>
          </cell>
          <cell r="P73" t="str">
            <v>PEKERJAAN PEMBUANGAN SISA PEKERJAAN</v>
          </cell>
          <cell r="U73">
            <v>0</v>
          </cell>
        </row>
        <row r="74">
          <cell r="P74" t="str">
            <v>JUMLAH ( I  s/d.  VI)</v>
          </cell>
          <cell r="U74">
            <v>45008956.520000003</v>
          </cell>
        </row>
        <row r="75">
          <cell r="P75" t="str">
            <v>PPN 10%</v>
          </cell>
          <cell r="U75">
            <v>4500895.6520000007</v>
          </cell>
        </row>
        <row r="76">
          <cell r="P76" t="str">
            <v>TOTAL</v>
          </cell>
          <cell r="U76">
            <v>49509852.172000006</v>
          </cell>
        </row>
        <row r="77">
          <cell r="P77" t="str">
            <v>DIBULATKAN</v>
          </cell>
          <cell r="U77">
            <v>49509000</v>
          </cell>
        </row>
        <row r="79">
          <cell r="N79" t="str">
            <v>Terbilang</v>
          </cell>
          <cell r="O79" t="str">
            <v>:</v>
          </cell>
          <cell r="P79" t="str">
            <v>Empat Puluh Sembilan Juta Lima Ratus Sembilan Ribu Rupiah</v>
          </cell>
        </row>
        <row r="82">
          <cell r="R82" t="str">
            <v>Bandar Lampung, .................2006</v>
          </cell>
        </row>
        <row r="83">
          <cell r="N83" t="str">
            <v>Disetujui</v>
          </cell>
        </row>
        <row r="84">
          <cell r="N84" t="str">
            <v>Pejabat Pembuat Komitmen/Pimpinan Kegiatan</v>
          </cell>
          <cell r="R84" t="str">
            <v>PANITIA PELELANGAN</v>
          </cell>
        </row>
        <row r="90">
          <cell r="N90" t="str">
            <v>A  Z  W  A  R,ST</v>
          </cell>
          <cell r="R90" t="str">
            <v>FAISOL MUCHTAR,ST</v>
          </cell>
        </row>
        <row r="91">
          <cell r="N91" t="str">
            <v>NIP.460020553</v>
          </cell>
          <cell r="R91" t="str">
            <v>NIP. 460021411</v>
          </cell>
        </row>
      </sheetData>
      <sheetData sheetId="8"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SD Negeri 1 Pecoh Raya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Pembongkaran Pagar Lama / Pas. Bata</v>
          </cell>
          <cell r="H13" t="str">
            <v>L.3</v>
          </cell>
          <cell r="I13">
            <v>2.5</v>
          </cell>
          <cell r="J13" t="str">
            <v>m3</v>
          </cell>
          <cell r="K13">
            <v>116400</v>
          </cell>
          <cell r="L13">
            <v>291000</v>
          </cell>
        </row>
        <row r="14">
          <cell r="B14">
            <v>2</v>
          </cell>
          <cell r="D14" t="str">
            <v>Pembersihan Lokasi</v>
          </cell>
          <cell r="H14" t="str">
            <v>SNI-T-01-1991.1.5</v>
          </cell>
          <cell r="I14">
            <v>20.399999999999999</v>
          </cell>
          <cell r="J14" t="str">
            <v>M2</v>
          </cell>
          <cell r="K14">
            <v>3560</v>
          </cell>
          <cell r="L14">
            <v>72624</v>
          </cell>
        </row>
        <row r="15">
          <cell r="B15">
            <v>3</v>
          </cell>
          <cell r="D15" t="str">
            <v xml:space="preserve">Pasangan Bouwplank </v>
          </cell>
          <cell r="H15" t="str">
            <v>SNI-T-01-1991.1.6</v>
          </cell>
          <cell r="I15">
            <v>17</v>
          </cell>
          <cell r="J15" t="str">
            <v>M1</v>
          </cell>
          <cell r="K15">
            <v>26077.06</v>
          </cell>
          <cell r="L15">
            <v>443310.02</v>
          </cell>
        </row>
        <row r="16">
          <cell r="B16">
            <v>4</v>
          </cell>
          <cell r="D16" t="str">
            <v>Direksi Keet (Sewa)</v>
          </cell>
          <cell r="H16" t="str">
            <v>ls</v>
          </cell>
          <cell r="I16">
            <v>1</v>
          </cell>
          <cell r="J16" t="str">
            <v>Unit</v>
          </cell>
          <cell r="K16">
            <v>800000</v>
          </cell>
          <cell r="L16">
            <v>800000</v>
          </cell>
        </row>
        <row r="17">
          <cell r="B17">
            <v>5</v>
          </cell>
          <cell r="D17" t="str">
            <v>P3K</v>
          </cell>
          <cell r="H17" t="str">
            <v>ls</v>
          </cell>
          <cell r="I17">
            <v>1</v>
          </cell>
          <cell r="J17" t="str">
            <v>Unit</v>
          </cell>
          <cell r="K17">
            <v>100000</v>
          </cell>
          <cell r="L17">
            <v>100000</v>
          </cell>
        </row>
        <row r="18">
          <cell r="B18">
            <v>6</v>
          </cell>
          <cell r="D18" t="str">
            <v>Dokumentasi 0%, 25%, 50% dan 100%</v>
          </cell>
          <cell r="H18" t="str">
            <v>ls</v>
          </cell>
          <cell r="I18">
            <v>1</v>
          </cell>
          <cell r="J18" t="str">
            <v>Unit</v>
          </cell>
          <cell r="K18">
            <v>250000</v>
          </cell>
          <cell r="L18">
            <v>250000</v>
          </cell>
        </row>
        <row r="19">
          <cell r="B19">
            <v>7</v>
          </cell>
          <cell r="D19" t="str">
            <v>Papan Nama Proyek</v>
          </cell>
          <cell r="H19" t="str">
            <v>ls</v>
          </cell>
          <cell r="I19">
            <v>1</v>
          </cell>
          <cell r="J19" t="str">
            <v>Unit</v>
          </cell>
          <cell r="K19">
            <v>250000</v>
          </cell>
          <cell r="L19">
            <v>250000</v>
          </cell>
        </row>
        <row r="20">
          <cell r="D20" t="str">
            <v>SUB TOTAL  I</v>
          </cell>
          <cell r="L20">
            <v>1915934.02</v>
          </cell>
        </row>
        <row r="21">
          <cell r="B21" t="str">
            <v>II</v>
          </cell>
          <cell r="D21" t="str">
            <v>PEKERJAAN GALIAN DAN TANAH</v>
          </cell>
        </row>
        <row r="22">
          <cell r="B22">
            <v>1</v>
          </cell>
          <cell r="D22" t="str">
            <v xml:space="preserve">Pek. Galian tanah lubang pondasi </v>
          </cell>
          <cell r="H22" t="str">
            <v>A.1</v>
          </cell>
          <cell r="I22">
            <v>2.9579999999999997</v>
          </cell>
          <cell r="J22" t="str">
            <v>M3</v>
          </cell>
          <cell r="K22">
            <v>19775</v>
          </cell>
          <cell r="L22">
            <v>58494.45</v>
          </cell>
        </row>
        <row r="23">
          <cell r="B23">
            <v>2</v>
          </cell>
          <cell r="D23" t="str">
            <v>Pek. Urugan tanah sisi pondasi</v>
          </cell>
          <cell r="H23" t="str">
            <v>A.16</v>
          </cell>
          <cell r="I23">
            <v>0.73949999999999994</v>
          </cell>
          <cell r="J23" t="str">
            <v>M3</v>
          </cell>
          <cell r="K23">
            <v>6660</v>
          </cell>
          <cell r="L23">
            <v>4925.07</v>
          </cell>
        </row>
        <row r="24">
          <cell r="B24">
            <v>3</v>
          </cell>
          <cell r="D24" t="str">
            <v>Pek. Urugan pasir di bawah pondasi t= 5 Cm</v>
          </cell>
          <cell r="H24" t="str">
            <v>A.18</v>
          </cell>
          <cell r="I24">
            <v>8.5000000000000006E-2</v>
          </cell>
          <cell r="J24" t="str">
            <v>M3</v>
          </cell>
          <cell r="K24">
            <v>146691.20000000001</v>
          </cell>
          <cell r="L24">
            <v>12468.75</v>
          </cell>
        </row>
        <row r="25">
          <cell r="D25" t="str">
            <v>SUB TOTAL  II</v>
          </cell>
          <cell r="L25">
            <v>75888.26999999999</v>
          </cell>
        </row>
        <row r="26">
          <cell r="B26" t="str">
            <v>III</v>
          </cell>
          <cell r="D26" t="str">
            <v>PEKERJAAN PASANGAN DAN BETON</v>
          </cell>
        </row>
        <row r="27">
          <cell r="B27">
            <v>1</v>
          </cell>
          <cell r="D27" t="str">
            <v xml:space="preserve">Pas. Pondasi Batu Belah hitam adk. 1 : 4 </v>
          </cell>
          <cell r="H27" t="str">
            <v>G.32h+G.26(a)</v>
          </cell>
          <cell r="I27">
            <v>3.9439999999999995</v>
          </cell>
          <cell r="J27" t="str">
            <v>M3</v>
          </cell>
          <cell r="K27">
            <v>527127.02</v>
          </cell>
          <cell r="L27">
            <v>2078988.97</v>
          </cell>
        </row>
        <row r="28">
          <cell r="B28">
            <v>2</v>
          </cell>
          <cell r="D28" t="str">
            <v>Pas. Sloof 15/25</v>
          </cell>
          <cell r="H28" t="str">
            <v>G.41+3/4 I.2(a)+1/2 F.8</v>
          </cell>
          <cell r="I28">
            <v>1.02</v>
          </cell>
          <cell r="J28" t="str">
            <v>M3</v>
          </cell>
          <cell r="K28">
            <v>2649475.14</v>
          </cell>
          <cell r="L28">
            <v>2702464.64</v>
          </cell>
        </row>
        <row r="29">
          <cell r="B29">
            <v>3</v>
          </cell>
          <cell r="D29" t="str">
            <v>Pas. Kolom 25/25</v>
          </cell>
          <cell r="H29" t="str">
            <v>G.41+3/4 I.2(a)+1/2 F.8</v>
          </cell>
          <cell r="I29">
            <v>1.3125</v>
          </cell>
          <cell r="J29" t="str">
            <v>M3</v>
          </cell>
          <cell r="K29">
            <v>2649475.14</v>
          </cell>
          <cell r="L29">
            <v>3477436.12</v>
          </cell>
        </row>
        <row r="30">
          <cell r="B30">
            <v>4</v>
          </cell>
          <cell r="D30" t="str">
            <v>Pas. Dinding Bata adk 1:4</v>
          </cell>
          <cell r="H30" t="str">
            <v>G.33h+G.32a</v>
          </cell>
          <cell r="I30">
            <v>0.1125</v>
          </cell>
          <cell r="J30" t="str">
            <v>M3</v>
          </cell>
          <cell r="K30">
            <v>383258.81</v>
          </cell>
          <cell r="L30">
            <v>43116.62</v>
          </cell>
        </row>
        <row r="31">
          <cell r="B31">
            <v>5</v>
          </cell>
          <cell r="D31" t="str">
            <v>Plesteran Dinding adk 1: 4</v>
          </cell>
          <cell r="H31" t="str">
            <v>G.50q+G.48</v>
          </cell>
          <cell r="I31">
            <v>2.25</v>
          </cell>
          <cell r="J31" t="str">
            <v>M2</v>
          </cell>
          <cell r="K31">
            <v>19133.61</v>
          </cell>
          <cell r="L31">
            <v>43050.62</v>
          </cell>
        </row>
        <row r="32">
          <cell r="D32" t="str">
            <v>SUB TOTAL  III</v>
          </cell>
          <cell r="L32">
            <v>8345056.9700000007</v>
          </cell>
        </row>
        <row r="33">
          <cell r="B33" t="str">
            <v>IV</v>
          </cell>
          <cell r="D33" t="str">
            <v>PEKERJAAN PAGAR/ PINTU  BESI</v>
          </cell>
        </row>
        <row r="34">
          <cell r="B34">
            <v>1</v>
          </cell>
          <cell r="D34" t="str">
            <v xml:space="preserve">Pagar Besi </v>
          </cell>
          <cell r="H34" t="str">
            <v>Supl.BMPK.17A</v>
          </cell>
          <cell r="I34">
            <v>37.799999999999997</v>
          </cell>
          <cell r="J34" t="str">
            <v>M2</v>
          </cell>
          <cell r="K34">
            <v>249511.5</v>
          </cell>
          <cell r="L34">
            <v>9431534.6999999993</v>
          </cell>
        </row>
        <row r="35">
          <cell r="B35">
            <v>2</v>
          </cell>
          <cell r="D35" t="str">
            <v>Pintu Besi Dorong</v>
          </cell>
          <cell r="H35" t="str">
            <v>Supl.BMPK.17</v>
          </cell>
          <cell r="I35">
            <v>7.2</v>
          </cell>
          <cell r="J35" t="str">
            <v>M2</v>
          </cell>
          <cell r="K35">
            <v>340533.33</v>
          </cell>
          <cell r="L35">
            <v>2451839.98</v>
          </cell>
        </row>
        <row r="36">
          <cell r="B36">
            <v>3</v>
          </cell>
          <cell r="D36" t="str">
            <v>Pintu Besi Kipas</v>
          </cell>
          <cell r="H36" t="str">
            <v>Supl.BMPK.17</v>
          </cell>
          <cell r="I36">
            <v>6.3</v>
          </cell>
          <cell r="J36" t="str">
            <v>M2</v>
          </cell>
          <cell r="K36">
            <v>340533.33</v>
          </cell>
          <cell r="L36">
            <v>2145359.98</v>
          </cell>
        </row>
        <row r="37">
          <cell r="B37">
            <v>4</v>
          </cell>
          <cell r="D37" t="str">
            <v>Pasang Roda Pintu Dorong</v>
          </cell>
          <cell r="H37" t="str">
            <v>Ls</v>
          </cell>
          <cell r="I37">
            <v>2</v>
          </cell>
          <cell r="J37" t="str">
            <v>Bh</v>
          </cell>
          <cell r="K37">
            <v>30000</v>
          </cell>
          <cell r="L37">
            <v>60000</v>
          </cell>
        </row>
        <row r="38">
          <cell r="B38">
            <v>5</v>
          </cell>
          <cell r="D38" t="str">
            <v>Pasang Rell Pintu Dorong Lengkap</v>
          </cell>
          <cell r="H38" t="str">
            <v>Supl.BMPK.17C</v>
          </cell>
          <cell r="I38">
            <v>11</v>
          </cell>
          <cell r="J38" t="str">
            <v>M'</v>
          </cell>
          <cell r="K38">
            <v>77302.52</v>
          </cell>
          <cell r="L38">
            <v>850327.72</v>
          </cell>
        </row>
        <row r="39">
          <cell r="B39">
            <v>6</v>
          </cell>
          <cell r="D39" t="str">
            <v>Pasang Engsel Pintu Besi</v>
          </cell>
          <cell r="H39" t="str">
            <v>Supl.BMPK.2A</v>
          </cell>
          <cell r="I39">
            <v>6</v>
          </cell>
          <cell r="J39" t="str">
            <v>Bh</v>
          </cell>
          <cell r="K39">
            <v>0</v>
          </cell>
          <cell r="L39">
            <v>0</v>
          </cell>
        </row>
        <row r="40">
          <cell r="B40">
            <v>7</v>
          </cell>
          <cell r="D40" t="str">
            <v>Pasang Grendel Pintu Besi</v>
          </cell>
          <cell r="H40" t="str">
            <v>Ls</v>
          </cell>
          <cell r="I40">
            <v>2</v>
          </cell>
          <cell r="J40" t="str">
            <v>Set</v>
          </cell>
          <cell r="K40">
            <v>30000</v>
          </cell>
          <cell r="L40">
            <v>60000</v>
          </cell>
        </row>
        <row r="41">
          <cell r="D41" t="str">
            <v>SUB TOTAL  IV</v>
          </cell>
          <cell r="L41">
            <v>14999062.380000001</v>
          </cell>
        </row>
        <row r="42">
          <cell r="B42" t="str">
            <v>V</v>
          </cell>
          <cell r="D42" t="str">
            <v>PEKERJAAN LANTAI / PAVING / PENGECATAN</v>
          </cell>
        </row>
        <row r="43">
          <cell r="B43">
            <v>1</v>
          </cell>
          <cell r="D43" t="str">
            <v>Pengecatan Dinding</v>
          </cell>
          <cell r="H43" t="str">
            <v>G.53.1</v>
          </cell>
          <cell r="I43">
            <v>2.25</v>
          </cell>
          <cell r="J43" t="str">
            <v>M2</v>
          </cell>
          <cell r="K43">
            <v>7561</v>
          </cell>
          <cell r="L43">
            <v>17012.25</v>
          </cell>
        </row>
        <row r="44">
          <cell r="D44" t="str">
            <v>SUB TOTAL  V</v>
          </cell>
          <cell r="L44">
            <v>17012.25</v>
          </cell>
        </row>
        <row r="45">
          <cell r="B45" t="str">
            <v>VI</v>
          </cell>
          <cell r="D45" t="str">
            <v>PEKERJAAN PEMBUANGAN SISA PEKERJAAN</v>
          </cell>
        </row>
        <row r="46">
          <cell r="B46">
            <v>1</v>
          </cell>
          <cell r="D46" t="str">
            <v>Pembuangan Sisa Pekerjaan</v>
          </cell>
          <cell r="H46" t="str">
            <v>Ls</v>
          </cell>
          <cell r="I46">
            <v>1</v>
          </cell>
          <cell r="J46" t="str">
            <v>Ls</v>
          </cell>
          <cell r="K46">
            <v>211000</v>
          </cell>
          <cell r="L46">
            <v>211000</v>
          </cell>
        </row>
        <row r="47">
          <cell r="D47" t="str">
            <v>SUB TOTAL  VI</v>
          </cell>
          <cell r="L47">
            <v>211000</v>
          </cell>
        </row>
        <row r="48">
          <cell r="B48" t="str">
            <v>A</v>
          </cell>
          <cell r="D48" t="str">
            <v>JUMLAH</v>
          </cell>
          <cell r="L48">
            <v>25709453.889999997</v>
          </cell>
        </row>
        <row r="49">
          <cell r="B49" t="str">
            <v>B</v>
          </cell>
          <cell r="D49" t="str">
            <v>PPN 10% x A</v>
          </cell>
          <cell r="L49">
            <v>2570945.389</v>
          </cell>
        </row>
        <row r="50">
          <cell r="B50" t="str">
            <v>C</v>
          </cell>
          <cell r="D50" t="str">
            <v>JUMLAH  (A+B)</v>
          </cell>
          <cell r="L50">
            <v>28280399.278999995</v>
          </cell>
        </row>
        <row r="51">
          <cell r="B51" t="str">
            <v>D</v>
          </cell>
          <cell r="D51" t="str">
            <v>JUMLAH DIBULATKAN</v>
          </cell>
          <cell r="L51">
            <v>28280000</v>
          </cell>
        </row>
        <row r="52">
          <cell r="N52" t="str">
            <v>REKAPITULASI RENCANA ANGGARAN BIAYA</v>
          </cell>
        </row>
        <row r="53">
          <cell r="N53" t="str">
            <v>OWNER'S ESTIMATE</v>
          </cell>
        </row>
        <row r="55">
          <cell r="N55" t="str">
            <v>Kegiatan</v>
          </cell>
          <cell r="O55" t="str">
            <v>:</v>
          </cell>
          <cell r="P55" t="str">
            <v>Pembangunan / Pemagaran Gedung Kantor, Gedung Sekolah</v>
          </cell>
        </row>
        <row r="56">
          <cell r="N56" t="str">
            <v>Pekerjaan</v>
          </cell>
          <cell r="O56" t="str">
            <v>:</v>
          </cell>
          <cell r="P56" t="str">
            <v>Pemagaran SD Negeri 1 Pecoh Raya</v>
          </cell>
        </row>
        <row r="57">
          <cell r="N57" t="str">
            <v>Lokasi</v>
          </cell>
          <cell r="O57" t="str">
            <v>:</v>
          </cell>
          <cell r="P57" t="str">
            <v>Kota Bandar Lampung</v>
          </cell>
        </row>
        <row r="58">
          <cell r="N58" t="str">
            <v>Tahun Anggaran</v>
          </cell>
          <cell r="O58" t="str">
            <v>:</v>
          </cell>
          <cell r="P58" t="str">
            <v>2006</v>
          </cell>
        </row>
        <row r="60">
          <cell r="N60" t="str">
            <v>NO.</v>
          </cell>
          <cell r="O60" t="str">
            <v>URAIAN  PEKERJAAN</v>
          </cell>
          <cell r="U60" t="str">
            <v>TOTAL</v>
          </cell>
        </row>
        <row r="61">
          <cell r="U61" t="str">
            <v>HARGA</v>
          </cell>
        </row>
        <row r="62">
          <cell r="U62" t="str">
            <v>(Rp)</v>
          </cell>
        </row>
        <row r="63">
          <cell r="N63" t="str">
            <v>I</v>
          </cell>
          <cell r="P63" t="str">
            <v>PEKERJAAN PERSIAPAN</v>
          </cell>
          <cell r="U63">
            <v>1915934.02</v>
          </cell>
        </row>
        <row r="64">
          <cell r="N64" t="str">
            <v>II</v>
          </cell>
          <cell r="P64" t="str">
            <v>PEKERJAAN GALIAN DAN TANAH</v>
          </cell>
          <cell r="U64">
            <v>75888.26999999999</v>
          </cell>
        </row>
        <row r="65">
          <cell r="N65" t="str">
            <v>III</v>
          </cell>
          <cell r="P65" t="str">
            <v>PEKERJAAN PASANGAN DAN BETON</v>
          </cell>
          <cell r="U65">
            <v>8345056.9700000007</v>
          </cell>
        </row>
        <row r="66">
          <cell r="N66" t="str">
            <v>IV</v>
          </cell>
          <cell r="P66" t="str">
            <v>PEKERJAAN PAGAR/ PINTU  BESI</v>
          </cell>
          <cell r="U66">
            <v>14999062.380000001</v>
          </cell>
        </row>
        <row r="67">
          <cell r="N67" t="str">
            <v>V</v>
          </cell>
          <cell r="P67" t="str">
            <v>PEKERJAAN LANTAI / PAVING / PENGECATAN</v>
          </cell>
          <cell r="U67">
            <v>17012.25</v>
          </cell>
        </row>
        <row r="68">
          <cell r="N68" t="str">
            <v>VI</v>
          </cell>
          <cell r="P68" t="str">
            <v>PEKERJAAN PEMBUANGAN SISA PEKERJAAN</v>
          </cell>
          <cell r="U68">
            <v>211000</v>
          </cell>
        </row>
        <row r="69">
          <cell r="P69" t="str">
            <v>JUMLAH ( I  s/d.  VI)</v>
          </cell>
          <cell r="U69">
            <v>25563953.890000001</v>
          </cell>
        </row>
        <row r="70">
          <cell r="P70" t="str">
            <v>PPN 10%</v>
          </cell>
          <cell r="U70">
            <v>2556395.3890000004</v>
          </cell>
        </row>
        <row r="71">
          <cell r="P71" t="str">
            <v>TOTAL</v>
          </cell>
          <cell r="U71">
            <v>28120349.278999999</v>
          </cell>
        </row>
        <row r="72">
          <cell r="P72" t="str">
            <v>DIBULATKAN</v>
          </cell>
          <cell r="U72">
            <v>28120000</v>
          </cell>
        </row>
        <row r="74">
          <cell r="N74" t="str">
            <v>Terbilang</v>
          </cell>
          <cell r="O74" t="str">
            <v>:</v>
          </cell>
          <cell r="P74" t="str">
            <v>Dua Puluh Delapan Juta Seratus Dua Puluh Ribu Rupiah</v>
          </cell>
        </row>
        <row r="77">
          <cell r="R77" t="str">
            <v>Bandar Lampung, .................2006</v>
          </cell>
        </row>
        <row r="78">
          <cell r="N78" t="str">
            <v>Disetujui</v>
          </cell>
        </row>
        <row r="79">
          <cell r="N79" t="str">
            <v>Pejabat Pembuat Komitmen/Pimpinan Kegiatan</v>
          </cell>
          <cell r="R79" t="str">
            <v>PANITIA PELELANGAN</v>
          </cell>
        </row>
        <row r="85">
          <cell r="N85" t="str">
            <v>A  Z  W  A  R,ST</v>
          </cell>
          <cell r="R85" t="str">
            <v>FAISOL MUCHTAR,ST</v>
          </cell>
        </row>
        <row r="86">
          <cell r="N86" t="str">
            <v>NIP.460020553</v>
          </cell>
          <cell r="R86" t="str">
            <v>NIP. 460021411</v>
          </cell>
        </row>
      </sheetData>
      <sheetData sheetId="9"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SD Negeri 2 Kemiling Permai</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141.84</v>
          </cell>
          <cell r="J13" t="str">
            <v>M2</v>
          </cell>
          <cell r="K13">
            <v>3560</v>
          </cell>
          <cell r="L13">
            <v>504950.4</v>
          </cell>
        </row>
        <row r="14">
          <cell r="B14">
            <v>2</v>
          </cell>
          <cell r="D14" t="str">
            <v xml:space="preserve">Pasangan Bouwplank </v>
          </cell>
          <cell r="H14" t="str">
            <v>SNI-T-01-1991.1.6</v>
          </cell>
          <cell r="I14">
            <v>55</v>
          </cell>
          <cell r="J14" t="str">
            <v>M1</v>
          </cell>
          <cell r="K14">
            <v>26077.06</v>
          </cell>
          <cell r="L14">
            <v>1434238.3</v>
          </cell>
        </row>
        <row r="15">
          <cell r="B15">
            <v>3</v>
          </cell>
          <cell r="D15" t="str">
            <v>Direksi Keet (Sewa)</v>
          </cell>
          <cell r="H15" t="str">
            <v>ls</v>
          </cell>
          <cell r="I15">
            <v>1</v>
          </cell>
          <cell r="J15" t="str">
            <v>Unit</v>
          </cell>
          <cell r="K15">
            <v>800000</v>
          </cell>
          <cell r="L15">
            <v>800000</v>
          </cell>
        </row>
        <row r="16">
          <cell r="B16">
            <v>4</v>
          </cell>
          <cell r="D16" t="str">
            <v>P3K</v>
          </cell>
          <cell r="H16" t="str">
            <v>ls</v>
          </cell>
          <cell r="I16">
            <v>1</v>
          </cell>
          <cell r="J16" t="str">
            <v>Unit</v>
          </cell>
          <cell r="K16">
            <v>100000</v>
          </cell>
          <cell r="L16">
            <v>100000</v>
          </cell>
        </row>
        <row r="17">
          <cell r="B17">
            <v>5</v>
          </cell>
          <cell r="D17" t="str">
            <v>Dokumentasi 0%, 25%, 50% dan 100%</v>
          </cell>
          <cell r="H17" t="str">
            <v>ls</v>
          </cell>
          <cell r="I17">
            <v>1</v>
          </cell>
          <cell r="J17" t="str">
            <v>Unit</v>
          </cell>
          <cell r="K17">
            <v>250000</v>
          </cell>
          <cell r="L17">
            <v>250000</v>
          </cell>
        </row>
        <row r="18">
          <cell r="B18">
            <v>6</v>
          </cell>
          <cell r="D18" t="str">
            <v>Papan Nama Proyek</v>
          </cell>
          <cell r="H18" t="str">
            <v>ls</v>
          </cell>
          <cell r="I18">
            <v>1</v>
          </cell>
          <cell r="J18" t="str">
            <v>Unit</v>
          </cell>
          <cell r="K18">
            <v>250000</v>
          </cell>
          <cell r="L18">
            <v>250000</v>
          </cell>
        </row>
        <row r="19">
          <cell r="D19" t="str">
            <v>SUB TOTAL  I</v>
          </cell>
          <cell r="L19">
            <v>3339188.7</v>
          </cell>
        </row>
        <row r="20">
          <cell r="B20" t="str">
            <v>II</v>
          </cell>
          <cell r="D20" t="str">
            <v>PEKERJAAN GALIAN DAN TANAH</v>
          </cell>
        </row>
        <row r="21">
          <cell r="B21">
            <v>1</v>
          </cell>
          <cell r="D21" t="str">
            <v xml:space="preserve">Pek. Galian tanah lubang pondasi </v>
          </cell>
          <cell r="H21" t="str">
            <v>A.1</v>
          </cell>
          <cell r="I21">
            <v>33.975000000000001</v>
          </cell>
          <cell r="J21" t="str">
            <v>M3</v>
          </cell>
          <cell r="K21">
            <v>19775</v>
          </cell>
          <cell r="L21">
            <v>671855.63</v>
          </cell>
        </row>
        <row r="22">
          <cell r="B22">
            <v>2</v>
          </cell>
          <cell r="D22" t="str">
            <v>Pek. Urugan tanah sisi pondasi</v>
          </cell>
          <cell r="H22" t="str">
            <v>A.16</v>
          </cell>
          <cell r="I22">
            <v>8.4939999999999998</v>
          </cell>
          <cell r="J22" t="str">
            <v>M3</v>
          </cell>
          <cell r="K22">
            <v>6660</v>
          </cell>
          <cell r="L22">
            <v>56570.04</v>
          </cell>
        </row>
        <row r="23">
          <cell r="B23">
            <v>3</v>
          </cell>
          <cell r="D23" t="str">
            <v>Pek. Urugan pasir di bawah pondasi t= 5 Cm</v>
          </cell>
          <cell r="H23" t="str">
            <v>A.18</v>
          </cell>
          <cell r="I23">
            <v>2.2650000000000001</v>
          </cell>
          <cell r="J23" t="str">
            <v>M3</v>
          </cell>
          <cell r="K23">
            <v>146691.20000000001</v>
          </cell>
          <cell r="L23">
            <v>332255.57</v>
          </cell>
        </row>
        <row r="24">
          <cell r="D24" t="str">
            <v>SUB TOTAL  II</v>
          </cell>
          <cell r="L24">
            <v>1060681.24</v>
          </cell>
        </row>
        <row r="25">
          <cell r="B25" t="str">
            <v>III</v>
          </cell>
          <cell r="D25" t="str">
            <v>PEKERJAAN PASANGAN DAN BETON</v>
          </cell>
        </row>
        <row r="26">
          <cell r="B26">
            <v>1</v>
          </cell>
          <cell r="D26" t="str">
            <v xml:space="preserve">Cor Pondasi Batu Belah hitam adk. 1 : 4 </v>
          </cell>
          <cell r="H26" t="str">
            <v>G.32h+G.26(a)</v>
          </cell>
          <cell r="I26">
            <v>13.836</v>
          </cell>
          <cell r="J26" t="str">
            <v>M3</v>
          </cell>
          <cell r="K26">
            <v>527127.02</v>
          </cell>
          <cell r="L26">
            <v>7293329.4500000002</v>
          </cell>
        </row>
        <row r="27">
          <cell r="B27">
            <v>2</v>
          </cell>
          <cell r="D27" t="str">
            <v>Cor Sloof 10/25</v>
          </cell>
          <cell r="H27" t="str">
            <v>G.41+3/4 I.2(a)+1/2 F.8</v>
          </cell>
          <cell r="I27">
            <v>3.823</v>
          </cell>
          <cell r="J27" t="str">
            <v>M3</v>
          </cell>
          <cell r="K27">
            <v>2649475.14</v>
          </cell>
          <cell r="L27">
            <v>10128943.460000001</v>
          </cell>
        </row>
        <row r="28">
          <cell r="B28">
            <v>3</v>
          </cell>
          <cell r="D28" t="str">
            <v>Cor Kolom Praktis12/12</v>
          </cell>
          <cell r="H28" t="str">
            <v>G.41+3/4 I.2(a)+1/2 F.8</v>
          </cell>
          <cell r="I28">
            <v>0.82799999999999996</v>
          </cell>
          <cell r="J28" t="str">
            <v>M3</v>
          </cell>
          <cell r="K28">
            <v>2649475.14</v>
          </cell>
          <cell r="L28">
            <v>2193765.42</v>
          </cell>
        </row>
        <row r="29">
          <cell r="B29">
            <v>4</v>
          </cell>
          <cell r="D29" t="str">
            <v>Cor Kolom 25/25</v>
          </cell>
          <cell r="H29" t="str">
            <v>G.41+3/4 I.2(a)+1/2 F.8</v>
          </cell>
          <cell r="I29">
            <v>0.54700000000000004</v>
          </cell>
          <cell r="J29" t="str">
            <v>M3</v>
          </cell>
          <cell r="K29">
            <v>2649475.14</v>
          </cell>
          <cell r="L29">
            <v>1449262.9</v>
          </cell>
        </row>
        <row r="30">
          <cell r="B30">
            <v>5</v>
          </cell>
          <cell r="D30" t="str">
            <v>Cor Plat Beton t=12 Cm (depan Pintu Gerbang)</v>
          </cell>
          <cell r="H30" t="str">
            <v>G.41+3/4 I.2(a)+1/2 F.8</v>
          </cell>
          <cell r="I30">
            <v>0.61199999999999999</v>
          </cell>
          <cell r="J30" t="str">
            <v>M3</v>
          </cell>
          <cell r="K30">
            <v>2649475.14</v>
          </cell>
          <cell r="L30">
            <v>1621478.79</v>
          </cell>
        </row>
        <row r="31">
          <cell r="B31">
            <v>6</v>
          </cell>
          <cell r="D31" t="str">
            <v>Pas. Dinding Bata adk 1:4</v>
          </cell>
          <cell r="H31" t="str">
            <v>G.33h+G.32a</v>
          </cell>
          <cell r="I31">
            <v>18.535</v>
          </cell>
          <cell r="J31" t="str">
            <v>M3</v>
          </cell>
          <cell r="K31">
            <v>383258.81</v>
          </cell>
          <cell r="L31">
            <v>7103702.04</v>
          </cell>
        </row>
        <row r="32">
          <cell r="B32">
            <v>7</v>
          </cell>
          <cell r="D32" t="str">
            <v>Plesteran Dinding adk 1: 4</v>
          </cell>
          <cell r="H32" t="str">
            <v>G.50q+G.48</v>
          </cell>
          <cell r="I32">
            <v>308.923</v>
          </cell>
          <cell r="J32" t="str">
            <v>M2</v>
          </cell>
          <cell r="K32">
            <v>19133.61</v>
          </cell>
          <cell r="L32">
            <v>5910812.2000000002</v>
          </cell>
        </row>
        <row r="33">
          <cell r="D33" t="str">
            <v>SUB TOTAL  III</v>
          </cell>
          <cell r="L33">
            <v>35701294.259999998</v>
          </cell>
        </row>
        <row r="34">
          <cell r="B34" t="str">
            <v>IV</v>
          </cell>
          <cell r="D34" t="str">
            <v>PEKERJAAN PAGAR/ PINTU  BESI</v>
          </cell>
        </row>
        <row r="35">
          <cell r="B35">
            <v>1</v>
          </cell>
          <cell r="D35" t="str">
            <v>Pintu Besi Dorong 1 unit L = 4.50 M</v>
          </cell>
          <cell r="H35" t="str">
            <v>Supl.BMPK.17</v>
          </cell>
          <cell r="I35">
            <v>6.75</v>
          </cell>
          <cell r="J35" t="str">
            <v>M2</v>
          </cell>
          <cell r="K35">
            <v>340533.33</v>
          </cell>
          <cell r="L35">
            <v>2298599.98</v>
          </cell>
        </row>
        <row r="36">
          <cell r="B36">
            <v>2</v>
          </cell>
          <cell r="D36" t="str">
            <v>Pintu Besi Kipas 2 unit L = 1.50 M</v>
          </cell>
          <cell r="H36" t="str">
            <v>Supl.BMPK.17</v>
          </cell>
          <cell r="I36">
            <v>4.5</v>
          </cell>
          <cell r="J36" t="str">
            <v>M2</v>
          </cell>
          <cell r="K36">
            <v>340533.33</v>
          </cell>
          <cell r="L36">
            <v>1532399.99</v>
          </cell>
        </row>
        <row r="37">
          <cell r="B37">
            <v>3</v>
          </cell>
          <cell r="D37" t="str">
            <v>Pasang Roda Pintu Dorong</v>
          </cell>
          <cell r="H37" t="str">
            <v>Ls</v>
          </cell>
          <cell r="I37">
            <v>2</v>
          </cell>
          <cell r="J37" t="str">
            <v>Bh</v>
          </cell>
          <cell r="K37">
            <v>30000</v>
          </cell>
          <cell r="L37">
            <v>60000</v>
          </cell>
        </row>
        <row r="38">
          <cell r="B38">
            <v>4</v>
          </cell>
          <cell r="D38" t="str">
            <v xml:space="preserve">Pasang Engsel Pintu Kipas </v>
          </cell>
          <cell r="H38" t="str">
            <v>Supl.BMPK.2A</v>
          </cell>
          <cell r="I38">
            <v>8</v>
          </cell>
          <cell r="J38" t="str">
            <v>Bh</v>
          </cell>
          <cell r="K38">
            <v>0</v>
          </cell>
          <cell r="L38">
            <v>0</v>
          </cell>
        </row>
        <row r="39">
          <cell r="B39">
            <v>5</v>
          </cell>
          <cell r="D39" t="str">
            <v>Pasang Rell Pintu Dorong Lengkap</v>
          </cell>
          <cell r="H39" t="str">
            <v>Supl.BMPK.17C</v>
          </cell>
          <cell r="I39">
            <v>9</v>
          </cell>
          <cell r="J39" t="str">
            <v>M'</v>
          </cell>
          <cell r="K39">
            <v>77302.52</v>
          </cell>
          <cell r="L39">
            <v>695722.68</v>
          </cell>
        </row>
        <row r="40">
          <cell r="B40">
            <v>6</v>
          </cell>
          <cell r="D40" t="str">
            <v>Pasang Grendel Pintu Besi</v>
          </cell>
          <cell r="H40" t="str">
            <v>Ls</v>
          </cell>
          <cell r="I40">
            <v>3</v>
          </cell>
          <cell r="J40" t="str">
            <v>Set</v>
          </cell>
          <cell r="K40">
            <v>30000</v>
          </cell>
          <cell r="L40">
            <v>90000</v>
          </cell>
        </row>
        <row r="41">
          <cell r="D41" t="str">
            <v>SUB TOTAL  IV</v>
          </cell>
          <cell r="L41">
            <v>4676722.6499999994</v>
          </cell>
        </row>
        <row r="42">
          <cell r="B42" t="str">
            <v>V</v>
          </cell>
          <cell r="D42" t="str">
            <v>PEKERJAAN LANTAI / PAVING / PENGECATAN</v>
          </cell>
        </row>
        <row r="43">
          <cell r="B43">
            <v>1</v>
          </cell>
          <cell r="D43" t="str">
            <v>Pengecatan Dinding</v>
          </cell>
          <cell r="H43" t="str">
            <v>G.53.1</v>
          </cell>
          <cell r="I43">
            <v>327.09800000000001</v>
          </cell>
          <cell r="J43" t="str">
            <v>M2</v>
          </cell>
          <cell r="K43">
            <v>7561</v>
          </cell>
          <cell r="L43">
            <v>2473187.98</v>
          </cell>
        </row>
        <row r="44">
          <cell r="D44" t="str">
            <v>SUB TOTAL  V</v>
          </cell>
          <cell r="L44">
            <v>2473187.98</v>
          </cell>
        </row>
        <row r="45">
          <cell r="B45" t="str">
            <v>VI</v>
          </cell>
          <cell r="D45" t="str">
            <v>PEKERJAAN PEMBUANGAN SISA PEKERJAAN</v>
          </cell>
        </row>
        <row r="46">
          <cell r="B46">
            <v>1</v>
          </cell>
          <cell r="D46" t="str">
            <v>Pembuangan Sisa Pekerjaan</v>
          </cell>
          <cell r="H46" t="str">
            <v>Ls</v>
          </cell>
          <cell r="I46">
            <v>1</v>
          </cell>
          <cell r="J46" t="str">
            <v>Ls</v>
          </cell>
          <cell r="K46">
            <v>213000</v>
          </cell>
          <cell r="L46">
            <v>213000</v>
          </cell>
        </row>
        <row r="47">
          <cell r="D47" t="str">
            <v>SUB TOTAL  VI</v>
          </cell>
          <cell r="L47">
            <v>213000</v>
          </cell>
        </row>
        <row r="48">
          <cell r="D48" t="str">
            <v>JUMLAH</v>
          </cell>
          <cell r="L48">
            <v>47464074.830000013</v>
          </cell>
        </row>
        <row r="49">
          <cell r="D49" t="str">
            <v>PPN 10% x A</v>
          </cell>
          <cell r="L49">
            <v>4746407.4830000019</v>
          </cell>
        </row>
        <row r="50">
          <cell r="D50" t="str">
            <v>JUMLAH  (A+B)</v>
          </cell>
          <cell r="L50">
            <v>52210482.313000016</v>
          </cell>
        </row>
        <row r="51">
          <cell r="D51" t="str">
            <v>JUMLAH DIBULATKAN</v>
          </cell>
          <cell r="L51">
            <v>52210000</v>
          </cell>
        </row>
        <row r="52">
          <cell r="N52" t="str">
            <v>REKAPITULASI RENCANA ANGGARAN BIAYA</v>
          </cell>
        </row>
        <row r="53">
          <cell r="N53" t="str">
            <v>OWNER'S ESTIMATE</v>
          </cell>
        </row>
        <row r="55">
          <cell r="N55" t="str">
            <v>Kegiatan</v>
          </cell>
          <cell r="O55" t="str">
            <v>:</v>
          </cell>
          <cell r="P55" t="str">
            <v>Pembangunan / Pemagaran Gedung Kantor, Gedung Sekolah</v>
          </cell>
        </row>
        <row r="56">
          <cell r="N56" t="str">
            <v>Pekerjaan</v>
          </cell>
          <cell r="O56" t="str">
            <v>:</v>
          </cell>
          <cell r="P56" t="str">
            <v>Pemagaran SD Negeri 2 Kemiling Permai</v>
          </cell>
        </row>
        <row r="57">
          <cell r="N57" t="str">
            <v>Lokasi</v>
          </cell>
          <cell r="O57" t="str">
            <v>:</v>
          </cell>
          <cell r="P57" t="str">
            <v>Kota Bandar Lampung</v>
          </cell>
        </row>
        <row r="58">
          <cell r="N58" t="str">
            <v>Tahun Anggaran</v>
          </cell>
          <cell r="O58" t="str">
            <v>:</v>
          </cell>
          <cell r="P58" t="str">
            <v>2006</v>
          </cell>
        </row>
        <row r="60">
          <cell r="N60" t="str">
            <v>NO.</v>
          </cell>
          <cell r="O60" t="str">
            <v>URAIAN  PEKERJAAN</v>
          </cell>
          <cell r="U60" t="str">
            <v>TOTAL</v>
          </cell>
        </row>
        <row r="61">
          <cell r="U61" t="str">
            <v>HARGA</v>
          </cell>
        </row>
        <row r="62">
          <cell r="U62" t="str">
            <v>(Rp)</v>
          </cell>
        </row>
        <row r="63">
          <cell r="N63" t="str">
            <v>I</v>
          </cell>
          <cell r="P63" t="str">
            <v>PEKERJAAN PERSIAPAN</v>
          </cell>
          <cell r="U63">
            <v>3339188.7</v>
          </cell>
        </row>
        <row r="64">
          <cell r="N64" t="str">
            <v>II</v>
          </cell>
          <cell r="P64" t="str">
            <v>PEKERJAAN GALIAN DAN TANAH</v>
          </cell>
          <cell r="U64">
            <v>1060681.24</v>
          </cell>
        </row>
        <row r="65">
          <cell r="N65" t="str">
            <v>III</v>
          </cell>
          <cell r="P65" t="str">
            <v>PEKERJAAN PASANGAN DAN BETON</v>
          </cell>
          <cell r="U65">
            <v>35701294.259999998</v>
          </cell>
        </row>
        <row r="66">
          <cell r="N66" t="str">
            <v>IV</v>
          </cell>
          <cell r="P66" t="str">
            <v>PEKERJAAN PAGAR/ PINTU  BESI</v>
          </cell>
          <cell r="U66">
            <v>4676722.6499999994</v>
          </cell>
        </row>
        <row r="67">
          <cell r="N67" t="str">
            <v>V</v>
          </cell>
          <cell r="P67" t="str">
            <v>PEKERJAAN LANTAI / PAVING / PENGECATAN</v>
          </cell>
          <cell r="U67">
            <v>2473187.98</v>
          </cell>
        </row>
        <row r="68">
          <cell r="N68" t="str">
            <v>VI</v>
          </cell>
          <cell r="P68" t="str">
            <v>PEKERJAAN PEMBUANGAN SISA PEKERJAAN</v>
          </cell>
          <cell r="U68">
            <v>213000</v>
          </cell>
        </row>
        <row r="69">
          <cell r="P69" t="str">
            <v>JUMLAH ( I  s/d.  VI)</v>
          </cell>
          <cell r="U69">
            <v>47464074.829999991</v>
          </cell>
        </row>
        <row r="70">
          <cell r="P70" t="str">
            <v>PPN 10%</v>
          </cell>
          <cell r="U70">
            <v>4746407.4829999991</v>
          </cell>
        </row>
        <row r="71">
          <cell r="P71" t="str">
            <v>TOTAL</v>
          </cell>
          <cell r="U71">
            <v>52210482.312999994</v>
          </cell>
        </row>
        <row r="72">
          <cell r="P72" t="str">
            <v>DIBULATKAN</v>
          </cell>
          <cell r="U72">
            <v>52210000</v>
          </cell>
        </row>
        <row r="74">
          <cell r="N74" t="str">
            <v>Terbilang</v>
          </cell>
          <cell r="O74" t="str">
            <v>:</v>
          </cell>
          <cell r="P74" t="str">
            <v>Lima Puluh Dua Juta Dua Ratus Sepuluh Ribu Rupiah</v>
          </cell>
        </row>
        <row r="77">
          <cell r="R77" t="str">
            <v>Bandar Lampung, .................2006</v>
          </cell>
        </row>
        <row r="78">
          <cell r="N78" t="str">
            <v>Disetujui</v>
          </cell>
        </row>
        <row r="79">
          <cell r="N79" t="str">
            <v>Pejabat Pembuat Komitmen/Pimpinan Kegiatan</v>
          </cell>
          <cell r="R79" t="str">
            <v>PANITIA PELELANGAN</v>
          </cell>
        </row>
        <row r="85">
          <cell r="N85" t="str">
            <v>A  Z  W  A  R,ST</v>
          </cell>
          <cell r="R85" t="str">
            <v>FAISOL MUCHTAR,ST</v>
          </cell>
        </row>
        <row r="86">
          <cell r="N86" t="str">
            <v>NIP.460020553</v>
          </cell>
          <cell r="R86" t="str">
            <v>NIP. 460021411</v>
          </cell>
        </row>
      </sheetData>
      <sheetData sheetId="10"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SD Negeri 1 Campang Raya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138</v>
          </cell>
          <cell r="J13" t="str">
            <v>M2</v>
          </cell>
          <cell r="K13">
            <v>3560</v>
          </cell>
          <cell r="L13">
            <v>491280</v>
          </cell>
        </row>
        <row r="14">
          <cell r="B14">
            <v>2</v>
          </cell>
          <cell r="D14" t="str">
            <v xml:space="preserve">Pasangan Bouwplank </v>
          </cell>
          <cell r="H14" t="str">
            <v>SNI-T-01-1991.1.6</v>
          </cell>
          <cell r="I14">
            <v>30</v>
          </cell>
          <cell r="J14" t="str">
            <v>M1</v>
          </cell>
          <cell r="K14">
            <v>26077.06</v>
          </cell>
          <cell r="L14">
            <v>782311.8</v>
          </cell>
        </row>
        <row r="15">
          <cell r="B15">
            <v>3</v>
          </cell>
          <cell r="D15" t="str">
            <v>Direksi Keet (Sewa)</v>
          </cell>
          <cell r="H15" t="str">
            <v>ls</v>
          </cell>
          <cell r="I15">
            <v>1</v>
          </cell>
          <cell r="J15" t="str">
            <v>Unit</v>
          </cell>
          <cell r="K15">
            <v>800000</v>
          </cell>
          <cell r="L15">
            <v>800000</v>
          </cell>
        </row>
        <row r="16">
          <cell r="B16">
            <v>4</v>
          </cell>
          <cell r="D16" t="str">
            <v>P3K</v>
          </cell>
          <cell r="H16" t="str">
            <v>ls</v>
          </cell>
          <cell r="I16">
            <v>1</v>
          </cell>
          <cell r="J16" t="str">
            <v>Unit</v>
          </cell>
          <cell r="K16">
            <v>100000</v>
          </cell>
          <cell r="L16">
            <v>100000</v>
          </cell>
        </row>
        <row r="17">
          <cell r="B17">
            <v>5</v>
          </cell>
          <cell r="D17" t="str">
            <v>Dokumentasi 0%, 25%, 50% dan 100%</v>
          </cell>
          <cell r="H17" t="str">
            <v>ls</v>
          </cell>
          <cell r="I17">
            <v>1</v>
          </cell>
          <cell r="J17" t="str">
            <v>Unit</v>
          </cell>
          <cell r="K17">
            <v>250000</v>
          </cell>
          <cell r="L17">
            <v>250000</v>
          </cell>
        </row>
        <row r="18">
          <cell r="B18">
            <v>6</v>
          </cell>
          <cell r="D18" t="str">
            <v>Papan Nama Proyek</v>
          </cell>
          <cell r="H18" t="str">
            <v>ls</v>
          </cell>
          <cell r="I18">
            <v>1</v>
          </cell>
          <cell r="J18" t="str">
            <v>Unit</v>
          </cell>
          <cell r="K18">
            <v>250000</v>
          </cell>
          <cell r="L18">
            <v>250000</v>
          </cell>
        </row>
        <row r="19">
          <cell r="D19" t="str">
            <v>SUB TOTAL  I</v>
          </cell>
          <cell r="L19">
            <v>2673591.7999999998</v>
          </cell>
        </row>
        <row r="20">
          <cell r="B20" t="str">
            <v>II</v>
          </cell>
          <cell r="D20" t="str">
            <v>PEKERJAAN GALIAN DAN TANAH</v>
          </cell>
        </row>
        <row r="21">
          <cell r="B21">
            <v>1</v>
          </cell>
          <cell r="D21" t="str">
            <v xml:space="preserve">Pek. Galian tanah lubang pondasi </v>
          </cell>
          <cell r="H21" t="str">
            <v>A.1</v>
          </cell>
          <cell r="I21">
            <v>45.96</v>
          </cell>
          <cell r="J21" t="str">
            <v>M3</v>
          </cell>
          <cell r="K21">
            <v>19775</v>
          </cell>
          <cell r="L21">
            <v>908859</v>
          </cell>
        </row>
        <row r="22">
          <cell r="B22">
            <v>2</v>
          </cell>
          <cell r="D22" t="str">
            <v>Pek. Urugan tanah sisi pondasi</v>
          </cell>
          <cell r="H22" t="str">
            <v>A.16</v>
          </cell>
          <cell r="I22">
            <v>11.49</v>
          </cell>
          <cell r="J22" t="str">
            <v>M3</v>
          </cell>
          <cell r="K22">
            <v>6660</v>
          </cell>
          <cell r="L22">
            <v>76523.399999999994</v>
          </cell>
        </row>
        <row r="23">
          <cell r="B23">
            <v>3</v>
          </cell>
          <cell r="D23" t="str">
            <v>Pek. Urugan pasir di bawah pondasi t= 5 Cm</v>
          </cell>
          <cell r="H23" t="str">
            <v>A.18</v>
          </cell>
          <cell r="I23">
            <v>2.875</v>
          </cell>
          <cell r="J23" t="str">
            <v>M3</v>
          </cell>
          <cell r="K23">
            <v>146691.20000000001</v>
          </cell>
          <cell r="L23">
            <v>421737.2</v>
          </cell>
        </row>
        <row r="24">
          <cell r="D24" t="str">
            <v>SUB TOTAL  II</v>
          </cell>
          <cell r="L24">
            <v>1407119.6</v>
          </cell>
        </row>
        <row r="25">
          <cell r="B25" t="str">
            <v>III</v>
          </cell>
          <cell r="D25" t="str">
            <v>PEKERJAAN PASANGAN DAN BETON</v>
          </cell>
        </row>
        <row r="26">
          <cell r="B26">
            <v>1</v>
          </cell>
          <cell r="D26" t="str">
            <v xml:space="preserve">Pas. Pondasi Batu Belah hitam adk. 1 : 4 </v>
          </cell>
          <cell r="H26" t="str">
            <v>G.32h+G.26(a)</v>
          </cell>
          <cell r="I26">
            <v>27.02</v>
          </cell>
          <cell r="J26" t="str">
            <v>M3</v>
          </cell>
          <cell r="K26">
            <v>527127.02</v>
          </cell>
          <cell r="L26">
            <v>14242972.08</v>
          </cell>
        </row>
        <row r="27">
          <cell r="B27">
            <v>2</v>
          </cell>
          <cell r="D27" t="str">
            <v>Pas. Sloof 12/25</v>
          </cell>
          <cell r="H27" t="str">
            <v>G.41+3/4 I.2(a)+1/2 F.8</v>
          </cell>
          <cell r="I27">
            <v>3.56</v>
          </cell>
          <cell r="J27" t="str">
            <v>M3</v>
          </cell>
          <cell r="K27">
            <v>2649475.14</v>
          </cell>
          <cell r="L27">
            <v>9432131.5</v>
          </cell>
        </row>
        <row r="28">
          <cell r="B28">
            <v>3</v>
          </cell>
          <cell r="D28" t="str">
            <v>Pas. Kolom Praktis12/12</v>
          </cell>
          <cell r="H28" t="str">
            <v>G.41+3/4 I.2(a)+1/2 F.8</v>
          </cell>
          <cell r="I28">
            <v>0.93200000000000005</v>
          </cell>
          <cell r="J28" t="str">
            <v>M3</v>
          </cell>
          <cell r="K28">
            <v>2649475.14</v>
          </cell>
          <cell r="L28">
            <v>2469310.83</v>
          </cell>
        </row>
        <row r="29">
          <cell r="B29">
            <v>4</v>
          </cell>
          <cell r="D29" t="str">
            <v>Pas. Kolom 25/25</v>
          </cell>
          <cell r="H29" t="str">
            <v>G.41+3/4 I.2(a)+1/2 F.8</v>
          </cell>
          <cell r="I29">
            <v>0.5</v>
          </cell>
          <cell r="J29" t="str">
            <v>M3</v>
          </cell>
          <cell r="K29">
            <v>2649475.14</v>
          </cell>
          <cell r="L29">
            <v>1324737.57</v>
          </cell>
        </row>
        <row r="30">
          <cell r="B30">
            <v>5</v>
          </cell>
          <cell r="D30" t="str">
            <v>Pas. Dinding Bata adk 1:4</v>
          </cell>
          <cell r="H30" t="str">
            <v>G.33h+G.32a</v>
          </cell>
          <cell r="I30">
            <v>20.8</v>
          </cell>
          <cell r="J30" t="str">
            <v>M3</v>
          </cell>
          <cell r="K30">
            <v>383258.81</v>
          </cell>
          <cell r="L30">
            <v>7971783.25</v>
          </cell>
        </row>
        <row r="31">
          <cell r="B31">
            <v>6</v>
          </cell>
          <cell r="D31" t="str">
            <v>Plesteran Dinding adk 1: 4</v>
          </cell>
          <cell r="H31" t="str">
            <v>G.50q+G.48</v>
          </cell>
          <cell r="I31">
            <v>414.5</v>
          </cell>
          <cell r="J31" t="str">
            <v>M2</v>
          </cell>
          <cell r="K31">
            <v>19133.61</v>
          </cell>
          <cell r="L31">
            <v>7930881.3499999996</v>
          </cell>
        </row>
        <row r="32">
          <cell r="D32" t="str">
            <v>SUB TOTAL  III</v>
          </cell>
          <cell r="L32">
            <v>43371816.579999998</v>
          </cell>
        </row>
        <row r="33">
          <cell r="B33" t="str">
            <v>IV</v>
          </cell>
          <cell r="D33" t="str">
            <v>PEKERJAAN PAGAR/ PINTU  BESI</v>
          </cell>
        </row>
        <row r="34">
          <cell r="B34">
            <v>1</v>
          </cell>
          <cell r="D34" t="str">
            <v>Perbaikan Pintu Besi Dorong</v>
          </cell>
          <cell r="H34" t="str">
            <v>Ls</v>
          </cell>
          <cell r="I34">
            <v>1</v>
          </cell>
          <cell r="J34" t="str">
            <v>Unit</v>
          </cell>
          <cell r="K34">
            <v>200000</v>
          </cell>
          <cell r="L34">
            <v>200000</v>
          </cell>
        </row>
        <row r="35">
          <cell r="B35">
            <v>2</v>
          </cell>
          <cell r="D35" t="str">
            <v>Pasang Roda Pintu Dorong</v>
          </cell>
          <cell r="H35" t="str">
            <v>Ls</v>
          </cell>
          <cell r="I35">
            <v>2</v>
          </cell>
          <cell r="J35" t="str">
            <v>Bh</v>
          </cell>
          <cell r="K35">
            <v>30000</v>
          </cell>
          <cell r="L35">
            <v>60000</v>
          </cell>
        </row>
        <row r="36">
          <cell r="B36">
            <v>3</v>
          </cell>
          <cell r="D36" t="str">
            <v>Pasang Rell Pintu Dorong Lengkap</v>
          </cell>
          <cell r="H36" t="str">
            <v>Supl.BMPK.17C</v>
          </cell>
          <cell r="I36">
            <v>7</v>
          </cell>
          <cell r="J36" t="str">
            <v>M'</v>
          </cell>
          <cell r="K36">
            <v>77302.52</v>
          </cell>
          <cell r="L36">
            <v>541117.64</v>
          </cell>
        </row>
        <row r="37">
          <cell r="B37">
            <v>4</v>
          </cell>
          <cell r="D37" t="str">
            <v>Pasang Grendel Pintu Besi</v>
          </cell>
          <cell r="H37" t="str">
            <v>Ls</v>
          </cell>
          <cell r="I37">
            <v>1</v>
          </cell>
          <cell r="J37" t="str">
            <v>Set</v>
          </cell>
          <cell r="K37">
            <v>30000</v>
          </cell>
          <cell r="L37">
            <v>30000</v>
          </cell>
        </row>
        <row r="38">
          <cell r="D38" t="str">
            <v>SUB TOTAL  IV</v>
          </cell>
          <cell r="L38">
            <v>831117.64</v>
          </cell>
        </row>
        <row r="39">
          <cell r="B39" t="str">
            <v>V</v>
          </cell>
          <cell r="D39" t="str">
            <v>PEKERJAAN / PENGECATAN</v>
          </cell>
        </row>
        <row r="40">
          <cell r="B40">
            <v>1</v>
          </cell>
          <cell r="D40" t="str">
            <v>Pengecatan Dinding</v>
          </cell>
          <cell r="H40" t="str">
            <v>G.53.1</v>
          </cell>
          <cell r="I40">
            <v>434.3</v>
          </cell>
          <cell r="J40" t="str">
            <v>M2</v>
          </cell>
          <cell r="K40">
            <v>7561</v>
          </cell>
          <cell r="L40">
            <v>3283742.3</v>
          </cell>
        </row>
        <row r="41">
          <cell r="D41" t="str">
            <v>SUB TOTAL  V</v>
          </cell>
          <cell r="L41">
            <v>3283742.3</v>
          </cell>
        </row>
        <row r="42">
          <cell r="B42" t="str">
            <v>VI</v>
          </cell>
          <cell r="D42" t="str">
            <v>PEKERJAAN PEMBUANGAN SISA PEKERJAAN</v>
          </cell>
        </row>
        <row r="43">
          <cell r="B43">
            <v>1</v>
          </cell>
          <cell r="D43" t="str">
            <v>Pembuangan Sisa Pekerjaan</v>
          </cell>
          <cell r="H43" t="str">
            <v>Ls</v>
          </cell>
          <cell r="I43">
            <v>1</v>
          </cell>
          <cell r="J43" t="str">
            <v>Ls</v>
          </cell>
          <cell r="K43">
            <v>200000</v>
          </cell>
          <cell r="L43">
            <v>200000</v>
          </cell>
        </row>
        <row r="44">
          <cell r="D44" t="str">
            <v>SUB TOTAL  VI</v>
          </cell>
          <cell r="L44">
            <v>200000</v>
          </cell>
        </row>
        <row r="45">
          <cell r="D45" t="str">
            <v>JUMLAH</v>
          </cell>
          <cell r="L45">
            <v>51767387.920000002</v>
          </cell>
        </row>
        <row r="46">
          <cell r="D46" t="str">
            <v>PPN 10% x A</v>
          </cell>
          <cell r="L46">
            <v>5176738.7920000004</v>
          </cell>
        </row>
        <row r="47">
          <cell r="D47" t="str">
            <v>JUMLAH  (A+B)</v>
          </cell>
          <cell r="L47">
            <v>56944126.712000005</v>
          </cell>
        </row>
        <row r="48">
          <cell r="D48" t="str">
            <v>JUMLAH DIBULATKAN</v>
          </cell>
          <cell r="L48">
            <v>56944000</v>
          </cell>
        </row>
        <row r="49">
          <cell r="N49" t="str">
            <v>REKAPITULASI RENCANA ANGGARAN BIAYA</v>
          </cell>
        </row>
        <row r="50">
          <cell r="N50" t="str">
            <v>OWNER'S ESTIMATE</v>
          </cell>
        </row>
        <row r="52">
          <cell r="N52" t="str">
            <v>Kegiatan</v>
          </cell>
          <cell r="O52" t="str">
            <v>:</v>
          </cell>
          <cell r="P52" t="str">
            <v>Pembangunan / Pemagaran Gedung Kantor, Gedung Sekolah</v>
          </cell>
        </row>
        <row r="53">
          <cell r="N53" t="str">
            <v>Pekerjaan</v>
          </cell>
          <cell r="O53" t="str">
            <v>:</v>
          </cell>
          <cell r="P53" t="str">
            <v>Pemagaran SD Negeri 1 Campang Raya</v>
          </cell>
        </row>
        <row r="54">
          <cell r="N54" t="str">
            <v>Lokasi</v>
          </cell>
          <cell r="O54" t="str">
            <v>:</v>
          </cell>
          <cell r="P54" t="str">
            <v>Kota Bandar Lampung</v>
          </cell>
        </row>
        <row r="55">
          <cell r="N55" t="str">
            <v>Tahun Anggaran</v>
          </cell>
          <cell r="O55" t="str">
            <v>:</v>
          </cell>
          <cell r="P55" t="str">
            <v>2006</v>
          </cell>
        </row>
        <row r="57">
          <cell r="N57" t="str">
            <v>NO.</v>
          </cell>
          <cell r="O57" t="str">
            <v>URAIAN  PEKERJAAN</v>
          </cell>
          <cell r="U57" t="str">
            <v>TOTAL</v>
          </cell>
        </row>
        <row r="58">
          <cell r="U58" t="str">
            <v>HARGA</v>
          </cell>
        </row>
        <row r="59">
          <cell r="U59" t="str">
            <v>(Rp)</v>
          </cell>
        </row>
        <row r="60">
          <cell r="N60" t="str">
            <v>I</v>
          </cell>
          <cell r="P60" t="str">
            <v>PEKERJAAN PERSIAPAN</v>
          </cell>
          <cell r="U60">
            <v>2673591.7999999998</v>
          </cell>
        </row>
        <row r="61">
          <cell r="N61" t="str">
            <v>II</v>
          </cell>
          <cell r="P61" t="str">
            <v>PEKERJAAN GALIAN DAN TANAH</v>
          </cell>
          <cell r="U61">
            <v>1407119.6</v>
          </cell>
        </row>
        <row r="62">
          <cell r="N62" t="str">
            <v>III</v>
          </cell>
          <cell r="P62" t="str">
            <v>PEKERJAAN PASANGAN DAN BETON</v>
          </cell>
          <cell r="U62">
            <v>43371816.579999998</v>
          </cell>
        </row>
        <row r="63">
          <cell r="N63" t="str">
            <v>IV</v>
          </cell>
          <cell r="P63" t="str">
            <v>PEKERJAAN PAGAR/ PINTU  BESI</v>
          </cell>
          <cell r="U63">
            <v>831117.64</v>
          </cell>
        </row>
        <row r="64">
          <cell r="N64" t="str">
            <v>V</v>
          </cell>
          <cell r="P64" t="str">
            <v>PEKERJAAN / PENGECATAN</v>
          </cell>
          <cell r="U64">
            <v>3283742.3</v>
          </cell>
        </row>
        <row r="65">
          <cell r="N65" t="str">
            <v>VI</v>
          </cell>
          <cell r="P65" t="str">
            <v>PEKERJAAN PEMBUANGAN SISA PEKERJAAN</v>
          </cell>
          <cell r="U65">
            <v>200000</v>
          </cell>
        </row>
        <row r="66">
          <cell r="P66" t="str">
            <v>JUMLAH ( I  s/d.  VI)</v>
          </cell>
          <cell r="U66">
            <v>51767387.919999994</v>
          </cell>
        </row>
        <row r="67">
          <cell r="P67" t="str">
            <v>PPN 10%</v>
          </cell>
          <cell r="U67">
            <v>5176738.7919999994</v>
          </cell>
        </row>
        <row r="68">
          <cell r="P68" t="str">
            <v>TOTAL</v>
          </cell>
          <cell r="U68">
            <v>56944126.711999997</v>
          </cell>
        </row>
        <row r="69">
          <cell r="P69" t="str">
            <v>DIBULATKAN</v>
          </cell>
          <cell r="U69">
            <v>56944000</v>
          </cell>
        </row>
        <row r="71">
          <cell r="N71" t="str">
            <v>Terbilang</v>
          </cell>
          <cell r="O71" t="str">
            <v>:</v>
          </cell>
          <cell r="P71" t="str">
            <v>Lima Puluh Enam Juta Sembilan Ratus Empat Puluh Empat Ribu Rupiah</v>
          </cell>
        </row>
        <row r="74">
          <cell r="R74" t="str">
            <v>Bandar Lampung, .................2006</v>
          </cell>
        </row>
        <row r="75">
          <cell r="N75" t="str">
            <v>Disetujui</v>
          </cell>
        </row>
        <row r="76">
          <cell r="N76" t="str">
            <v>Pejabat Pembuat Komitmen/Pimpinan Kegiatan</v>
          </cell>
          <cell r="R76" t="str">
            <v>PANITIA PELELANGAN</v>
          </cell>
        </row>
        <row r="82">
          <cell r="N82" t="str">
            <v>A  Z  W  A  R,ST</v>
          </cell>
          <cell r="R82" t="str">
            <v>FAISOL MUCHTAR,ST</v>
          </cell>
        </row>
        <row r="83">
          <cell r="N83" t="str">
            <v>NIP.460020553</v>
          </cell>
          <cell r="R83" t="str">
            <v>NIP. 460021411</v>
          </cell>
        </row>
      </sheetData>
      <sheetData sheetId="11"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SMP Negeri 31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229.92</v>
          </cell>
          <cell r="J13" t="str">
            <v>M2</v>
          </cell>
          <cell r="K13">
            <v>3560</v>
          </cell>
          <cell r="L13">
            <v>818515.2</v>
          </cell>
        </row>
        <row r="14">
          <cell r="B14">
            <v>2</v>
          </cell>
          <cell r="D14" t="str">
            <v xml:space="preserve">Pasangan Bouwplank </v>
          </cell>
          <cell r="H14" t="str">
            <v>SNI-T-01-1991.1.6</v>
          </cell>
          <cell r="I14">
            <v>135</v>
          </cell>
          <cell r="J14" t="str">
            <v>M1</v>
          </cell>
          <cell r="K14">
            <v>26077.06</v>
          </cell>
          <cell r="L14">
            <v>3520403.1</v>
          </cell>
        </row>
        <row r="15">
          <cell r="B15">
            <v>3</v>
          </cell>
          <cell r="D15" t="str">
            <v>Direksi Keet (Sewa)</v>
          </cell>
          <cell r="H15" t="str">
            <v>ls</v>
          </cell>
          <cell r="I15">
            <v>1</v>
          </cell>
          <cell r="J15" t="str">
            <v>Unit</v>
          </cell>
          <cell r="K15">
            <v>800000</v>
          </cell>
          <cell r="L15">
            <v>800000</v>
          </cell>
        </row>
        <row r="16">
          <cell r="B16">
            <v>4</v>
          </cell>
          <cell r="D16" t="str">
            <v>P3K</v>
          </cell>
          <cell r="H16" t="str">
            <v>ls</v>
          </cell>
          <cell r="I16">
            <v>1</v>
          </cell>
          <cell r="J16" t="str">
            <v>Unit</v>
          </cell>
          <cell r="K16">
            <v>100000</v>
          </cell>
          <cell r="L16">
            <v>100000</v>
          </cell>
        </row>
        <row r="17">
          <cell r="B17">
            <v>5</v>
          </cell>
          <cell r="D17" t="str">
            <v>Dokumentasi 0%, 25%, 50% dan 100%</v>
          </cell>
          <cell r="H17" t="str">
            <v>ls</v>
          </cell>
          <cell r="I17">
            <v>1</v>
          </cell>
          <cell r="J17" t="str">
            <v>Unit</v>
          </cell>
          <cell r="K17">
            <v>250000</v>
          </cell>
          <cell r="L17">
            <v>250000</v>
          </cell>
        </row>
        <row r="18">
          <cell r="B18">
            <v>6</v>
          </cell>
          <cell r="D18" t="str">
            <v>Papan Nama Proyek</v>
          </cell>
          <cell r="H18" t="str">
            <v>ls</v>
          </cell>
          <cell r="I18">
            <v>1</v>
          </cell>
          <cell r="J18" t="str">
            <v>Unit</v>
          </cell>
          <cell r="K18">
            <v>250000</v>
          </cell>
          <cell r="L18">
            <v>250000</v>
          </cell>
        </row>
        <row r="19">
          <cell r="D19" t="str">
            <v>SUB TOTAL  I</v>
          </cell>
          <cell r="L19">
            <v>5738918.2999999998</v>
          </cell>
        </row>
        <row r="20">
          <cell r="B20" t="str">
            <v>II</v>
          </cell>
          <cell r="D20" t="str">
            <v>PEKERJAAN PASANGAN PAGAR BETON PRECAST</v>
          </cell>
        </row>
        <row r="21">
          <cell r="B21">
            <v>1</v>
          </cell>
          <cell r="D21" t="str">
            <v>Pas. Pagar Beton Precast Lengkap h =2,00 m</v>
          </cell>
          <cell r="H21" t="str">
            <v>Supl.2d</v>
          </cell>
          <cell r="I21">
            <v>550.4</v>
          </cell>
          <cell r="J21" t="str">
            <v>M2</v>
          </cell>
          <cell r="K21">
            <v>122908.16</v>
          </cell>
          <cell r="L21">
            <v>67648651.260000005</v>
          </cell>
        </row>
        <row r="22">
          <cell r="B22">
            <v>2</v>
          </cell>
          <cell r="D22" t="str">
            <v>Pas. Kolom 25/25</v>
          </cell>
          <cell r="H22" t="str">
            <v>G.41+3/4 I.2(a)+1/2 F.8</v>
          </cell>
          <cell r="I22">
            <v>0.875</v>
          </cell>
          <cell r="J22" t="str">
            <v>M3</v>
          </cell>
          <cell r="K22">
            <v>2649475.14</v>
          </cell>
          <cell r="L22">
            <v>2318290.75</v>
          </cell>
        </row>
        <row r="23">
          <cell r="D23" t="str">
            <v>SUB TOTAL  II</v>
          </cell>
          <cell r="L23">
            <v>69966942.010000005</v>
          </cell>
        </row>
        <row r="24">
          <cell r="B24" t="str">
            <v>III</v>
          </cell>
          <cell r="D24" t="str">
            <v>PEKERJAAN PAGAR/ PINTU  BESI</v>
          </cell>
        </row>
        <row r="25">
          <cell r="B25">
            <v>1</v>
          </cell>
          <cell r="D25" t="str">
            <v>Pintu Besi Dorong</v>
          </cell>
          <cell r="H25" t="str">
            <v>Supl.BMPK.17</v>
          </cell>
          <cell r="I25">
            <v>6.75</v>
          </cell>
          <cell r="J25" t="str">
            <v>M2</v>
          </cell>
          <cell r="K25">
            <v>340533.33</v>
          </cell>
          <cell r="L25">
            <v>2298599.98</v>
          </cell>
        </row>
        <row r="26">
          <cell r="B26">
            <v>2</v>
          </cell>
          <cell r="D26" t="str">
            <v>Pasang Roda Pintu Dorong</v>
          </cell>
          <cell r="H26" t="str">
            <v>Ls</v>
          </cell>
          <cell r="I26">
            <v>2</v>
          </cell>
          <cell r="J26" t="str">
            <v>Bh</v>
          </cell>
          <cell r="K26">
            <v>30000</v>
          </cell>
          <cell r="L26">
            <v>60000</v>
          </cell>
        </row>
        <row r="27">
          <cell r="B27">
            <v>3</v>
          </cell>
          <cell r="D27" t="str">
            <v>Pasang Rell Pintu Dorong Lengkap</v>
          </cell>
          <cell r="H27" t="str">
            <v>Supl.BMPK.17C</v>
          </cell>
          <cell r="I27">
            <v>12</v>
          </cell>
          <cell r="J27" t="str">
            <v>M'</v>
          </cell>
          <cell r="K27">
            <v>77302.52</v>
          </cell>
          <cell r="L27">
            <v>927630.24</v>
          </cell>
        </row>
        <row r="28">
          <cell r="B28">
            <v>4</v>
          </cell>
          <cell r="D28" t="str">
            <v>Pasang Grendel Pintu Besi</v>
          </cell>
          <cell r="H28" t="str">
            <v>Ls</v>
          </cell>
          <cell r="I28">
            <v>1</v>
          </cell>
          <cell r="J28" t="str">
            <v>Set</v>
          </cell>
          <cell r="K28">
            <v>30000</v>
          </cell>
          <cell r="L28">
            <v>30000</v>
          </cell>
        </row>
        <row r="29">
          <cell r="D29" t="str">
            <v>SUB TOTAL  III</v>
          </cell>
          <cell r="L29">
            <v>3316230.2199999997</v>
          </cell>
        </row>
        <row r="30">
          <cell r="B30" t="str">
            <v>IV</v>
          </cell>
          <cell r="D30" t="str">
            <v>PEKERJAAN PEMBUANGAN SISA PEKERJAAN</v>
          </cell>
        </row>
        <row r="31">
          <cell r="B31">
            <v>1</v>
          </cell>
          <cell r="D31" t="str">
            <v>Pembuangan Sisa Pekerjaan</v>
          </cell>
          <cell r="H31" t="str">
            <v>Ls</v>
          </cell>
          <cell r="I31">
            <v>1</v>
          </cell>
          <cell r="J31" t="str">
            <v>Ls</v>
          </cell>
          <cell r="K31">
            <v>227500</v>
          </cell>
          <cell r="L31">
            <v>227500</v>
          </cell>
        </row>
        <row r="32">
          <cell r="D32" t="str">
            <v>SUB TOTAL  IV</v>
          </cell>
          <cell r="L32">
            <v>227500</v>
          </cell>
        </row>
        <row r="33">
          <cell r="D33" t="str">
            <v>JUMLAH</v>
          </cell>
          <cell r="L33">
            <v>79249590.530000001</v>
          </cell>
        </row>
        <row r="34">
          <cell r="D34" t="str">
            <v>PPN 10% x A</v>
          </cell>
          <cell r="L34">
            <v>7924959.0530000003</v>
          </cell>
        </row>
        <row r="35">
          <cell r="D35" t="str">
            <v>JUMLAH  (A+B)</v>
          </cell>
          <cell r="L35">
            <v>87174549.583000004</v>
          </cell>
        </row>
        <row r="36">
          <cell r="D36" t="str">
            <v>JUMLAH DIBULATKAN</v>
          </cell>
          <cell r="L36">
            <v>87174000</v>
          </cell>
        </row>
        <row r="37">
          <cell r="N37" t="str">
            <v>REKAPITULASI RENCANA ANGGARAN BIAYA</v>
          </cell>
        </row>
        <row r="38">
          <cell r="N38" t="str">
            <v>OWNER'S ESTIMATE</v>
          </cell>
        </row>
        <row r="40">
          <cell r="N40" t="str">
            <v>Kegiatan</v>
          </cell>
          <cell r="O40" t="str">
            <v>:</v>
          </cell>
          <cell r="P40" t="str">
            <v>Pembangunan / Pemagaran Gedung Kantor, Gedung Sekolah</v>
          </cell>
        </row>
        <row r="41">
          <cell r="N41" t="str">
            <v>Pekerjaan</v>
          </cell>
          <cell r="O41" t="str">
            <v>:</v>
          </cell>
          <cell r="P41" t="str">
            <v>Pemagaran SMP Negeri 31 Bandar Lampung</v>
          </cell>
        </row>
        <row r="42">
          <cell r="N42" t="str">
            <v>Lokasi</v>
          </cell>
          <cell r="O42" t="str">
            <v>:</v>
          </cell>
          <cell r="P42" t="str">
            <v>Kota Bandar Lampung</v>
          </cell>
        </row>
        <row r="43">
          <cell r="N43" t="str">
            <v>Tahun Anggaran</v>
          </cell>
          <cell r="O43" t="str">
            <v>:</v>
          </cell>
          <cell r="P43" t="str">
            <v>2006</v>
          </cell>
        </row>
        <row r="45">
          <cell r="N45" t="str">
            <v>NO.</v>
          </cell>
          <cell r="O45" t="str">
            <v>URAIAN  PEKERJAAN</v>
          </cell>
          <cell r="U45" t="str">
            <v>TOTAL</v>
          </cell>
        </row>
        <row r="46">
          <cell r="U46" t="str">
            <v>HARGA</v>
          </cell>
        </row>
        <row r="47">
          <cell r="U47" t="str">
            <v>(Rp)</v>
          </cell>
        </row>
        <row r="48">
          <cell r="N48" t="str">
            <v>I</v>
          </cell>
          <cell r="P48" t="str">
            <v>PEKERJAAN PERSIAPAN</v>
          </cell>
          <cell r="U48">
            <v>5738918.2999999998</v>
          </cell>
        </row>
        <row r="49">
          <cell r="N49" t="str">
            <v>II</v>
          </cell>
          <cell r="P49" t="str">
            <v>PEKERJAAN PASANGAN PAGAR BETON PRECAST</v>
          </cell>
          <cell r="U49">
            <v>69966942.010000005</v>
          </cell>
        </row>
        <row r="50">
          <cell r="N50" t="str">
            <v>III</v>
          </cell>
          <cell r="P50" t="str">
            <v>PEKERJAAN PAGAR/ PINTU  BESI</v>
          </cell>
          <cell r="U50">
            <v>3316230.2199999997</v>
          </cell>
        </row>
        <row r="51">
          <cell r="N51" t="str">
            <v>IV</v>
          </cell>
          <cell r="P51" t="str">
            <v>PEKERJAAN PEMBUANGAN SISA PEKERJAAN</v>
          </cell>
          <cell r="U51">
            <v>227500</v>
          </cell>
        </row>
        <row r="52">
          <cell r="P52" t="str">
            <v>JUMLAH ( I  s/d.  IV)</v>
          </cell>
          <cell r="U52">
            <v>79249590.530000001</v>
          </cell>
        </row>
        <row r="53">
          <cell r="P53" t="str">
            <v>PPN 10%</v>
          </cell>
          <cell r="U53">
            <v>7924959.0530000003</v>
          </cell>
        </row>
        <row r="54">
          <cell r="P54" t="str">
            <v>TOTAL</v>
          </cell>
          <cell r="U54">
            <v>87174549.583000004</v>
          </cell>
        </row>
        <row r="55">
          <cell r="P55" t="str">
            <v>DIBULATKAN</v>
          </cell>
          <cell r="U55">
            <v>87174000</v>
          </cell>
        </row>
        <row r="57">
          <cell r="N57" t="str">
            <v>Terbilang</v>
          </cell>
          <cell r="O57" t="str">
            <v>:</v>
          </cell>
          <cell r="P57" t="str">
            <v>Delapan Puluh Tujuh Juta Seratus Tujuh Puluh Empat Ribu Rupiah</v>
          </cell>
        </row>
        <row r="60">
          <cell r="R60" t="str">
            <v>Bandar Lampung, .................2006</v>
          </cell>
        </row>
        <row r="61">
          <cell r="N61" t="str">
            <v>Disetujui</v>
          </cell>
        </row>
        <row r="62">
          <cell r="N62" t="str">
            <v>Pejabat Pembuat Komitmen/Pimpinan Kegiatan</v>
          </cell>
          <cell r="R62" t="str">
            <v>PANITIA PELELANGAN</v>
          </cell>
        </row>
        <row r="68">
          <cell r="N68" t="str">
            <v>A  Z  W  A  R,ST</v>
          </cell>
          <cell r="R68" t="str">
            <v>FAISOL MUCHTAR,ST</v>
          </cell>
        </row>
        <row r="69">
          <cell r="N69" t="str">
            <v>NIP.460020553</v>
          </cell>
          <cell r="R69" t="str">
            <v>NIP. 460021411</v>
          </cell>
        </row>
      </sheetData>
      <sheetData sheetId="12"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SMP Negeri 4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Pembongkaran Pagar Lama / Pas. Bata</v>
          </cell>
          <cell r="H13" t="str">
            <v>L.3</v>
          </cell>
          <cell r="I13">
            <v>10.795</v>
          </cell>
          <cell r="J13" t="str">
            <v>m3</v>
          </cell>
          <cell r="K13">
            <v>116400</v>
          </cell>
          <cell r="L13">
            <v>1256538</v>
          </cell>
        </row>
        <row r="14">
          <cell r="B14">
            <v>2</v>
          </cell>
          <cell r="D14" t="str">
            <v>Penebangan Pohon Beringin dan Pembuangan Tunggul</v>
          </cell>
          <cell r="H14" t="str">
            <v>Ls</v>
          </cell>
          <cell r="I14">
            <v>5</v>
          </cell>
          <cell r="J14" t="str">
            <v>Bh</v>
          </cell>
          <cell r="K14">
            <v>125000</v>
          </cell>
          <cell r="L14">
            <v>625000</v>
          </cell>
        </row>
        <row r="15">
          <cell r="B15">
            <v>2</v>
          </cell>
          <cell r="D15" t="str">
            <v>Pembersihan Lokasi</v>
          </cell>
          <cell r="H15" t="str">
            <v>SNI-T-01-1991.1.5</v>
          </cell>
          <cell r="I15">
            <v>76.12</v>
          </cell>
          <cell r="J15" t="str">
            <v>M2</v>
          </cell>
          <cell r="K15">
            <v>3560</v>
          </cell>
          <cell r="L15">
            <v>270987.2</v>
          </cell>
        </row>
        <row r="16">
          <cell r="B16">
            <v>3</v>
          </cell>
          <cell r="D16" t="str">
            <v xml:space="preserve">Pasangan Bouwplank </v>
          </cell>
          <cell r="H16" t="str">
            <v>SNI-T-01-1991.1.6</v>
          </cell>
          <cell r="I16">
            <v>34.6</v>
          </cell>
          <cell r="J16" t="str">
            <v>M1</v>
          </cell>
          <cell r="K16">
            <v>26077.06</v>
          </cell>
          <cell r="L16">
            <v>902266.28</v>
          </cell>
        </row>
        <row r="17">
          <cell r="B17">
            <v>4</v>
          </cell>
          <cell r="D17" t="str">
            <v>Direksi Keet (Sewa)</v>
          </cell>
          <cell r="H17" t="str">
            <v>ls</v>
          </cell>
          <cell r="I17">
            <v>1</v>
          </cell>
          <cell r="J17" t="str">
            <v>Unit</v>
          </cell>
          <cell r="K17">
            <v>800000</v>
          </cell>
          <cell r="L17">
            <v>800000</v>
          </cell>
        </row>
        <row r="18">
          <cell r="B18">
            <v>5</v>
          </cell>
          <cell r="D18" t="str">
            <v>P3K</v>
          </cell>
          <cell r="H18" t="str">
            <v>ls</v>
          </cell>
          <cell r="I18">
            <v>1</v>
          </cell>
          <cell r="J18" t="str">
            <v>Unit</v>
          </cell>
          <cell r="K18">
            <v>100000</v>
          </cell>
          <cell r="L18">
            <v>100000</v>
          </cell>
        </row>
        <row r="19">
          <cell r="B19">
            <v>6</v>
          </cell>
          <cell r="D19" t="str">
            <v>Dokumentasi 0%, 25%, 50% dan 100%</v>
          </cell>
          <cell r="H19" t="str">
            <v>ls</v>
          </cell>
          <cell r="I19">
            <v>1</v>
          </cell>
          <cell r="J19" t="str">
            <v>Unit</v>
          </cell>
          <cell r="K19">
            <v>250000</v>
          </cell>
          <cell r="L19">
            <v>250000</v>
          </cell>
        </row>
        <row r="20">
          <cell r="B20">
            <v>7</v>
          </cell>
          <cell r="D20" t="str">
            <v>Papan Nama Proyek</v>
          </cell>
          <cell r="H20" t="str">
            <v>ls</v>
          </cell>
          <cell r="I20">
            <v>1</v>
          </cell>
          <cell r="J20" t="str">
            <v>Unit</v>
          </cell>
          <cell r="K20">
            <v>250000</v>
          </cell>
          <cell r="L20">
            <v>250000</v>
          </cell>
        </row>
        <row r="21">
          <cell r="D21" t="str">
            <v>SUB TOTAL  I</v>
          </cell>
          <cell r="L21">
            <v>4454791.4800000004</v>
          </cell>
        </row>
        <row r="22">
          <cell r="B22" t="str">
            <v>II</v>
          </cell>
          <cell r="D22" t="str">
            <v>PEKERJAAN GALIAN DAN TANAH</v>
          </cell>
        </row>
        <row r="23">
          <cell r="B23">
            <v>1</v>
          </cell>
          <cell r="D23" t="str">
            <v xml:space="preserve">Pek. Galian tanah lubang pondasi </v>
          </cell>
          <cell r="H23" t="str">
            <v>A.1</v>
          </cell>
          <cell r="I23">
            <v>38.753</v>
          </cell>
          <cell r="J23" t="str">
            <v>M3</v>
          </cell>
          <cell r="K23">
            <v>19775</v>
          </cell>
          <cell r="L23">
            <v>766340.58</v>
          </cell>
        </row>
        <row r="24">
          <cell r="B24">
            <v>2</v>
          </cell>
          <cell r="D24" t="str">
            <v>Pek. Urugan tanah sisi pondasi</v>
          </cell>
          <cell r="H24" t="str">
            <v>A.16</v>
          </cell>
          <cell r="I24">
            <v>9.6880000000000006</v>
          </cell>
          <cell r="J24" t="str">
            <v>M3</v>
          </cell>
          <cell r="K24">
            <v>6660</v>
          </cell>
          <cell r="L24">
            <v>64522.080000000002</v>
          </cell>
        </row>
        <row r="25">
          <cell r="B25">
            <v>3</v>
          </cell>
          <cell r="D25" t="str">
            <v>Pek. Urugan pasir di bawah pondasi t= 5 Cm</v>
          </cell>
          <cell r="H25" t="str">
            <v>A.18</v>
          </cell>
          <cell r="I25">
            <v>0.93799999999999994</v>
          </cell>
          <cell r="J25" t="str">
            <v>M3</v>
          </cell>
          <cell r="K25">
            <v>146691.20000000001</v>
          </cell>
          <cell r="L25">
            <v>137596.35</v>
          </cell>
        </row>
        <row r="26">
          <cell r="D26" t="str">
            <v>SUB TOTAL  II</v>
          </cell>
          <cell r="L26">
            <v>968459.00999999989</v>
          </cell>
        </row>
        <row r="27">
          <cell r="B27" t="str">
            <v>III</v>
          </cell>
          <cell r="D27" t="str">
            <v>PEKERJAAN PASANGAN DAN BETON</v>
          </cell>
        </row>
        <row r="28">
          <cell r="B28">
            <v>1</v>
          </cell>
          <cell r="D28" t="str">
            <v xml:space="preserve">Pas. Pondasi Batu Belah hitam adk. 1 : 4 </v>
          </cell>
          <cell r="H28" t="str">
            <v>G.32h+G.26(a)</v>
          </cell>
          <cell r="I28">
            <v>24.375</v>
          </cell>
          <cell r="J28" t="str">
            <v>M3</v>
          </cell>
          <cell r="K28">
            <v>527127.02</v>
          </cell>
          <cell r="L28">
            <v>12848721.109999999</v>
          </cell>
        </row>
        <row r="29">
          <cell r="B29">
            <v>2</v>
          </cell>
          <cell r="D29" t="str">
            <v xml:space="preserve">Pas. Talud Batu Belah hitam adk. 1 : 4 </v>
          </cell>
          <cell r="H29" t="str">
            <v>G.32h+G.26(a)</v>
          </cell>
          <cell r="I29">
            <v>1.46</v>
          </cell>
          <cell r="J29" t="str">
            <v>M3</v>
          </cell>
          <cell r="K29">
            <v>527127.02</v>
          </cell>
          <cell r="L29">
            <v>769605.45</v>
          </cell>
        </row>
        <row r="30">
          <cell r="B30">
            <v>3</v>
          </cell>
          <cell r="D30" t="str">
            <v>Pas. Sloof 15/20</v>
          </cell>
          <cell r="H30" t="str">
            <v>G.41+3/4 I.2(a)+1/2 F.8</v>
          </cell>
          <cell r="I30">
            <v>2.0760000000000001</v>
          </cell>
          <cell r="J30" t="str">
            <v>M3</v>
          </cell>
          <cell r="K30">
            <v>2649475.14</v>
          </cell>
          <cell r="L30">
            <v>5500310.3899999997</v>
          </cell>
        </row>
        <row r="31">
          <cell r="B31">
            <v>4</v>
          </cell>
          <cell r="D31" t="str">
            <v>Ring Balk 15/20</v>
          </cell>
          <cell r="H31" t="str">
            <v>G.41+3/4 I.2(a)+1/2 F.8</v>
          </cell>
          <cell r="I31">
            <v>2.0760000000000001</v>
          </cell>
          <cell r="J31" t="str">
            <v>M3</v>
          </cell>
          <cell r="K31">
            <v>2649475.14</v>
          </cell>
          <cell r="L31">
            <v>5500310.3899999997</v>
          </cell>
        </row>
        <row r="32">
          <cell r="B32">
            <v>5</v>
          </cell>
          <cell r="D32" t="str">
            <v>Pas. Kolom 25/25</v>
          </cell>
          <cell r="H32" t="str">
            <v>G.41+3/4 I.2(a)+1/2 F.8</v>
          </cell>
          <cell r="I32">
            <v>2.875</v>
          </cell>
          <cell r="J32" t="str">
            <v>M3</v>
          </cell>
          <cell r="K32">
            <v>2649475.14</v>
          </cell>
          <cell r="L32">
            <v>7617241.0300000003</v>
          </cell>
        </row>
        <row r="33">
          <cell r="B33">
            <v>6</v>
          </cell>
          <cell r="D33" t="str">
            <v>Pas. Dinding Bata adk 1:4</v>
          </cell>
          <cell r="H33" t="str">
            <v>G.33h+G.32a</v>
          </cell>
          <cell r="I33">
            <v>7.827</v>
          </cell>
          <cell r="J33" t="str">
            <v>M3</v>
          </cell>
          <cell r="K33">
            <v>383258.81</v>
          </cell>
          <cell r="L33">
            <v>2999766.71</v>
          </cell>
        </row>
        <row r="34">
          <cell r="B34">
            <v>7</v>
          </cell>
          <cell r="D34" t="str">
            <v>Plesteran Dinding adk 1: 4</v>
          </cell>
          <cell r="H34" t="str">
            <v>G.50q+G.48</v>
          </cell>
          <cell r="I34">
            <v>156.54499999999999</v>
          </cell>
          <cell r="J34" t="str">
            <v>M2</v>
          </cell>
          <cell r="K34">
            <v>19133.61</v>
          </cell>
          <cell r="L34">
            <v>2995270.98</v>
          </cell>
        </row>
        <row r="35">
          <cell r="B35">
            <v>8</v>
          </cell>
          <cell r="D35" t="str">
            <v>Pasang Kolom Profil Bulat L=2.5 m</v>
          </cell>
          <cell r="H35" t="str">
            <v>Ls</v>
          </cell>
          <cell r="I35">
            <v>2</v>
          </cell>
          <cell r="J35" t="str">
            <v>Bh</v>
          </cell>
          <cell r="K35">
            <v>30000</v>
          </cell>
          <cell r="L35">
            <v>60000</v>
          </cell>
        </row>
        <row r="36">
          <cell r="D36" t="str">
            <v>SUB TOTAL  III</v>
          </cell>
          <cell r="L36">
            <v>38291226.059999995</v>
          </cell>
        </row>
        <row r="37">
          <cell r="B37" t="str">
            <v>IV</v>
          </cell>
          <cell r="D37" t="str">
            <v>PEKERJAAN PAGAR/ PINTU  BESI</v>
          </cell>
        </row>
        <row r="38">
          <cell r="B38">
            <v>1</v>
          </cell>
          <cell r="D38" t="str">
            <v>Pintu Besi Dorong</v>
          </cell>
          <cell r="H38" t="str">
            <v>Supl.BMPK.17</v>
          </cell>
          <cell r="I38">
            <v>9.9</v>
          </cell>
          <cell r="J38" t="str">
            <v>M2</v>
          </cell>
          <cell r="K38">
            <v>340533.33</v>
          </cell>
          <cell r="L38">
            <v>3371279.97</v>
          </cell>
        </row>
        <row r="39">
          <cell r="B39">
            <v>2</v>
          </cell>
          <cell r="D39" t="str">
            <v>Pasang Roda Pintu Dorong</v>
          </cell>
          <cell r="H39" t="str">
            <v>Ls</v>
          </cell>
          <cell r="I39">
            <v>6</v>
          </cell>
          <cell r="J39" t="str">
            <v>Bh</v>
          </cell>
          <cell r="K39">
            <v>30000</v>
          </cell>
          <cell r="L39">
            <v>180000</v>
          </cell>
        </row>
        <row r="40">
          <cell r="B40">
            <v>3</v>
          </cell>
          <cell r="D40" t="str">
            <v>Pasang Rell Pintu Dorong Lengkap</v>
          </cell>
          <cell r="H40" t="str">
            <v>Supl.BMPK.17C</v>
          </cell>
          <cell r="I40">
            <v>20</v>
          </cell>
          <cell r="J40" t="str">
            <v>M'</v>
          </cell>
          <cell r="K40">
            <v>77302.52</v>
          </cell>
          <cell r="L40">
            <v>1546050.4</v>
          </cell>
        </row>
        <row r="41">
          <cell r="B41">
            <v>4</v>
          </cell>
          <cell r="D41" t="str">
            <v>Pasang Grendel Pintu Besi</v>
          </cell>
          <cell r="H41" t="str">
            <v>Ls</v>
          </cell>
          <cell r="I41">
            <v>1</v>
          </cell>
          <cell r="J41" t="str">
            <v>Set</v>
          </cell>
          <cell r="K41">
            <v>30000</v>
          </cell>
          <cell r="L41">
            <v>30000</v>
          </cell>
        </row>
        <row r="42">
          <cell r="D42" t="str">
            <v>SUB TOTAL  IV</v>
          </cell>
          <cell r="L42">
            <v>5127330.37</v>
          </cell>
        </row>
        <row r="43">
          <cell r="B43" t="str">
            <v>V</v>
          </cell>
          <cell r="D43" t="str">
            <v>PEKERJAAN PEMBUANGAN SISA PEKERJAAN</v>
          </cell>
        </row>
        <row r="44">
          <cell r="B44">
            <v>1</v>
          </cell>
          <cell r="D44" t="str">
            <v>Pembuangan Sisa Pekerjaan</v>
          </cell>
          <cell r="H44" t="str">
            <v>Ls</v>
          </cell>
          <cell r="I44">
            <v>1</v>
          </cell>
          <cell r="J44" t="str">
            <v>Ls</v>
          </cell>
          <cell r="K44">
            <v>200000</v>
          </cell>
          <cell r="L44">
            <v>200000</v>
          </cell>
        </row>
        <row r="45">
          <cell r="D45" t="str">
            <v>SUB TOTAL  V</v>
          </cell>
          <cell r="L45">
            <v>200000</v>
          </cell>
        </row>
        <row r="46">
          <cell r="D46" t="str">
            <v>JUMLAH</v>
          </cell>
          <cell r="L46">
            <v>49041806.920000002</v>
          </cell>
        </row>
        <row r="47">
          <cell r="D47" t="str">
            <v>PPN 10% X A</v>
          </cell>
          <cell r="L47">
            <v>4904180.6920000007</v>
          </cell>
        </row>
        <row r="48">
          <cell r="D48" t="str">
            <v>JUMLAH  (A+B)</v>
          </cell>
          <cell r="L48">
            <v>53945987.612000003</v>
          </cell>
        </row>
        <row r="49">
          <cell r="D49" t="str">
            <v>JUMLAH DIBULATKAN</v>
          </cell>
          <cell r="L49">
            <v>53945000</v>
          </cell>
        </row>
        <row r="50">
          <cell r="N50" t="str">
            <v>REKAPITULASI RENCANA ANGGARAN BIAYA</v>
          </cell>
        </row>
        <row r="51">
          <cell r="N51" t="str">
            <v>OWNER'S ESTIMATE</v>
          </cell>
        </row>
        <row r="53">
          <cell r="N53" t="str">
            <v>Kegiatan</v>
          </cell>
          <cell r="O53" t="str">
            <v>:</v>
          </cell>
          <cell r="P53" t="str">
            <v>Pembangunan / Pemagaran Gedung Kantor, Gedung Sekolah</v>
          </cell>
        </row>
        <row r="54">
          <cell r="N54" t="str">
            <v>Pekerjaan</v>
          </cell>
          <cell r="O54" t="str">
            <v>:</v>
          </cell>
          <cell r="P54" t="str">
            <v>Pemagaran SMP Negeri 4 Bandar Lampung</v>
          </cell>
        </row>
        <row r="55">
          <cell r="N55" t="str">
            <v>Lokasi</v>
          </cell>
          <cell r="O55" t="str">
            <v>:</v>
          </cell>
          <cell r="P55" t="str">
            <v>Kota Bandar Lampung</v>
          </cell>
        </row>
        <row r="56">
          <cell r="N56" t="str">
            <v>Tahun Anggaran</v>
          </cell>
          <cell r="O56" t="str">
            <v>:</v>
          </cell>
          <cell r="P56" t="str">
            <v>2006</v>
          </cell>
        </row>
        <row r="58">
          <cell r="N58" t="str">
            <v>NO.</v>
          </cell>
          <cell r="O58" t="str">
            <v>URAIAN  PEKERJAAN</v>
          </cell>
          <cell r="U58" t="str">
            <v>TOTAL</v>
          </cell>
        </row>
        <row r="59">
          <cell r="U59" t="str">
            <v>HARGA</v>
          </cell>
        </row>
        <row r="60">
          <cell r="U60" t="str">
            <v>(Rp)</v>
          </cell>
        </row>
        <row r="61">
          <cell r="N61" t="str">
            <v>I</v>
          </cell>
          <cell r="P61" t="str">
            <v>PEKERJAAN PERSIAPAN</v>
          </cell>
          <cell r="U61">
            <v>4454791.4800000004</v>
          </cell>
        </row>
        <row r="62">
          <cell r="N62" t="str">
            <v>II</v>
          </cell>
          <cell r="P62" t="str">
            <v>PEKERJAAN GALIAN DAN TANAH</v>
          </cell>
          <cell r="U62">
            <v>968459.00999999989</v>
          </cell>
        </row>
        <row r="63">
          <cell r="N63" t="str">
            <v>III</v>
          </cell>
          <cell r="P63" t="str">
            <v>PEKERJAAN PASANGAN DAN BETON</v>
          </cell>
          <cell r="U63">
            <v>38291226.059999995</v>
          </cell>
        </row>
        <row r="64">
          <cell r="N64" t="str">
            <v>IV</v>
          </cell>
          <cell r="P64" t="str">
            <v>PEKERJAAN PAGAR/ PINTU  BESI</v>
          </cell>
          <cell r="U64">
            <v>5127330.37</v>
          </cell>
        </row>
        <row r="65">
          <cell r="N65" t="str">
            <v>V</v>
          </cell>
          <cell r="P65" t="str">
            <v>PEKERJAAN PEMBUANGAN SISA PEKERJAAN</v>
          </cell>
          <cell r="U65">
            <v>200000</v>
          </cell>
        </row>
        <row r="66">
          <cell r="P66" t="str">
            <v>JUMLAH ( I  s/d.  V)</v>
          </cell>
          <cell r="U66">
            <v>49041806.919999994</v>
          </cell>
        </row>
        <row r="67">
          <cell r="P67" t="str">
            <v>PPN 10%</v>
          </cell>
          <cell r="U67">
            <v>4904180.6919999998</v>
          </cell>
        </row>
        <row r="68">
          <cell r="P68" t="str">
            <v>TOTAL</v>
          </cell>
          <cell r="U68">
            <v>53945987.611999996</v>
          </cell>
        </row>
        <row r="69">
          <cell r="P69" t="str">
            <v>DIBULATKAN</v>
          </cell>
          <cell r="U69">
            <v>53945000</v>
          </cell>
        </row>
        <row r="71">
          <cell r="N71" t="str">
            <v>Terbilang</v>
          </cell>
          <cell r="O71" t="str">
            <v>:</v>
          </cell>
          <cell r="P71" t="str">
            <v>Lima Puluh Tiga Juta Sembilan Ratus Empat Puluh Lima Ribu Rupiah</v>
          </cell>
        </row>
        <row r="74">
          <cell r="R74" t="str">
            <v>Bandar Lampung, .................2006</v>
          </cell>
        </row>
        <row r="75">
          <cell r="N75" t="str">
            <v>Disetujui</v>
          </cell>
        </row>
        <row r="76">
          <cell r="N76" t="str">
            <v>Pejabat Pembuat Komitmen/Pimpinan Kegiatan</v>
          </cell>
          <cell r="R76" t="str">
            <v>PANITIA PELELANGAN</v>
          </cell>
        </row>
        <row r="82">
          <cell r="N82" t="str">
            <v>A  Z  W  A  R,ST</v>
          </cell>
          <cell r="R82" t="str">
            <v>FAISOL MUCHTAR,ST</v>
          </cell>
        </row>
        <row r="83">
          <cell r="N83" t="str">
            <v>NIP.460020553</v>
          </cell>
          <cell r="R83" t="str">
            <v>NIP. 460021411</v>
          </cell>
        </row>
      </sheetData>
      <sheetData sheetId="13" refreshError="1"/>
      <sheetData sheetId="14"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SMA Negeri 14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202.416</v>
          </cell>
          <cell r="J13" t="str">
            <v>M2</v>
          </cell>
          <cell r="K13">
            <v>3560</v>
          </cell>
          <cell r="L13">
            <v>720600.96</v>
          </cell>
        </row>
        <row r="14">
          <cell r="B14">
            <v>2</v>
          </cell>
          <cell r="D14" t="str">
            <v xml:space="preserve">Pasangan Bouwplank </v>
          </cell>
          <cell r="H14" t="str">
            <v>SNI-T-01-1991.1.6</v>
          </cell>
          <cell r="I14">
            <v>50</v>
          </cell>
          <cell r="J14" t="str">
            <v>M1</v>
          </cell>
          <cell r="K14">
            <v>26077.06</v>
          </cell>
          <cell r="L14">
            <v>1303853</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2024453.96</v>
          </cell>
        </row>
        <row r="20">
          <cell r="B20" t="str">
            <v>II</v>
          </cell>
          <cell r="D20" t="str">
            <v>PEKERJAAN GALIAN DAN TANAH</v>
          </cell>
        </row>
        <row r="21">
          <cell r="B21">
            <v>1</v>
          </cell>
          <cell r="D21" t="str">
            <v xml:space="preserve">Pek. Galian tanah lubang pondasi </v>
          </cell>
          <cell r="H21" t="str">
            <v>A.1</v>
          </cell>
          <cell r="I21">
            <v>50.603999999999999</v>
          </cell>
          <cell r="J21" t="str">
            <v>M3</v>
          </cell>
          <cell r="K21">
            <v>19775</v>
          </cell>
          <cell r="L21">
            <v>1000694.1</v>
          </cell>
        </row>
        <row r="22">
          <cell r="B22">
            <v>2</v>
          </cell>
          <cell r="D22" t="str">
            <v>Pek. Urugan tanah sisi pondasi</v>
          </cell>
          <cell r="H22" t="str">
            <v>A.16</v>
          </cell>
          <cell r="I22">
            <v>12.651</v>
          </cell>
          <cell r="J22" t="str">
            <v>M3</v>
          </cell>
          <cell r="K22">
            <v>6660</v>
          </cell>
          <cell r="L22">
            <v>84255.66</v>
          </cell>
        </row>
        <row r="23">
          <cell r="B23">
            <v>3</v>
          </cell>
          <cell r="D23" t="str">
            <v>Pek. Urugan pasir di bawah pondasi t= 5 Cm</v>
          </cell>
          <cell r="H23" t="str">
            <v>A.18</v>
          </cell>
          <cell r="I23">
            <v>4.2169999999999996</v>
          </cell>
          <cell r="J23" t="str">
            <v>M3</v>
          </cell>
          <cell r="K23">
            <v>146691.20000000001</v>
          </cell>
          <cell r="L23">
            <v>618596.79</v>
          </cell>
        </row>
        <row r="24">
          <cell r="D24" t="str">
            <v>SUB TOTAL  II</v>
          </cell>
          <cell r="L24">
            <v>1703546.55</v>
          </cell>
        </row>
        <row r="25">
          <cell r="B25" t="str">
            <v>III</v>
          </cell>
          <cell r="D25" t="str">
            <v>PEKERJAAN PASANGAN DAN BETON</v>
          </cell>
        </row>
        <row r="26">
          <cell r="B26">
            <v>1</v>
          </cell>
          <cell r="D26" t="str">
            <v xml:space="preserve">Pas. Pondasi Batu Belah hitam adk. 1 : 4 </v>
          </cell>
          <cell r="H26" t="str">
            <v>G.32h+G.26(a)</v>
          </cell>
          <cell r="I26">
            <v>42.17</v>
          </cell>
          <cell r="J26" t="str">
            <v>M3</v>
          </cell>
          <cell r="K26">
            <v>527127.02</v>
          </cell>
          <cell r="L26">
            <v>22228946.43</v>
          </cell>
        </row>
        <row r="27">
          <cell r="B27">
            <v>2</v>
          </cell>
          <cell r="D27" t="str">
            <v>Pas. Sloof 12/25</v>
          </cell>
          <cell r="H27" t="str">
            <v>G.41+3/4 I.2(a)+1/2 F.8</v>
          </cell>
          <cell r="I27">
            <v>5.0599999999999996</v>
          </cell>
          <cell r="J27" t="str">
            <v>M3</v>
          </cell>
          <cell r="K27">
            <v>2649475.14</v>
          </cell>
          <cell r="L27">
            <v>13406344.210000001</v>
          </cell>
        </row>
        <row r="28">
          <cell r="B28">
            <v>3</v>
          </cell>
          <cell r="D28" t="str">
            <v>Pas. Kolom Praktis12/12 (tiap 3 M)</v>
          </cell>
          <cell r="H28" t="str">
            <v>G.41+3/4 I.2(a)+1/2 F.8</v>
          </cell>
          <cell r="I28">
            <v>1.145</v>
          </cell>
          <cell r="J28" t="str">
            <v>M3</v>
          </cell>
          <cell r="K28">
            <v>2649475.14</v>
          </cell>
          <cell r="L28">
            <v>3033649.04</v>
          </cell>
        </row>
        <row r="29">
          <cell r="B29">
            <v>4</v>
          </cell>
          <cell r="D29" t="str">
            <v>Pas. Kolom 25/25</v>
          </cell>
          <cell r="H29" t="str">
            <v>G.41+3/4 I.2(a)+1/2 F.8</v>
          </cell>
          <cell r="I29">
            <v>0.56299999999999994</v>
          </cell>
          <cell r="J29" t="str">
            <v>M3</v>
          </cell>
          <cell r="K29">
            <v>2649475.14</v>
          </cell>
          <cell r="L29">
            <v>1491654.5</v>
          </cell>
        </row>
        <row r="30">
          <cell r="B30">
            <v>5</v>
          </cell>
          <cell r="D30" t="str">
            <v>Pas. Dinding Bata adk 1:4</v>
          </cell>
          <cell r="H30" t="str">
            <v>G.33h+G.32a</v>
          </cell>
          <cell r="I30">
            <v>20.895</v>
          </cell>
          <cell r="J30" t="str">
            <v>M3</v>
          </cell>
          <cell r="K30">
            <v>383258.81</v>
          </cell>
          <cell r="L30">
            <v>8008192.8300000001</v>
          </cell>
        </row>
        <row r="31">
          <cell r="B31">
            <v>6</v>
          </cell>
          <cell r="D31" t="str">
            <v>Plesteran Dinding adk 1: 4</v>
          </cell>
          <cell r="H31" t="str">
            <v>G.50q+G.48</v>
          </cell>
          <cell r="I31">
            <v>468.536</v>
          </cell>
          <cell r="J31" t="str">
            <v>M2</v>
          </cell>
          <cell r="K31">
            <v>19133.61</v>
          </cell>
          <cell r="L31">
            <v>8964785.0899999999</v>
          </cell>
        </row>
        <row r="32">
          <cell r="D32" t="str">
            <v>SUB TOTAL  III</v>
          </cell>
          <cell r="L32">
            <v>57133572.099999994</v>
          </cell>
        </row>
        <row r="33">
          <cell r="B33" t="str">
            <v>IV</v>
          </cell>
          <cell r="D33" t="str">
            <v>PEKERJAAN PAGAR/ PINTU  BESI</v>
          </cell>
        </row>
        <row r="34">
          <cell r="B34">
            <v>1</v>
          </cell>
          <cell r="D34" t="str">
            <v>Pagar BRC Lengkap h=1.20</v>
          </cell>
          <cell r="H34" t="str">
            <v>Supl.BMPK.17A</v>
          </cell>
          <cell r="I34">
            <v>4.92</v>
          </cell>
          <cell r="J34" t="str">
            <v>M2</v>
          </cell>
          <cell r="K34">
            <v>249511.5</v>
          </cell>
          <cell r="L34">
            <v>1227596.58</v>
          </cell>
        </row>
        <row r="35">
          <cell r="D35" t="str">
            <v>SUB TOTAL  IV</v>
          </cell>
          <cell r="L35">
            <v>1227596.58</v>
          </cell>
        </row>
        <row r="36">
          <cell r="B36" t="str">
            <v>V</v>
          </cell>
          <cell r="D36" t="str">
            <v>PEKERJAAN PEMBUANGAN SISA PEKERJAAN</v>
          </cell>
        </row>
        <row r="37">
          <cell r="B37">
            <v>1</v>
          </cell>
          <cell r="D37" t="str">
            <v>Pembuangan Sisa Pekerjaan</v>
          </cell>
          <cell r="H37" t="str">
            <v>Ls</v>
          </cell>
          <cell r="I37">
            <v>1</v>
          </cell>
          <cell r="J37" t="str">
            <v>Ls</v>
          </cell>
          <cell r="L37">
            <v>0</v>
          </cell>
        </row>
        <row r="38">
          <cell r="D38" t="str">
            <v>SUB TOTAL  V</v>
          </cell>
          <cell r="L38">
            <v>0</v>
          </cell>
        </row>
        <row r="39">
          <cell r="D39" t="str">
            <v>JUMLAH</v>
          </cell>
          <cell r="L39">
            <v>62089169.18999999</v>
          </cell>
        </row>
        <row r="40">
          <cell r="D40" t="str">
            <v>PPN (10% X A)</v>
          </cell>
          <cell r="L40">
            <v>6208916.9189999998</v>
          </cell>
        </row>
        <row r="41">
          <cell r="D41" t="str">
            <v>JUMLAH  (A+B)</v>
          </cell>
          <cell r="L41">
            <v>68298086.108999997</v>
          </cell>
        </row>
        <row r="42">
          <cell r="D42" t="str">
            <v>JUMLAH DIBULATKAN</v>
          </cell>
          <cell r="L42">
            <v>68298000</v>
          </cell>
        </row>
        <row r="43">
          <cell r="N43" t="str">
            <v>REKAPITULASI RENCANA ANGGARAN BIAYA</v>
          </cell>
        </row>
        <row r="44">
          <cell r="N44" t="str">
            <v>OWNER'S ESTIMATE</v>
          </cell>
        </row>
        <row r="46">
          <cell r="N46" t="str">
            <v>Kegiatan</v>
          </cell>
          <cell r="O46" t="str">
            <v>:</v>
          </cell>
          <cell r="P46" t="str">
            <v>Pembangunan / Pemagaran Gedung Kantor, Gedung Sekolah</v>
          </cell>
        </row>
        <row r="47">
          <cell r="N47" t="str">
            <v>Pekerjaan</v>
          </cell>
          <cell r="O47" t="str">
            <v>:</v>
          </cell>
          <cell r="P47" t="str">
            <v>Pemagaran SMA Negeri 14 Bandar Lampung</v>
          </cell>
        </row>
        <row r="48">
          <cell r="N48" t="str">
            <v>Lokasi</v>
          </cell>
          <cell r="O48" t="str">
            <v>:</v>
          </cell>
          <cell r="P48" t="str">
            <v>Kota Bandar Lampung</v>
          </cell>
        </row>
        <row r="49">
          <cell r="N49" t="str">
            <v>Tahun Anggaran</v>
          </cell>
          <cell r="O49" t="str">
            <v>:</v>
          </cell>
          <cell r="P49" t="str">
            <v>2006</v>
          </cell>
        </row>
        <row r="51">
          <cell r="N51" t="str">
            <v>NO.</v>
          </cell>
          <cell r="O51" t="str">
            <v>URAIAN  PEKERJAAN</v>
          </cell>
          <cell r="U51" t="str">
            <v>TOTAL</v>
          </cell>
        </row>
        <row r="52">
          <cell r="U52" t="str">
            <v>HARGA</v>
          </cell>
        </row>
        <row r="53">
          <cell r="U53" t="str">
            <v>(Rp)</v>
          </cell>
        </row>
        <row r="54">
          <cell r="N54" t="str">
            <v>I</v>
          </cell>
          <cell r="P54" t="str">
            <v>PEKERJAAN PERSIAPAN</v>
          </cell>
          <cell r="U54">
            <v>2024453.96</v>
          </cell>
        </row>
        <row r="55">
          <cell r="N55" t="str">
            <v>II</v>
          </cell>
          <cell r="P55" t="str">
            <v>PEKERJAAN GALIAN DAN TANAH</v>
          </cell>
          <cell r="U55">
            <v>1703546.55</v>
          </cell>
        </row>
        <row r="56">
          <cell r="N56" t="str">
            <v>III</v>
          </cell>
          <cell r="P56" t="str">
            <v>PEKERJAAN PASANGAN DAN BETON</v>
          </cell>
          <cell r="U56">
            <v>57133572.099999994</v>
          </cell>
        </row>
        <row r="57">
          <cell r="N57" t="str">
            <v>IV</v>
          </cell>
          <cell r="P57" t="str">
            <v>PEKERJAAN PAGAR/ PINTU  BESI</v>
          </cell>
          <cell r="U57">
            <v>1227596.58</v>
          </cell>
        </row>
        <row r="58">
          <cell r="N58" t="str">
            <v>V</v>
          </cell>
          <cell r="P58" t="str">
            <v>PEKERJAAN PEMBUANGAN SISA PEKERJAAN</v>
          </cell>
          <cell r="U58">
            <v>0</v>
          </cell>
        </row>
        <row r="59">
          <cell r="P59" t="str">
            <v>JUMLAH ( I  s/d.  V)</v>
          </cell>
          <cell r="U59">
            <v>62089169.18999999</v>
          </cell>
        </row>
        <row r="60">
          <cell r="P60" t="str">
            <v>PPN 10%</v>
          </cell>
          <cell r="U60">
            <v>6208916.9189999998</v>
          </cell>
        </row>
        <row r="61">
          <cell r="P61" t="str">
            <v>TOTAL</v>
          </cell>
          <cell r="U61">
            <v>68298086.108999997</v>
          </cell>
        </row>
        <row r="62">
          <cell r="P62" t="str">
            <v>DIBULATKAN</v>
          </cell>
          <cell r="U62">
            <v>68298000</v>
          </cell>
        </row>
        <row r="64">
          <cell r="N64" t="str">
            <v>Terbilang</v>
          </cell>
          <cell r="O64" t="str">
            <v>:</v>
          </cell>
          <cell r="P64" t="str">
            <v>Enam Puluh Delapan Juta Dua Ratus Sembilan Puluh Delapan Ribu Rupiah</v>
          </cell>
        </row>
        <row r="67">
          <cell r="R67" t="str">
            <v>Bandar Lampung, .................2006</v>
          </cell>
        </row>
        <row r="68">
          <cell r="N68" t="str">
            <v>Disetujui</v>
          </cell>
        </row>
        <row r="69">
          <cell r="N69" t="str">
            <v>Pejabat Pembuat Komitmen/Pimpinan Kegiatan</v>
          </cell>
          <cell r="R69" t="str">
            <v>PANITIA PELELANGAN</v>
          </cell>
        </row>
        <row r="75">
          <cell r="N75" t="str">
            <v>A  Z  W  A  R,ST</v>
          </cell>
          <cell r="R75" t="str">
            <v>FAISOL MUCHTAR,ST</v>
          </cell>
        </row>
        <row r="76">
          <cell r="N76" t="str">
            <v>NIP.460020553</v>
          </cell>
          <cell r="R76" t="str">
            <v>NIP. 460021411</v>
          </cell>
        </row>
      </sheetData>
      <sheetData sheetId="15"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Kejaksaan Negeri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84</v>
          </cell>
          <cell r="J13" t="str">
            <v>M2</v>
          </cell>
          <cell r="K13">
            <v>3560</v>
          </cell>
          <cell r="L13">
            <v>299040</v>
          </cell>
        </row>
        <row r="14">
          <cell r="B14">
            <v>2</v>
          </cell>
          <cell r="D14" t="str">
            <v xml:space="preserve">Pasangan Bouwplank </v>
          </cell>
          <cell r="H14" t="str">
            <v>SNI-T-01-1991.1.6</v>
          </cell>
          <cell r="I14">
            <v>70</v>
          </cell>
          <cell r="J14" t="str">
            <v>M1</v>
          </cell>
          <cell r="K14">
            <v>26077.06</v>
          </cell>
          <cell r="L14">
            <v>1825394.2</v>
          </cell>
        </row>
        <row r="15">
          <cell r="B15">
            <v>3</v>
          </cell>
          <cell r="D15" t="str">
            <v>Pengangkutan Material ke lokasi pekerjaan</v>
          </cell>
          <cell r="H15" t="str">
            <v>ls</v>
          </cell>
          <cell r="I15">
            <v>1</v>
          </cell>
          <cell r="J15" t="str">
            <v>Ls</v>
          </cell>
          <cell r="K15">
            <v>1500000</v>
          </cell>
          <cell r="L15">
            <v>1500000</v>
          </cell>
        </row>
        <row r="16">
          <cell r="B16">
            <v>4</v>
          </cell>
          <cell r="D16" t="str">
            <v>Direksi Keet (Sewa)</v>
          </cell>
          <cell r="H16" t="str">
            <v>ls</v>
          </cell>
          <cell r="I16">
            <v>1</v>
          </cell>
          <cell r="J16" t="str">
            <v>Unit</v>
          </cell>
          <cell r="K16">
            <v>800000</v>
          </cell>
          <cell r="L16">
            <v>800000</v>
          </cell>
        </row>
        <row r="17">
          <cell r="B17">
            <v>5</v>
          </cell>
          <cell r="D17" t="str">
            <v>P3K</v>
          </cell>
          <cell r="H17" t="str">
            <v>ls</v>
          </cell>
          <cell r="I17">
            <v>1</v>
          </cell>
          <cell r="J17" t="str">
            <v>Unit</v>
          </cell>
          <cell r="K17">
            <v>250000</v>
          </cell>
          <cell r="L17">
            <v>250000</v>
          </cell>
        </row>
        <row r="18">
          <cell r="B18">
            <v>6</v>
          </cell>
          <cell r="D18" t="str">
            <v>Dokumentasi 0%, 25%, 50% dan 100%</v>
          </cell>
          <cell r="H18" t="str">
            <v>ls</v>
          </cell>
          <cell r="I18">
            <v>1</v>
          </cell>
          <cell r="J18" t="str">
            <v>Unit</v>
          </cell>
          <cell r="K18">
            <v>250000</v>
          </cell>
          <cell r="L18">
            <v>250000</v>
          </cell>
        </row>
        <row r="19">
          <cell r="B19">
            <v>7</v>
          </cell>
          <cell r="D19" t="str">
            <v>Papan Nama Proyek</v>
          </cell>
          <cell r="H19" t="str">
            <v>ls</v>
          </cell>
          <cell r="I19">
            <v>1</v>
          </cell>
          <cell r="J19" t="str">
            <v>Unit</v>
          </cell>
          <cell r="K19">
            <v>250000</v>
          </cell>
          <cell r="L19">
            <v>250000</v>
          </cell>
        </row>
        <row r="20">
          <cell r="B20">
            <v>8</v>
          </cell>
          <cell r="D20" t="str">
            <v>Alat Bantu / stegerwerk dll</v>
          </cell>
          <cell r="H20" t="str">
            <v>ls</v>
          </cell>
          <cell r="I20">
            <v>1</v>
          </cell>
          <cell r="J20" t="str">
            <v>Unit</v>
          </cell>
          <cell r="K20">
            <v>800000</v>
          </cell>
          <cell r="L20">
            <v>800000</v>
          </cell>
        </row>
        <row r="21">
          <cell r="D21" t="str">
            <v>SUB TOTAL  I</v>
          </cell>
          <cell r="L21">
            <v>5974434.2000000002</v>
          </cell>
        </row>
        <row r="22">
          <cell r="B22" t="str">
            <v>II</v>
          </cell>
          <cell r="D22" t="str">
            <v>REHAB PAGAR SAMPING KIRI BANGUNAN</v>
          </cell>
        </row>
        <row r="23">
          <cell r="B23">
            <v>1</v>
          </cell>
          <cell r="D23" t="str">
            <v>Pembongkaran Pasangan Bata</v>
          </cell>
          <cell r="H23" t="str">
            <v>L.3</v>
          </cell>
          <cell r="I23">
            <v>0.54</v>
          </cell>
          <cell r="J23" t="str">
            <v>M3</v>
          </cell>
          <cell r="K23">
            <v>116400</v>
          </cell>
          <cell r="L23">
            <v>62856</v>
          </cell>
        </row>
        <row r="24">
          <cell r="B24">
            <v>2</v>
          </cell>
          <cell r="D24" t="str">
            <v>Pembongkaran Fondasi</v>
          </cell>
          <cell r="H24" t="str">
            <v>L.3</v>
          </cell>
          <cell r="I24">
            <v>3.43</v>
          </cell>
          <cell r="J24" t="str">
            <v>M3</v>
          </cell>
          <cell r="K24">
            <v>116400</v>
          </cell>
          <cell r="L24">
            <v>399252</v>
          </cell>
        </row>
        <row r="25">
          <cell r="B25">
            <v>3</v>
          </cell>
          <cell r="D25" t="str">
            <v>Pembongkaran Plesteran</v>
          </cell>
          <cell r="H25" t="str">
            <v>L.5</v>
          </cell>
          <cell r="I25">
            <v>31.33</v>
          </cell>
          <cell r="J25" t="str">
            <v>M2</v>
          </cell>
          <cell r="K25">
            <v>5410</v>
          </cell>
          <cell r="L25">
            <v>169495.3</v>
          </cell>
        </row>
        <row r="26">
          <cell r="B26">
            <v>4</v>
          </cell>
          <cell r="D26" t="str">
            <v xml:space="preserve">Pek. Galian tanah lubang pondasi </v>
          </cell>
          <cell r="H26" t="str">
            <v>A.1</v>
          </cell>
          <cell r="I26">
            <v>1.7279999999999998</v>
          </cell>
          <cell r="J26" t="str">
            <v>M3</v>
          </cell>
          <cell r="K26">
            <v>19775</v>
          </cell>
          <cell r="L26">
            <v>34171.199999999997</v>
          </cell>
        </row>
        <row r="27">
          <cell r="B27">
            <v>5</v>
          </cell>
          <cell r="D27" t="str">
            <v>Pek. Urugan tanah sisi pondasi</v>
          </cell>
          <cell r="H27" t="str">
            <v>A.16</v>
          </cell>
          <cell r="I27">
            <v>0.43199999999999994</v>
          </cell>
          <cell r="J27" t="str">
            <v>M3</v>
          </cell>
          <cell r="K27">
            <v>6660</v>
          </cell>
          <cell r="L27">
            <v>2877.12</v>
          </cell>
        </row>
        <row r="28">
          <cell r="B28">
            <v>6</v>
          </cell>
          <cell r="D28" t="str">
            <v>Pek. Urugan pasir di bawah pondasi t=5 Cm</v>
          </cell>
          <cell r="H28" t="str">
            <v>A.18</v>
          </cell>
          <cell r="I28">
            <v>7.4999999999999997E-2</v>
          </cell>
          <cell r="J28" t="str">
            <v>M3</v>
          </cell>
          <cell r="K28">
            <v>146691.20000000001</v>
          </cell>
          <cell r="L28">
            <v>11001.84</v>
          </cell>
        </row>
        <row r="29">
          <cell r="B29">
            <v>7</v>
          </cell>
          <cell r="D29" t="str">
            <v>Pasangan Batu Belah Hitam Fondasi 1:4</v>
          </cell>
          <cell r="H29" t="str">
            <v>G.32h+G.26(a)</v>
          </cell>
          <cell r="I29">
            <v>6.15</v>
          </cell>
          <cell r="J29" t="str">
            <v>M3</v>
          </cell>
          <cell r="K29">
            <v>527127.02</v>
          </cell>
          <cell r="L29">
            <v>3241831.17</v>
          </cell>
        </row>
        <row r="30">
          <cell r="B30">
            <v>8</v>
          </cell>
          <cell r="D30" t="str">
            <v>Pasangan Bata 1:4</v>
          </cell>
          <cell r="H30" t="str">
            <v>G.33h+G.32a</v>
          </cell>
          <cell r="I30">
            <v>5.57</v>
          </cell>
          <cell r="J30" t="str">
            <v>M3</v>
          </cell>
          <cell r="K30">
            <v>383258.81</v>
          </cell>
          <cell r="L30">
            <v>2134751.5699999998</v>
          </cell>
        </row>
        <row r="31">
          <cell r="B31">
            <v>9</v>
          </cell>
          <cell r="D31" t="str">
            <v>Plesteran dinding tebal 15mm 1:4</v>
          </cell>
          <cell r="H31" t="str">
            <v>G.50q+G.48</v>
          </cell>
          <cell r="I31">
            <v>70.66</v>
          </cell>
          <cell r="J31" t="str">
            <v>M2</v>
          </cell>
          <cell r="K31">
            <v>19133.61</v>
          </cell>
          <cell r="L31">
            <v>1351980.88</v>
          </cell>
        </row>
        <row r="32">
          <cell r="B32">
            <v>10</v>
          </cell>
          <cell r="D32" t="str">
            <v>Cor Beton Ring Balk 12/15</v>
          </cell>
          <cell r="H32" t="str">
            <v>G.41+3/4 I.2(a)+1/2 F.8</v>
          </cell>
          <cell r="I32">
            <v>0.43</v>
          </cell>
          <cell r="J32" t="str">
            <v>M3</v>
          </cell>
          <cell r="K32">
            <v>2649475.14</v>
          </cell>
          <cell r="L32">
            <v>1139274.31</v>
          </cell>
        </row>
        <row r="33">
          <cell r="B33">
            <v>11</v>
          </cell>
          <cell r="D33" t="str">
            <v>Cor Beton Ring Balk 12/15</v>
          </cell>
          <cell r="H33" t="str">
            <v>G.41+3/4 I.2(a)+1/2 F.8</v>
          </cell>
          <cell r="I33">
            <v>0.41</v>
          </cell>
          <cell r="J33" t="str">
            <v>M3</v>
          </cell>
          <cell r="K33">
            <v>2649475.14</v>
          </cell>
          <cell r="L33">
            <v>1086284.81</v>
          </cell>
        </row>
        <row r="34">
          <cell r="B34">
            <v>12</v>
          </cell>
          <cell r="D34" t="str">
            <v>Cor Beton Bertulang Kolom + Foot plat</v>
          </cell>
          <cell r="H34" t="str">
            <v>G.41+3/4 I.2(a)+1/2 F.8</v>
          </cell>
          <cell r="I34">
            <v>1.37</v>
          </cell>
          <cell r="J34" t="str">
            <v>M3</v>
          </cell>
          <cell r="K34">
            <v>2649475.14</v>
          </cell>
          <cell r="L34">
            <v>3629780.94</v>
          </cell>
        </row>
        <row r="35">
          <cell r="B35">
            <v>13</v>
          </cell>
          <cell r="D35" t="str">
            <v>Cor Beton Bertulang Kolom praktis 12/12</v>
          </cell>
          <cell r="H35" t="str">
            <v>G.41+3/4 I.2(a)+1/2 F.8</v>
          </cell>
          <cell r="I35">
            <v>0.19</v>
          </cell>
          <cell r="J35" t="str">
            <v>M3</v>
          </cell>
          <cell r="K35">
            <v>2649475.14</v>
          </cell>
          <cell r="L35">
            <v>503400.28</v>
          </cell>
        </row>
        <row r="36">
          <cell r="B36">
            <v>14</v>
          </cell>
          <cell r="D36" t="str">
            <v>Bongkar / Pasang Besi Siku (Posisi Dibalik dari posisi semula</v>
          </cell>
          <cell r="H36" t="str">
            <v>Ls</v>
          </cell>
          <cell r="I36">
            <v>10</v>
          </cell>
          <cell r="J36" t="str">
            <v>Set</v>
          </cell>
          <cell r="K36">
            <v>50000</v>
          </cell>
          <cell r="L36">
            <v>500000</v>
          </cell>
        </row>
        <row r="37">
          <cell r="B37">
            <v>15</v>
          </cell>
          <cell r="D37" t="str">
            <v>Pasang Kawat berduri 6 Baris</v>
          </cell>
          <cell r="H37" t="str">
            <v>Supl.BMPK.17d</v>
          </cell>
          <cell r="I37">
            <v>116.7</v>
          </cell>
          <cell r="J37" t="str">
            <v>M'</v>
          </cell>
          <cell r="K37">
            <v>4716</v>
          </cell>
          <cell r="L37">
            <v>550357.19999999995</v>
          </cell>
        </row>
        <row r="38">
          <cell r="B38">
            <v>16</v>
          </cell>
          <cell r="D38" t="str">
            <v>Pengecatan</v>
          </cell>
          <cell r="H38" t="str">
            <v>G.53.1</v>
          </cell>
          <cell r="I38">
            <v>78.993333333333325</v>
          </cell>
          <cell r="J38" t="str">
            <v>M2</v>
          </cell>
          <cell r="K38">
            <v>7561</v>
          </cell>
          <cell r="L38">
            <v>597268.59</v>
          </cell>
        </row>
        <row r="39">
          <cell r="D39" t="str">
            <v>SUB TOTAL  II</v>
          </cell>
          <cell r="L39">
            <v>15414583.209999997</v>
          </cell>
        </row>
        <row r="40">
          <cell r="B40" t="str">
            <v>III</v>
          </cell>
          <cell r="D40" t="str">
            <v>REHAB PAGAR BELAKANG</v>
          </cell>
        </row>
        <row r="41">
          <cell r="B41">
            <v>1</v>
          </cell>
          <cell r="D41" t="str">
            <v>Pembongkaran Pasangan Bata</v>
          </cell>
          <cell r="H41" t="str">
            <v>l.3</v>
          </cell>
          <cell r="I41">
            <v>0.36</v>
          </cell>
          <cell r="J41" t="str">
            <v>M3</v>
          </cell>
          <cell r="K41">
            <v>116400</v>
          </cell>
          <cell r="L41">
            <v>41904</v>
          </cell>
        </row>
        <row r="42">
          <cell r="B42">
            <v>2</v>
          </cell>
          <cell r="D42" t="str">
            <v xml:space="preserve">Pas. Fondasi Talud Batu Belah hitam adk. 1 : 4 </v>
          </cell>
          <cell r="H42" t="str">
            <v>G.32h+G.26(a)</v>
          </cell>
          <cell r="I42">
            <v>29.5</v>
          </cell>
          <cell r="J42" t="str">
            <v>M3</v>
          </cell>
          <cell r="K42">
            <v>527127.02</v>
          </cell>
          <cell r="L42">
            <v>15550247.09</v>
          </cell>
        </row>
        <row r="43">
          <cell r="B43">
            <v>3</v>
          </cell>
          <cell r="D43" t="str">
            <v>Pas. Sloof 15/20</v>
          </cell>
          <cell r="H43" t="str">
            <v>G.41+3/4 I.2(a)+1/2 F.8</v>
          </cell>
          <cell r="I43">
            <v>1.03</v>
          </cell>
          <cell r="J43" t="str">
            <v>M3</v>
          </cell>
          <cell r="K43">
            <v>2649475.14</v>
          </cell>
          <cell r="L43">
            <v>2728959.39</v>
          </cell>
        </row>
        <row r="44">
          <cell r="B44">
            <v>4</v>
          </cell>
          <cell r="D44" t="str">
            <v xml:space="preserve">Pasang Pagar Beton Precast </v>
          </cell>
          <cell r="H44" t="str">
            <v>Supl.2d</v>
          </cell>
          <cell r="I44">
            <v>72.150000000000006</v>
          </cell>
          <cell r="J44" t="str">
            <v>M2</v>
          </cell>
          <cell r="K44">
            <v>122908.16</v>
          </cell>
          <cell r="L44">
            <v>8867823.7400000002</v>
          </cell>
        </row>
        <row r="45">
          <cell r="B45">
            <v>5</v>
          </cell>
          <cell r="D45" t="str">
            <v>Galian Tanah Perataan Lokasi</v>
          </cell>
          <cell r="H45" t="str">
            <v>A.1</v>
          </cell>
          <cell r="I45">
            <v>196.875</v>
          </cell>
          <cell r="J45" t="str">
            <v>M3</v>
          </cell>
          <cell r="K45">
            <v>19775</v>
          </cell>
          <cell r="L45">
            <v>3893203.13</v>
          </cell>
        </row>
        <row r="46">
          <cell r="B46">
            <v>6</v>
          </cell>
          <cell r="D46" t="str">
            <v>Pesangan Profil L 60.60.6 dan Kawat Duri</v>
          </cell>
          <cell r="H46" t="str">
            <v>Supl.BMPK.17B</v>
          </cell>
          <cell r="I46">
            <v>28.2</v>
          </cell>
          <cell r="J46" t="str">
            <v>M2</v>
          </cell>
          <cell r="K46">
            <v>55966.67</v>
          </cell>
          <cell r="L46">
            <v>1578260.09</v>
          </cell>
        </row>
        <row r="47">
          <cell r="B47">
            <v>7</v>
          </cell>
          <cell r="D47" t="str">
            <v>Pengecatan</v>
          </cell>
          <cell r="H47" t="str">
            <v>G.53.1</v>
          </cell>
          <cell r="I47">
            <v>144.30000000000001</v>
          </cell>
          <cell r="J47" t="str">
            <v>M2</v>
          </cell>
          <cell r="K47">
            <v>7561</v>
          </cell>
          <cell r="L47">
            <v>1091052.3</v>
          </cell>
        </row>
        <row r="48">
          <cell r="D48" t="str">
            <v>SUB TOTAL  III</v>
          </cell>
          <cell r="L48">
            <v>33751449.739999995</v>
          </cell>
        </row>
        <row r="49">
          <cell r="B49" t="str">
            <v>IV</v>
          </cell>
          <cell r="D49" t="str">
            <v>PEMBANGUNAN TUGU PINTU GERBANG</v>
          </cell>
        </row>
        <row r="50">
          <cell r="B50">
            <v>1</v>
          </cell>
          <cell r="D50" t="str">
            <v>Pembongkaran Pas. Aspal</v>
          </cell>
          <cell r="H50" t="str">
            <v>Ls</v>
          </cell>
          <cell r="I50">
            <v>1</v>
          </cell>
          <cell r="J50" t="str">
            <v>Ls</v>
          </cell>
          <cell r="K50">
            <v>350000</v>
          </cell>
          <cell r="L50">
            <v>350000</v>
          </cell>
        </row>
        <row r="51">
          <cell r="B51">
            <v>2</v>
          </cell>
          <cell r="D51" t="str">
            <v>Galian Tanah Fondasi</v>
          </cell>
          <cell r="H51" t="str">
            <v>A.1</v>
          </cell>
          <cell r="I51">
            <v>2.7040000000000006</v>
          </cell>
          <cell r="J51" t="str">
            <v>M3</v>
          </cell>
          <cell r="K51">
            <v>19775</v>
          </cell>
          <cell r="L51">
            <v>53471.6</v>
          </cell>
        </row>
        <row r="52">
          <cell r="B52">
            <v>3</v>
          </cell>
          <cell r="D52" t="str">
            <v>Urugan Pasir Alas Fondasi t=5 Cm</v>
          </cell>
          <cell r="H52" t="str">
            <v>A.18</v>
          </cell>
          <cell r="I52">
            <v>0.14399999999999999</v>
          </cell>
          <cell r="J52" t="str">
            <v>M3</v>
          </cell>
          <cell r="K52">
            <v>146691.20000000001</v>
          </cell>
          <cell r="L52">
            <v>21123.53</v>
          </cell>
        </row>
        <row r="53">
          <cell r="B53">
            <v>4</v>
          </cell>
          <cell r="D53" t="str">
            <v>Cor Beton Fondasi 120 x 120 x 25</v>
          </cell>
          <cell r="H53" t="str">
            <v>G.41+3/4 I.2(a)+1/2 F.8</v>
          </cell>
          <cell r="I53">
            <v>0.72</v>
          </cell>
          <cell r="J53" t="str">
            <v>M3</v>
          </cell>
          <cell r="K53">
            <v>2649475.14</v>
          </cell>
          <cell r="L53">
            <v>1907622.1</v>
          </cell>
        </row>
        <row r="54">
          <cell r="B54">
            <v>5</v>
          </cell>
          <cell r="D54" t="str">
            <v>Cor Beton Fondasi Kolom 15/80</v>
          </cell>
          <cell r="H54" t="str">
            <v>G.41+3/4 I.2(a)+1/2 F.8</v>
          </cell>
          <cell r="I54">
            <v>2.25</v>
          </cell>
          <cell r="J54" t="str">
            <v>M3</v>
          </cell>
          <cell r="K54">
            <v>2649475.14</v>
          </cell>
          <cell r="L54">
            <v>5961319.0700000003</v>
          </cell>
        </row>
        <row r="55">
          <cell r="B55">
            <v>6</v>
          </cell>
          <cell r="D55" t="str">
            <v>Cor Beton Plat Beton 100 x 100 x 10</v>
          </cell>
          <cell r="H55" t="str">
            <v>G.41+3/4 I.2(a)+1/2 F.8</v>
          </cell>
          <cell r="I55">
            <v>0.6</v>
          </cell>
          <cell r="J55" t="str">
            <v>M3</v>
          </cell>
          <cell r="K55">
            <v>2649475.14</v>
          </cell>
          <cell r="L55">
            <v>1589685.08</v>
          </cell>
        </row>
        <row r="56">
          <cell r="B56">
            <v>7</v>
          </cell>
          <cell r="D56" t="str">
            <v>Cor Beton Balok Gantung 10/10</v>
          </cell>
          <cell r="H56" t="str">
            <v>G.41+3/4 I.2(b)+1/2 F.8</v>
          </cell>
          <cell r="I56">
            <v>0.15</v>
          </cell>
          <cell r="J56" t="str">
            <v>M3</v>
          </cell>
          <cell r="K56">
            <v>3011086.64</v>
          </cell>
          <cell r="L56">
            <v>451663</v>
          </cell>
        </row>
        <row r="57">
          <cell r="B57">
            <v>8</v>
          </cell>
          <cell r="D57" t="str">
            <v>Pasangan Bata Adk 1:4</v>
          </cell>
          <cell r="H57" t="str">
            <v>G.33h+G.32a</v>
          </cell>
          <cell r="I57">
            <v>2.88</v>
          </cell>
          <cell r="J57" t="str">
            <v>M3</v>
          </cell>
          <cell r="K57">
            <v>383258.81</v>
          </cell>
          <cell r="L57">
            <v>1103785.3700000001</v>
          </cell>
        </row>
        <row r="58">
          <cell r="B58">
            <v>9</v>
          </cell>
          <cell r="D58" t="str">
            <v>Pasang Keramik Dinding 30/30</v>
          </cell>
          <cell r="H58" t="str">
            <v>Supl.IV(d)</v>
          </cell>
          <cell r="I58">
            <v>21.75</v>
          </cell>
          <cell r="J58" t="str">
            <v>M2</v>
          </cell>
          <cell r="K58">
            <v>88941.59</v>
          </cell>
          <cell r="L58">
            <v>1934479.58</v>
          </cell>
        </row>
        <row r="59">
          <cell r="B59">
            <v>10</v>
          </cell>
          <cell r="D59" t="str">
            <v>Pasang Plester Kasar</v>
          </cell>
          <cell r="H59" t="str">
            <v>Ls</v>
          </cell>
          <cell r="I59">
            <v>2.2679999999999998</v>
          </cell>
          <cell r="J59" t="str">
            <v>M2</v>
          </cell>
          <cell r="K59">
            <v>150000</v>
          </cell>
          <cell r="L59">
            <v>340200</v>
          </cell>
        </row>
        <row r="60">
          <cell r="B60">
            <v>11</v>
          </cell>
          <cell r="D60" t="str">
            <v>Pasang kuda-kuda+ Jurai 5/10 Kayu Klas II</v>
          </cell>
          <cell r="H60" t="str">
            <v>F.III.13(a)</v>
          </cell>
          <cell r="I60">
            <v>9.8240000000000022E-2</v>
          </cell>
          <cell r="J60" t="str">
            <v>M3</v>
          </cell>
          <cell r="K60">
            <v>3052420</v>
          </cell>
          <cell r="L60">
            <v>299869.74</v>
          </cell>
        </row>
        <row r="61">
          <cell r="B61">
            <v>12</v>
          </cell>
          <cell r="D61" t="str">
            <v>Pasang Rangka Atap Kayu Klas II</v>
          </cell>
          <cell r="H61" t="str">
            <v>F.16</v>
          </cell>
          <cell r="I61">
            <v>6.06</v>
          </cell>
          <cell r="J61" t="str">
            <v>M2</v>
          </cell>
          <cell r="K61">
            <v>17602</v>
          </cell>
          <cell r="L61">
            <v>106668.12</v>
          </cell>
        </row>
        <row r="62">
          <cell r="B62">
            <v>13</v>
          </cell>
          <cell r="D62" t="str">
            <v>Pasang Atap Genting Glazur</v>
          </cell>
          <cell r="H62" t="str">
            <v>H.2</v>
          </cell>
          <cell r="I62">
            <v>6.06</v>
          </cell>
          <cell r="J62" t="str">
            <v>M2</v>
          </cell>
          <cell r="K62">
            <v>13800</v>
          </cell>
          <cell r="L62">
            <v>83628</v>
          </cell>
        </row>
        <row r="63">
          <cell r="B63">
            <v>14</v>
          </cell>
          <cell r="D63" t="str">
            <v>Pasang Karpus Genteng Glazur</v>
          </cell>
          <cell r="H63" t="str">
            <v>H.6+G.16(e)</v>
          </cell>
          <cell r="I63">
            <v>12.21</v>
          </cell>
          <cell r="J63" t="str">
            <v>M'</v>
          </cell>
          <cell r="K63">
            <v>92740</v>
          </cell>
          <cell r="L63">
            <v>1132355.3999999999</v>
          </cell>
        </row>
        <row r="65">
          <cell r="B65">
            <v>15</v>
          </cell>
          <cell r="D65" t="str">
            <v xml:space="preserve">Pasang Mahkota </v>
          </cell>
          <cell r="H65" t="str">
            <v>ls</v>
          </cell>
          <cell r="I65">
            <v>2</v>
          </cell>
          <cell r="J65" t="str">
            <v>Bh</v>
          </cell>
          <cell r="K65">
            <v>250000</v>
          </cell>
          <cell r="L65">
            <v>500000</v>
          </cell>
        </row>
        <row r="66">
          <cell r="B66">
            <v>16</v>
          </cell>
          <cell r="D66" t="str">
            <v>Pasang Lisplank 25 cm</v>
          </cell>
          <cell r="H66" t="str">
            <v>F.21</v>
          </cell>
          <cell r="I66">
            <v>3.5</v>
          </cell>
          <cell r="J66" t="str">
            <v>M2</v>
          </cell>
          <cell r="K66">
            <v>93324</v>
          </cell>
          <cell r="L66">
            <v>326634</v>
          </cell>
        </row>
        <row r="67">
          <cell r="B67">
            <v>17</v>
          </cell>
          <cell r="D67" t="str">
            <v>Pasang Rangka Plafound</v>
          </cell>
          <cell r="H67" t="str">
            <v>F.1.1</v>
          </cell>
          <cell r="I67">
            <v>0.31</v>
          </cell>
          <cell r="J67" t="str">
            <v>M3</v>
          </cell>
          <cell r="K67">
            <v>2685950</v>
          </cell>
          <cell r="L67">
            <v>832644.5</v>
          </cell>
        </row>
        <row r="68">
          <cell r="B68">
            <v>18</v>
          </cell>
          <cell r="D68" t="str">
            <v>Pasang Plafound Asbes Semen</v>
          </cell>
          <cell r="H68" t="str">
            <v>D.12(a)</v>
          </cell>
          <cell r="I68">
            <v>4.6100000000000003</v>
          </cell>
          <cell r="J68" t="str">
            <v>M2</v>
          </cell>
          <cell r="K68">
            <v>23115</v>
          </cell>
          <cell r="L68">
            <v>106560.15</v>
          </cell>
        </row>
        <row r="69">
          <cell r="B69">
            <v>19</v>
          </cell>
          <cell r="D69" t="str">
            <v>Pasang Rangka Besi PIPA GIV 2"</v>
          </cell>
          <cell r="H69" t="str">
            <v>Ls</v>
          </cell>
          <cell r="I69">
            <v>41.36</v>
          </cell>
          <cell r="J69" t="str">
            <v>M'</v>
          </cell>
          <cell r="K69">
            <v>175000</v>
          </cell>
          <cell r="L69">
            <v>7238000</v>
          </cell>
        </row>
        <row r="70">
          <cell r="B70">
            <v>20</v>
          </cell>
          <cell r="D70" t="str">
            <v>Pasang Rangka Besi PIPA GIV 1"</v>
          </cell>
          <cell r="H70" t="str">
            <v>Ls</v>
          </cell>
          <cell r="I70">
            <v>24.54</v>
          </cell>
          <cell r="J70" t="str">
            <v>M'</v>
          </cell>
          <cell r="K70">
            <v>125000</v>
          </cell>
          <cell r="L70">
            <v>3067500</v>
          </cell>
        </row>
        <row r="71">
          <cell r="B71">
            <v>21</v>
          </cell>
          <cell r="D71" t="str">
            <v>Cat Lisplank t=25 cm</v>
          </cell>
          <cell r="H71" t="str">
            <v>Supl.IX.1</v>
          </cell>
          <cell r="I71">
            <v>13.6</v>
          </cell>
          <cell r="J71" t="str">
            <v>M2</v>
          </cell>
          <cell r="K71">
            <v>14171.75</v>
          </cell>
          <cell r="L71">
            <v>192735.8</v>
          </cell>
        </row>
        <row r="72">
          <cell r="B72">
            <v>22</v>
          </cell>
          <cell r="D72" t="str">
            <v>Cat Tembok / Plafound</v>
          </cell>
          <cell r="H72" t="str">
            <v>G.53.1</v>
          </cell>
          <cell r="I72">
            <v>6.8780000000000001</v>
          </cell>
          <cell r="J72" t="str">
            <v>M2</v>
          </cell>
          <cell r="K72">
            <v>7561</v>
          </cell>
          <cell r="L72">
            <v>52004.56</v>
          </cell>
        </row>
        <row r="73">
          <cell r="B73">
            <v>23</v>
          </cell>
          <cell r="D73" t="str">
            <v>Pembuatan Logo Kantor Kejaksaan dari Baja</v>
          </cell>
          <cell r="H73" t="str">
            <v>Ls</v>
          </cell>
          <cell r="I73">
            <v>2</v>
          </cell>
          <cell r="J73" t="str">
            <v>Bh</v>
          </cell>
          <cell r="K73">
            <v>1000000</v>
          </cell>
          <cell r="L73">
            <v>2000000</v>
          </cell>
        </row>
        <row r="74">
          <cell r="B74">
            <v>24</v>
          </cell>
          <cell r="D74" t="str">
            <v>Cat Besi Rangka Pelengkung</v>
          </cell>
          <cell r="H74" t="str">
            <v>Supl.IX.2</v>
          </cell>
          <cell r="I74">
            <v>2.1452</v>
          </cell>
          <cell r="J74" t="str">
            <v>M'</v>
          </cell>
          <cell r="K74">
            <v>16798.75</v>
          </cell>
          <cell r="L74">
            <v>36036.68</v>
          </cell>
        </row>
        <row r="75">
          <cell r="D75" t="str">
            <v>SUB TOTAL  IV</v>
          </cell>
          <cell r="L75">
            <v>29687986.279999997</v>
          </cell>
        </row>
        <row r="76">
          <cell r="B76" t="str">
            <v>V</v>
          </cell>
          <cell r="D76" t="str">
            <v>REHAB MUSHOLA DAN KM/WC</v>
          </cell>
        </row>
        <row r="77">
          <cell r="B77" t="str">
            <v>V.A</v>
          </cell>
          <cell r="D77" t="str">
            <v>PEKERJAAN BONGKARAN</v>
          </cell>
        </row>
        <row r="78">
          <cell r="B78">
            <v>1</v>
          </cell>
          <cell r="D78" t="str">
            <v>Penurunan Atap, lisplank</v>
          </cell>
          <cell r="H78" t="str">
            <v>L.7</v>
          </cell>
          <cell r="I78">
            <v>46.25</v>
          </cell>
          <cell r="J78" t="str">
            <v>M2</v>
          </cell>
          <cell r="K78">
            <v>910</v>
          </cell>
          <cell r="L78">
            <v>42087.5</v>
          </cell>
        </row>
        <row r="79">
          <cell r="B79">
            <v>2</v>
          </cell>
          <cell r="D79" t="str">
            <v>Bongkar Plafond</v>
          </cell>
          <cell r="H79" t="str">
            <v>L.11</v>
          </cell>
          <cell r="I79">
            <v>41.6</v>
          </cell>
          <cell r="J79" t="str">
            <v>M2</v>
          </cell>
          <cell r="K79">
            <v>7936</v>
          </cell>
          <cell r="L79">
            <v>330137.59999999998</v>
          </cell>
        </row>
        <row r="80">
          <cell r="B80">
            <v>3</v>
          </cell>
          <cell r="D80" t="str">
            <v>Bongkar Lantai kll + Rabat Beton Sekitar Mushola</v>
          </cell>
          <cell r="H80" t="str">
            <v>L.5</v>
          </cell>
          <cell r="I80">
            <v>48.1</v>
          </cell>
          <cell r="J80" t="str">
            <v>M2</v>
          </cell>
          <cell r="K80">
            <v>5410</v>
          </cell>
          <cell r="L80">
            <v>260221</v>
          </cell>
        </row>
        <row r="81">
          <cell r="B81">
            <v>4</v>
          </cell>
          <cell r="D81" t="str">
            <v>Bongkar Kramik Dinding Mushola + Tempat Wudhu</v>
          </cell>
          <cell r="H81" t="str">
            <v>L.5</v>
          </cell>
          <cell r="I81">
            <v>56.84</v>
          </cell>
          <cell r="J81" t="str">
            <v>M2</v>
          </cell>
          <cell r="K81">
            <v>5410</v>
          </cell>
          <cell r="L81">
            <v>307504.40000000002</v>
          </cell>
        </row>
        <row r="82">
          <cell r="B82">
            <v>5</v>
          </cell>
          <cell r="D82" t="str">
            <v>Bongkaran Kusen, Jendela, Pintu</v>
          </cell>
          <cell r="H82" t="str">
            <v>L.11</v>
          </cell>
          <cell r="I82">
            <v>15.94</v>
          </cell>
          <cell r="J82" t="str">
            <v>M2</v>
          </cell>
          <cell r="K82">
            <v>7936</v>
          </cell>
          <cell r="L82">
            <v>126499.84</v>
          </cell>
        </row>
        <row r="83">
          <cell r="D83" t="str">
            <v>SUB TOTAL  V.A</v>
          </cell>
          <cell r="L83">
            <v>1066450.3400000001</v>
          </cell>
        </row>
        <row r="84">
          <cell r="B84" t="str">
            <v>V.B</v>
          </cell>
          <cell r="D84" t="str">
            <v>PEKERJAAN GALIAN DAN TANAH</v>
          </cell>
        </row>
        <row r="85">
          <cell r="B85">
            <v>1</v>
          </cell>
          <cell r="D85" t="str">
            <v xml:space="preserve">Pek. Galian tanah KM/WC </v>
          </cell>
          <cell r="H85" t="str">
            <v>A.1</v>
          </cell>
          <cell r="I85">
            <v>5.2</v>
          </cell>
          <cell r="J85" t="str">
            <v>M3</v>
          </cell>
          <cell r="K85">
            <v>19775</v>
          </cell>
          <cell r="L85">
            <v>102830</v>
          </cell>
        </row>
        <row r="86">
          <cell r="B86">
            <v>2</v>
          </cell>
          <cell r="D86" t="str">
            <v>Pek. Galian tanah tempat wudhu</v>
          </cell>
          <cell r="H86" t="str">
            <v>A.1</v>
          </cell>
          <cell r="I86">
            <v>0.32</v>
          </cell>
          <cell r="J86" t="str">
            <v>M3</v>
          </cell>
          <cell r="K86">
            <v>19775</v>
          </cell>
          <cell r="L86">
            <v>6328</v>
          </cell>
        </row>
        <row r="87">
          <cell r="B87">
            <v>3</v>
          </cell>
          <cell r="D87" t="str">
            <v>Pek Urugan tanah kembali</v>
          </cell>
          <cell r="H87" t="str">
            <v>A.16</v>
          </cell>
          <cell r="I87">
            <v>1.49</v>
          </cell>
          <cell r="J87" t="str">
            <v>M3</v>
          </cell>
          <cell r="K87">
            <v>6660</v>
          </cell>
          <cell r="L87">
            <v>9923.4</v>
          </cell>
        </row>
        <row r="88">
          <cell r="B88">
            <v>4</v>
          </cell>
          <cell r="D88" t="str">
            <v>Pek. Urugan pasir di bawah pondasi</v>
          </cell>
          <cell r="H88" t="str">
            <v>A.18</v>
          </cell>
          <cell r="I88">
            <v>0.06</v>
          </cell>
          <cell r="J88" t="str">
            <v>M3</v>
          </cell>
          <cell r="K88">
            <v>146691.20000000001</v>
          </cell>
          <cell r="L88">
            <v>8801.4699999999993</v>
          </cell>
        </row>
        <row r="89">
          <cell r="B89">
            <v>5</v>
          </cell>
          <cell r="D89" t="str">
            <v>Pas Rolak Bata</v>
          </cell>
          <cell r="H89" t="str">
            <v>G.33h+G.32a</v>
          </cell>
          <cell r="I89">
            <v>0.2</v>
          </cell>
          <cell r="J89" t="str">
            <v>M3</v>
          </cell>
          <cell r="K89">
            <v>383258.81</v>
          </cell>
          <cell r="L89">
            <v>76651.759999999995</v>
          </cell>
        </row>
        <row r="90">
          <cell r="D90" t="str">
            <v>SUB TOTAL  V.B</v>
          </cell>
          <cell r="L90">
            <v>204534.63</v>
          </cell>
        </row>
        <row r="91">
          <cell r="B91" t="str">
            <v>V.C</v>
          </cell>
          <cell r="D91" t="str">
            <v>PEKERJAAN PASANGAN</v>
          </cell>
        </row>
        <row r="92">
          <cell r="B92">
            <v>1</v>
          </cell>
          <cell r="D92" t="str">
            <v>Pas. Genteng Plentong Mushola</v>
          </cell>
          <cell r="H92" t="str">
            <v>H.2(c)</v>
          </cell>
          <cell r="I92">
            <v>41.6</v>
          </cell>
          <cell r="J92" t="str">
            <v>M2</v>
          </cell>
          <cell r="K92">
            <v>22120</v>
          </cell>
          <cell r="L92">
            <v>920192</v>
          </cell>
        </row>
        <row r="93">
          <cell r="B93">
            <v>2</v>
          </cell>
          <cell r="D93" t="str">
            <v>Pas. Bubungan Plentong Mushola</v>
          </cell>
          <cell r="H93" t="str">
            <v>H.2.1(c)</v>
          </cell>
          <cell r="I93">
            <v>33.119999999999997</v>
          </cell>
          <cell r="J93" t="str">
            <v>M1</v>
          </cell>
          <cell r="K93">
            <v>32340</v>
          </cell>
          <cell r="L93">
            <v>1071100.8</v>
          </cell>
        </row>
        <row r="94">
          <cell r="B94">
            <v>3</v>
          </cell>
          <cell r="D94" t="str">
            <v>Pas. Plafond Teakwood 5mm Mushola</v>
          </cell>
          <cell r="H94" t="str">
            <v>D.12(a)</v>
          </cell>
          <cell r="I94">
            <v>41.16</v>
          </cell>
          <cell r="J94" t="str">
            <v>M2</v>
          </cell>
          <cell r="K94">
            <v>23115</v>
          </cell>
          <cell r="L94">
            <v>951413.4</v>
          </cell>
        </row>
        <row r="95">
          <cell r="B95">
            <v>4</v>
          </cell>
          <cell r="D95" t="str">
            <v>Pas. Papan Lisplank 25 cm Mushola</v>
          </cell>
          <cell r="H95" t="str">
            <v>F.21</v>
          </cell>
          <cell r="I95">
            <v>6.59</v>
          </cell>
          <cell r="J95" t="str">
            <v>M2</v>
          </cell>
          <cell r="K95">
            <v>93324</v>
          </cell>
          <cell r="L95">
            <v>615005.16</v>
          </cell>
        </row>
        <row r="96">
          <cell r="B96">
            <v>5</v>
          </cell>
          <cell r="D96" t="str">
            <v>Pas. Profil Sudut Plapond 5 cm kll Mushola</v>
          </cell>
          <cell r="H96" t="str">
            <v>Supl.BMPK.15</v>
          </cell>
          <cell r="I96">
            <v>60.5</v>
          </cell>
          <cell r="J96" t="str">
            <v>M'</v>
          </cell>
          <cell r="K96">
            <v>24235</v>
          </cell>
          <cell r="L96">
            <v>1466217.5</v>
          </cell>
        </row>
        <row r="97">
          <cell r="B97">
            <v>6</v>
          </cell>
          <cell r="D97" t="str">
            <v>Pas. Marmer 20/20 Dinding Dalam Mushola</v>
          </cell>
          <cell r="H97" t="str">
            <v>Supl.IV(i)</v>
          </cell>
          <cell r="I97">
            <v>34.94</v>
          </cell>
          <cell r="J97" t="str">
            <v>M2</v>
          </cell>
          <cell r="K97">
            <v>111116.59</v>
          </cell>
          <cell r="L97">
            <v>3882413.65</v>
          </cell>
        </row>
        <row r="98">
          <cell r="B98">
            <v>7</v>
          </cell>
          <cell r="D98" t="str">
            <v xml:space="preserve">Pas Keramik 10/25 cm Dinding luar Mushola </v>
          </cell>
          <cell r="H98" t="str">
            <v>Supl.III(b)</v>
          </cell>
          <cell r="I98">
            <v>14.21</v>
          </cell>
          <cell r="J98" t="str">
            <v>M2</v>
          </cell>
          <cell r="K98">
            <v>85941.59</v>
          </cell>
          <cell r="L98">
            <v>1221229.99</v>
          </cell>
        </row>
        <row r="99">
          <cell r="B99">
            <v>8</v>
          </cell>
          <cell r="D99" t="str">
            <v>Pas. Pondasi Batu belah hitam KM/WC</v>
          </cell>
          <cell r="H99" t="str">
            <v>G.32L+G.26(a)</v>
          </cell>
          <cell r="I99">
            <v>4.7300000000000004</v>
          </cell>
          <cell r="J99" t="str">
            <v>M3</v>
          </cell>
          <cell r="K99">
            <v>542996.29</v>
          </cell>
          <cell r="L99">
            <v>2568372.4500000002</v>
          </cell>
        </row>
        <row r="100">
          <cell r="B100">
            <v>9</v>
          </cell>
          <cell r="D100" t="str">
            <v>Pas. Sloof 12/15 KM/WC</v>
          </cell>
          <cell r="H100" t="str">
            <v>G.41+3/4 I.2(b)+1/2 F.8</v>
          </cell>
          <cell r="I100">
            <v>0.43</v>
          </cell>
          <cell r="J100" t="str">
            <v>M3</v>
          </cell>
          <cell r="K100">
            <v>3011086.64</v>
          </cell>
          <cell r="L100">
            <v>1294767.26</v>
          </cell>
        </row>
        <row r="101">
          <cell r="B101">
            <v>10</v>
          </cell>
          <cell r="D101" t="str">
            <v>Pas. Ring Balk 12/15 KM/WC</v>
          </cell>
          <cell r="H101" t="str">
            <v>G.41+3/4 I.2(b)+1/2 F.8</v>
          </cell>
          <cell r="I101">
            <v>0.43</v>
          </cell>
          <cell r="J101" t="str">
            <v>M3</v>
          </cell>
          <cell r="K101">
            <v>3011086.64</v>
          </cell>
          <cell r="L101">
            <v>1294767.26</v>
          </cell>
        </row>
        <row r="102">
          <cell r="B102">
            <v>11</v>
          </cell>
          <cell r="D102" t="str">
            <v>Pas. Plat Beton 12 cm penutup saluran</v>
          </cell>
          <cell r="H102" t="str">
            <v>G.41+3/4 I.2(b)+1/2 F.8</v>
          </cell>
          <cell r="I102">
            <v>9.1999999999999998E-2</v>
          </cell>
          <cell r="J102" t="str">
            <v>M3</v>
          </cell>
          <cell r="K102">
            <v>3011086.64</v>
          </cell>
          <cell r="L102">
            <v>277019.96999999997</v>
          </cell>
        </row>
        <row r="103">
          <cell r="B103">
            <v>12</v>
          </cell>
          <cell r="D103" t="str">
            <v>Pas Dinding Bata 1:4 KM/WC</v>
          </cell>
          <cell r="H103" t="str">
            <v>G.33h+G.32a</v>
          </cell>
          <cell r="I103">
            <v>5.8920000000000003</v>
          </cell>
          <cell r="J103" t="str">
            <v>M3</v>
          </cell>
          <cell r="K103">
            <v>383258.81</v>
          </cell>
          <cell r="L103">
            <v>2258160.91</v>
          </cell>
        </row>
        <row r="104">
          <cell r="B104">
            <v>13</v>
          </cell>
          <cell r="D104" t="str">
            <v>Plesteran dinding tebal 15mm 1:4 KM/WC</v>
          </cell>
          <cell r="H104" t="str">
            <v>G.50q+G.48</v>
          </cell>
          <cell r="I104">
            <v>90.72</v>
          </cell>
          <cell r="J104" t="str">
            <v>M2</v>
          </cell>
          <cell r="K104">
            <v>19133.61</v>
          </cell>
          <cell r="L104">
            <v>1735801.1</v>
          </cell>
        </row>
        <row r="105">
          <cell r="B105">
            <v>14</v>
          </cell>
          <cell r="D105" t="str">
            <v>Pasang Rangka Atap Kayu Klas II KM/WC</v>
          </cell>
          <cell r="H105" t="str">
            <v>F.16</v>
          </cell>
          <cell r="I105">
            <v>18.829999999999998</v>
          </cell>
          <cell r="J105" t="str">
            <v>M2</v>
          </cell>
          <cell r="K105">
            <v>17602</v>
          </cell>
          <cell r="L105">
            <v>331445.65999999997</v>
          </cell>
        </row>
        <row r="106">
          <cell r="B106">
            <v>15</v>
          </cell>
          <cell r="D106" t="str">
            <v>Pasang Atap Genting Plentong KM/WC</v>
          </cell>
          <cell r="H106" t="str">
            <v>H.2(e)</v>
          </cell>
          <cell r="I106">
            <v>18.829999999999998</v>
          </cell>
          <cell r="J106" t="str">
            <v>M2</v>
          </cell>
          <cell r="K106">
            <v>81120</v>
          </cell>
          <cell r="L106">
            <v>1527489.6</v>
          </cell>
        </row>
        <row r="107">
          <cell r="B107">
            <v>16</v>
          </cell>
          <cell r="D107" t="str">
            <v>Pasang Rangka Plafound KM/WC</v>
          </cell>
          <cell r="H107" t="str">
            <v>F.1.1</v>
          </cell>
          <cell r="I107">
            <v>0.12</v>
          </cell>
          <cell r="J107" t="str">
            <v>M3</v>
          </cell>
          <cell r="K107">
            <v>2685950</v>
          </cell>
          <cell r="L107">
            <v>322314</v>
          </cell>
        </row>
        <row r="108">
          <cell r="B108">
            <v>17</v>
          </cell>
          <cell r="D108" t="str">
            <v>Pasang Plafound Teakwood 5 mm KM/WC</v>
          </cell>
          <cell r="H108" t="str">
            <v>D.12(a)</v>
          </cell>
          <cell r="I108">
            <v>17.45</v>
          </cell>
          <cell r="J108" t="str">
            <v>M2</v>
          </cell>
          <cell r="K108">
            <v>23115</v>
          </cell>
          <cell r="L108">
            <v>403356.75</v>
          </cell>
        </row>
        <row r="109">
          <cell r="B109">
            <v>18</v>
          </cell>
          <cell r="D109" t="str">
            <v>Pas. Lis Sudut Plapond 5cm KM/WC</v>
          </cell>
          <cell r="H109" t="str">
            <v>Supl.BMPK.15</v>
          </cell>
          <cell r="I109">
            <v>19.559999999999999</v>
          </cell>
          <cell r="J109" t="str">
            <v>M'</v>
          </cell>
          <cell r="K109">
            <v>24235</v>
          </cell>
          <cell r="L109">
            <v>474036.6</v>
          </cell>
        </row>
        <row r="110">
          <cell r="B110">
            <v>19</v>
          </cell>
          <cell r="D110" t="str">
            <v>Pas. Lisplank samping KM/WC 25 cm</v>
          </cell>
          <cell r="H110" t="str">
            <v>F.21</v>
          </cell>
          <cell r="I110">
            <v>5.0199999999999996</v>
          </cell>
          <cell r="J110" t="str">
            <v>M2</v>
          </cell>
          <cell r="K110">
            <v>93324</v>
          </cell>
          <cell r="L110">
            <v>468486.48</v>
          </cell>
        </row>
        <row r="111">
          <cell r="B111">
            <v>20</v>
          </cell>
          <cell r="D111" t="str">
            <v>Pas. Dinding Bata adk 1: 4 Tempat Wudhu</v>
          </cell>
          <cell r="H111" t="str">
            <v>G.33h+G.32a</v>
          </cell>
          <cell r="I111">
            <v>0.96799999999999997</v>
          </cell>
          <cell r="J111" t="str">
            <v>M3</v>
          </cell>
          <cell r="K111">
            <v>383258.81</v>
          </cell>
          <cell r="L111">
            <v>370994.53</v>
          </cell>
        </row>
        <row r="112">
          <cell r="B112">
            <v>21</v>
          </cell>
          <cell r="D112" t="str">
            <v>Pas. Pasir bawah lantai Tempat Wudhu</v>
          </cell>
          <cell r="H112" t="str">
            <v>A.18</v>
          </cell>
          <cell r="I112">
            <v>0.06</v>
          </cell>
          <cell r="J112" t="str">
            <v>M3</v>
          </cell>
          <cell r="K112">
            <v>146691.20000000001</v>
          </cell>
          <cell r="L112">
            <v>8801.4699999999993</v>
          </cell>
        </row>
        <row r="113">
          <cell r="B113">
            <v>22</v>
          </cell>
          <cell r="D113" t="str">
            <v>Pas. Keramik 20/20 Textur Anti Slip KM/WC</v>
          </cell>
          <cell r="H113" t="str">
            <v>Supl.III(c)</v>
          </cell>
          <cell r="I113">
            <v>8.11</v>
          </cell>
          <cell r="J113" t="str">
            <v>M2</v>
          </cell>
          <cell r="K113">
            <v>64691.59</v>
          </cell>
          <cell r="L113">
            <v>524648.79</v>
          </cell>
        </row>
        <row r="114">
          <cell r="B114">
            <v>23</v>
          </cell>
          <cell r="D114" t="str">
            <v>Pas. Keramik Dinding Dalam 20/20 KM/WC</v>
          </cell>
          <cell r="H114" t="str">
            <v>Supl.III(c)</v>
          </cell>
          <cell r="I114">
            <v>16.64</v>
          </cell>
          <cell r="J114" t="str">
            <v>M2</v>
          </cell>
          <cell r="K114">
            <v>64691.59</v>
          </cell>
          <cell r="L114">
            <v>1076468.06</v>
          </cell>
        </row>
        <row r="115">
          <cell r="B115">
            <v>24</v>
          </cell>
          <cell r="D115" t="str">
            <v>Pas. Keramik 30/30 textur anti slip untuk lantai keliling bangunan Mushola dan tempat wudhu</v>
          </cell>
          <cell r="H115" t="str">
            <v>Supl.III(d)</v>
          </cell>
          <cell r="I115">
            <v>48.1</v>
          </cell>
          <cell r="J115" t="str">
            <v>M2</v>
          </cell>
          <cell r="K115">
            <v>64891.59</v>
          </cell>
          <cell r="L115">
            <v>3121285.48</v>
          </cell>
        </row>
        <row r="116">
          <cell r="D116" t="str">
            <v>SUB TOTAL  V.C</v>
          </cell>
          <cell r="L116">
            <v>28185788.870000005</v>
          </cell>
        </row>
        <row r="117">
          <cell r="B117" t="str">
            <v>V.D</v>
          </cell>
          <cell r="D117" t="str">
            <v xml:space="preserve">PEK. KUSEN &amp; DAUN PINTU </v>
          </cell>
        </row>
        <row r="118">
          <cell r="B118">
            <v>1</v>
          </cell>
          <cell r="D118" t="str">
            <v xml:space="preserve">Pas. Kusen Daun Pintu KM/WC PVC Terpasang </v>
          </cell>
          <cell r="H118" t="str">
            <v>Ls</v>
          </cell>
          <cell r="I118">
            <v>3</v>
          </cell>
          <cell r="J118" t="str">
            <v>Unit</v>
          </cell>
          <cell r="K118">
            <v>210000</v>
          </cell>
          <cell r="L118">
            <v>630000</v>
          </cell>
        </row>
        <row r="119">
          <cell r="B119">
            <v>2</v>
          </cell>
          <cell r="D119" t="str">
            <v>Pas. Kusen Pintu dan Jendela kayu klas II</v>
          </cell>
          <cell r="H119" t="str">
            <v>F.27(a)</v>
          </cell>
          <cell r="I119">
            <v>0.55000000000000004</v>
          </cell>
          <cell r="J119" t="str">
            <v>M3</v>
          </cell>
          <cell r="K119">
            <v>3620138</v>
          </cell>
          <cell r="L119">
            <v>1991075.9</v>
          </cell>
        </row>
        <row r="120">
          <cell r="B120">
            <v>3</v>
          </cell>
          <cell r="D120" t="str">
            <v>Pas. Daun Jendela Kayu Kls II Kaca Bening 5 mm</v>
          </cell>
          <cell r="H120" t="str">
            <v>F.36(d)</v>
          </cell>
          <cell r="I120">
            <v>13.738</v>
          </cell>
          <cell r="J120" t="str">
            <v>M2</v>
          </cell>
          <cell r="K120">
            <v>435778</v>
          </cell>
          <cell r="L120">
            <v>5986718.1600000001</v>
          </cell>
        </row>
        <row r="121">
          <cell r="B121">
            <v>4</v>
          </cell>
          <cell r="D121" t="str">
            <v>Pas. Daun Pintu Panel Kayu Kls II</v>
          </cell>
          <cell r="H121" t="str">
            <v>F.33.2(b)</v>
          </cell>
          <cell r="I121">
            <v>2.2000000000000002</v>
          </cell>
          <cell r="J121" t="str">
            <v>M2</v>
          </cell>
          <cell r="K121">
            <v>473575</v>
          </cell>
          <cell r="L121">
            <v>1041865</v>
          </cell>
        </row>
        <row r="122">
          <cell r="D122" t="str">
            <v>SUB TOTAL  V.D</v>
          </cell>
          <cell r="L122">
            <v>9649659.0600000005</v>
          </cell>
        </row>
        <row r="123">
          <cell r="B123" t="str">
            <v>V.E</v>
          </cell>
          <cell r="D123" t="str">
            <v>PEKERJAAN PENGECATAN</v>
          </cell>
        </row>
        <row r="124">
          <cell r="B124">
            <v>1</v>
          </cell>
          <cell r="D124" t="str">
            <v>Cat Dinding KM/WC</v>
          </cell>
          <cell r="H124" t="str">
            <v>G.53.1</v>
          </cell>
          <cell r="I124">
            <v>70.33</v>
          </cell>
          <cell r="J124" t="str">
            <v>M2</v>
          </cell>
          <cell r="K124">
            <v>7561</v>
          </cell>
          <cell r="L124">
            <v>531765.13</v>
          </cell>
        </row>
        <row r="125">
          <cell r="B125">
            <v>2</v>
          </cell>
          <cell r="D125" t="str">
            <v>Cat Listplank KM/WC</v>
          </cell>
          <cell r="H125" t="str">
            <v>Supl.IX.1</v>
          </cell>
          <cell r="I125">
            <v>1.26</v>
          </cell>
          <cell r="J125" t="str">
            <v>M2</v>
          </cell>
          <cell r="K125">
            <v>14171.75</v>
          </cell>
          <cell r="L125">
            <v>17856.41</v>
          </cell>
        </row>
        <row r="126">
          <cell r="B126">
            <v>3</v>
          </cell>
          <cell r="D126" t="str">
            <v>Cat Plafond KM/WC</v>
          </cell>
          <cell r="H126" t="str">
            <v>G.53.1</v>
          </cell>
          <cell r="I126">
            <v>17.45</v>
          </cell>
          <cell r="J126" t="str">
            <v>M2</v>
          </cell>
          <cell r="K126">
            <v>7561</v>
          </cell>
          <cell r="L126">
            <v>131939.45000000001</v>
          </cell>
        </row>
        <row r="129">
          <cell r="B129">
            <v>4</v>
          </cell>
          <cell r="D129" t="str">
            <v>Pekerjaan Dempul Kusen Pintu, Lisplank, Jendela</v>
          </cell>
          <cell r="H129" t="str">
            <v>1/2K+K30+K23</v>
          </cell>
          <cell r="I129">
            <v>20.5</v>
          </cell>
          <cell r="J129" t="str">
            <v>M2</v>
          </cell>
          <cell r="K129">
            <v>9487.5</v>
          </cell>
          <cell r="L129">
            <v>194493.75</v>
          </cell>
        </row>
        <row r="130">
          <cell r="B130">
            <v>5</v>
          </cell>
          <cell r="D130" t="str">
            <v>Pengecatan Kusen, Pintu, Listplank, &amp; jendela</v>
          </cell>
          <cell r="H130" t="str">
            <v>Supl.IX.1</v>
          </cell>
          <cell r="I130">
            <v>20.5</v>
          </cell>
          <cell r="J130" t="str">
            <v>M2</v>
          </cell>
          <cell r="K130">
            <v>14171.75</v>
          </cell>
          <cell r="L130">
            <v>290520.88</v>
          </cell>
        </row>
        <row r="131">
          <cell r="B131">
            <v>6</v>
          </cell>
          <cell r="D131" t="str">
            <v>Cat Dinding Luar Mushola</v>
          </cell>
          <cell r="H131" t="str">
            <v>G.53.1</v>
          </cell>
          <cell r="I131">
            <v>129.15</v>
          </cell>
          <cell r="J131" t="str">
            <v>M2</v>
          </cell>
          <cell r="K131">
            <v>7561</v>
          </cell>
          <cell r="L131">
            <v>976503.15</v>
          </cell>
        </row>
        <row r="132">
          <cell r="B132">
            <v>7</v>
          </cell>
          <cell r="D132" t="str">
            <v>Cat Plafond Mushola</v>
          </cell>
          <cell r="H132" t="str">
            <v>G.53.1</v>
          </cell>
          <cell r="I132">
            <v>41.16</v>
          </cell>
          <cell r="J132" t="str">
            <v>M2</v>
          </cell>
          <cell r="K132">
            <v>7561</v>
          </cell>
          <cell r="L132">
            <v>311210.76</v>
          </cell>
        </row>
        <row r="133">
          <cell r="B133">
            <v>8</v>
          </cell>
          <cell r="D133" t="str">
            <v>Cat Kusen daun pintu dan Jendela</v>
          </cell>
          <cell r="H133" t="str">
            <v>Supl.IX.1</v>
          </cell>
          <cell r="I133">
            <v>15.94</v>
          </cell>
          <cell r="J133" t="str">
            <v>M2</v>
          </cell>
          <cell r="K133">
            <v>14171.75</v>
          </cell>
          <cell r="L133">
            <v>225897.7</v>
          </cell>
        </row>
        <row r="134">
          <cell r="B134">
            <v>9</v>
          </cell>
          <cell r="D134" t="str">
            <v>Cat Listplank Mushola</v>
          </cell>
          <cell r="H134" t="str">
            <v>Supl.IX.1</v>
          </cell>
          <cell r="I134">
            <v>6.59</v>
          </cell>
          <cell r="J134" t="str">
            <v>M2</v>
          </cell>
          <cell r="K134">
            <v>14171.75</v>
          </cell>
          <cell r="L134">
            <v>93391.83</v>
          </cell>
        </row>
        <row r="135">
          <cell r="B135">
            <v>10</v>
          </cell>
          <cell r="D135" t="str">
            <v>Cat Genteng Mushola dan KM/WC</v>
          </cell>
          <cell r="H135" t="str">
            <v>G.53.2</v>
          </cell>
          <cell r="I135">
            <v>60.43</v>
          </cell>
          <cell r="J135" t="str">
            <v>M2</v>
          </cell>
          <cell r="K135">
            <v>6121</v>
          </cell>
          <cell r="L135">
            <v>369892.03</v>
          </cell>
        </row>
        <row r="136">
          <cell r="D136" t="str">
            <v>SUB TOTAL  V.E</v>
          </cell>
          <cell r="L136">
            <v>3143471.0900000008</v>
          </cell>
        </row>
        <row r="137">
          <cell r="B137" t="str">
            <v>V.F</v>
          </cell>
          <cell r="D137" t="str">
            <v>PEKERJAAN INSTALASI AIR &amp; SANITAIR</v>
          </cell>
        </row>
        <row r="138">
          <cell r="B138">
            <v>1</v>
          </cell>
          <cell r="D138" t="str">
            <v>Pas. Pipa air bersih PVC dia 1" KM/WC Terpasang</v>
          </cell>
          <cell r="H138" t="str">
            <v>Supl.BMPK.13.a</v>
          </cell>
          <cell r="I138">
            <v>10</v>
          </cell>
          <cell r="J138" t="str">
            <v>M'</v>
          </cell>
          <cell r="K138">
            <v>74612.5</v>
          </cell>
          <cell r="L138">
            <v>746125</v>
          </cell>
        </row>
        <row r="139">
          <cell r="B139">
            <v>2</v>
          </cell>
          <cell r="D139" t="str">
            <v>Pas. Pipa air limbah PVC 4"</v>
          </cell>
          <cell r="H139" t="str">
            <v>Supl.BMPK.14</v>
          </cell>
          <cell r="I139">
            <v>12.87</v>
          </cell>
          <cell r="J139" t="str">
            <v>M'</v>
          </cell>
          <cell r="K139">
            <v>76785</v>
          </cell>
          <cell r="L139">
            <v>988222.95</v>
          </cell>
        </row>
        <row r="140">
          <cell r="B140">
            <v>3</v>
          </cell>
          <cell r="D140" t="str">
            <v>Pas. Pipa air kotor PVC 4"</v>
          </cell>
          <cell r="H140" t="str">
            <v>Supl.BMPK.14</v>
          </cell>
          <cell r="I140">
            <v>1</v>
          </cell>
          <cell r="J140" t="str">
            <v>M'</v>
          </cell>
          <cell r="K140">
            <v>76785</v>
          </cell>
          <cell r="L140">
            <v>76785</v>
          </cell>
        </row>
        <row r="141">
          <cell r="B141">
            <v>4</v>
          </cell>
          <cell r="D141" t="str">
            <v>Pas. Kran air 1/2" KM/WC Lengkap</v>
          </cell>
          <cell r="H141" t="str">
            <v>Supl.BMPK.13</v>
          </cell>
          <cell r="I141">
            <v>3</v>
          </cell>
          <cell r="J141" t="str">
            <v>Unit</v>
          </cell>
          <cell r="K141">
            <v>91150</v>
          </cell>
          <cell r="L141">
            <v>273450</v>
          </cell>
        </row>
        <row r="142">
          <cell r="B142">
            <v>5</v>
          </cell>
          <cell r="D142" t="str">
            <v>Floor Drain Plastik lengkap terpasang</v>
          </cell>
          <cell r="H142" t="str">
            <v>BP</v>
          </cell>
          <cell r="I142">
            <v>3</v>
          </cell>
          <cell r="J142" t="str">
            <v>Unit</v>
          </cell>
          <cell r="K142">
            <v>48000</v>
          </cell>
          <cell r="L142">
            <v>144000</v>
          </cell>
        </row>
        <row r="143">
          <cell r="B143">
            <v>6</v>
          </cell>
          <cell r="D143" t="str">
            <v>Pas. Bak Air Fiber 80 x 80 Terpasang</v>
          </cell>
          <cell r="H143" t="str">
            <v>Supl.BMPK.10</v>
          </cell>
          <cell r="I143">
            <v>2</v>
          </cell>
          <cell r="J143" t="str">
            <v>Unit</v>
          </cell>
          <cell r="K143">
            <v>468479.07</v>
          </cell>
          <cell r="L143">
            <v>936958.14</v>
          </cell>
        </row>
        <row r="144">
          <cell r="B144">
            <v>7</v>
          </cell>
          <cell r="D144" t="str">
            <v>Pas. Urinoir Keramik lengkap Terpasang</v>
          </cell>
          <cell r="H144" t="str">
            <v>Ls</v>
          </cell>
          <cell r="I144">
            <v>2</v>
          </cell>
          <cell r="J144" t="str">
            <v>Unit</v>
          </cell>
          <cell r="K144">
            <v>1250000</v>
          </cell>
          <cell r="L144">
            <v>2500000</v>
          </cell>
        </row>
        <row r="145">
          <cell r="B145">
            <v>8</v>
          </cell>
          <cell r="D145" t="str">
            <v>Pas. Pipa air bersih PVC dia 1" terpasang</v>
          </cell>
          <cell r="H145" t="str">
            <v>Supl.BMPK.13.a</v>
          </cell>
          <cell r="I145">
            <v>10</v>
          </cell>
          <cell r="J145" t="str">
            <v>M'</v>
          </cell>
          <cell r="K145">
            <v>74612.5</v>
          </cell>
          <cell r="L145">
            <v>746125</v>
          </cell>
        </row>
        <row r="146">
          <cell r="B146">
            <v>9</v>
          </cell>
          <cell r="D146" t="str">
            <v>Pas. Kran air 1/2" Lengkap</v>
          </cell>
          <cell r="H146" t="str">
            <v>Supl.BMPK.13</v>
          </cell>
          <cell r="I146">
            <v>5</v>
          </cell>
          <cell r="J146" t="str">
            <v>Unit</v>
          </cell>
          <cell r="K146">
            <v>91150</v>
          </cell>
          <cell r="L146">
            <v>455750</v>
          </cell>
        </row>
        <row r="147">
          <cell r="B147">
            <v>10</v>
          </cell>
          <cell r="D147" t="str">
            <v xml:space="preserve">Pas. Kloset jongkok keramik lengkap terpasang </v>
          </cell>
          <cell r="H147" t="str">
            <v>Supl.BMPK.6(b)</v>
          </cell>
          <cell r="I147">
            <v>2</v>
          </cell>
          <cell r="J147" t="str">
            <v>Unit</v>
          </cell>
          <cell r="K147">
            <v>170672.34</v>
          </cell>
          <cell r="L147">
            <v>341344.68</v>
          </cell>
        </row>
        <row r="148">
          <cell r="B148">
            <v>11</v>
          </cell>
          <cell r="D148" t="str">
            <v>Pas. Septik Tank &amp; Resapan</v>
          </cell>
          <cell r="H148" t="str">
            <v>Supl.BMPK.8</v>
          </cell>
          <cell r="I148">
            <v>1</v>
          </cell>
          <cell r="J148" t="str">
            <v>Unit</v>
          </cell>
          <cell r="K148">
            <v>4834530.22</v>
          </cell>
          <cell r="L148">
            <v>4834530.22</v>
          </cell>
        </row>
        <row r="149">
          <cell r="D149" t="str">
            <v>SUB TOTAL  V.F</v>
          </cell>
          <cell r="L149">
            <v>12043290.989999998</v>
          </cell>
        </row>
        <row r="150">
          <cell r="B150" t="str">
            <v>V.G</v>
          </cell>
          <cell r="D150" t="str">
            <v>PEKERJAAN KUNCI DAN PENGGANTUNG</v>
          </cell>
        </row>
        <row r="151">
          <cell r="B151">
            <v>1</v>
          </cell>
          <cell r="D151" t="str">
            <v>Pas. Engsel pintu @ 3 bh</v>
          </cell>
          <cell r="H151" t="str">
            <v>Supl.BMPK.2(a)</v>
          </cell>
          <cell r="I151">
            <v>6</v>
          </cell>
          <cell r="J151" t="str">
            <v>bh</v>
          </cell>
          <cell r="K151">
            <v>8266</v>
          </cell>
          <cell r="L151">
            <v>49596</v>
          </cell>
        </row>
        <row r="152">
          <cell r="B152">
            <v>2</v>
          </cell>
          <cell r="D152" t="str">
            <v>Pas. Grendel jendela @ 2 bh</v>
          </cell>
          <cell r="H152" t="str">
            <v>Supl.BMPK.5(a)</v>
          </cell>
          <cell r="I152">
            <v>24</v>
          </cell>
          <cell r="J152" t="str">
            <v>bh</v>
          </cell>
          <cell r="K152">
            <v>6566</v>
          </cell>
          <cell r="L152">
            <v>157584</v>
          </cell>
        </row>
        <row r="153">
          <cell r="B153">
            <v>3</v>
          </cell>
          <cell r="D153" t="str">
            <v>Pas. Grendel pintu</v>
          </cell>
          <cell r="H153" t="str">
            <v>Supl.BMPK.5(a)</v>
          </cell>
          <cell r="I153">
            <v>2</v>
          </cell>
          <cell r="J153" t="str">
            <v>bh</v>
          </cell>
          <cell r="K153">
            <v>6566</v>
          </cell>
          <cell r="L153">
            <v>13132</v>
          </cell>
        </row>
        <row r="154">
          <cell r="B154">
            <v>4</v>
          </cell>
          <cell r="D154" t="str">
            <v>Pas. Hak angin @ 2 bh</v>
          </cell>
          <cell r="H154" t="str">
            <v>Supl.BMPK.4</v>
          </cell>
          <cell r="I154">
            <v>24</v>
          </cell>
          <cell r="J154" t="str">
            <v>bh</v>
          </cell>
          <cell r="K154">
            <v>4066</v>
          </cell>
          <cell r="L154">
            <v>97584</v>
          </cell>
        </row>
        <row r="155">
          <cell r="B155">
            <v>5</v>
          </cell>
          <cell r="D155" t="str">
            <v>Pas. Engsel jendela @ 2 bh</v>
          </cell>
          <cell r="H155" t="str">
            <v>Supl.BMPK.2(a)</v>
          </cell>
          <cell r="I155">
            <v>24</v>
          </cell>
          <cell r="J155" t="str">
            <v>bh</v>
          </cell>
          <cell r="K155">
            <v>8266</v>
          </cell>
          <cell r="L155">
            <v>198384</v>
          </cell>
        </row>
        <row r="156">
          <cell r="B156">
            <v>6</v>
          </cell>
          <cell r="D156" t="str">
            <v>Pas. Tarikan jendela @ 1 bh</v>
          </cell>
          <cell r="H156" t="str">
            <v>Supl.BMPK.3(a)</v>
          </cell>
          <cell r="I156">
            <v>12</v>
          </cell>
          <cell r="J156" t="str">
            <v>bh</v>
          </cell>
          <cell r="K156">
            <v>11066</v>
          </cell>
          <cell r="L156">
            <v>132792</v>
          </cell>
        </row>
        <row r="157">
          <cell r="B157">
            <v>7</v>
          </cell>
          <cell r="D157" t="str">
            <v>Pas. Kunci Tanam 2 Slag kw baik</v>
          </cell>
          <cell r="H157" t="str">
            <v>Supl.BMPK.1(b)</v>
          </cell>
          <cell r="I157">
            <v>1</v>
          </cell>
          <cell r="J157" t="str">
            <v>Unit</v>
          </cell>
          <cell r="K157">
            <v>60000</v>
          </cell>
          <cell r="L157">
            <v>60000</v>
          </cell>
        </row>
        <row r="158">
          <cell r="D158" t="str">
            <v>SUB TOTAL  V.G</v>
          </cell>
          <cell r="L158">
            <v>709072</v>
          </cell>
        </row>
        <row r="159">
          <cell r="B159" t="str">
            <v>V.H</v>
          </cell>
          <cell r="D159" t="str">
            <v>PEKERJAAN INSTALASI LISTRIK</v>
          </cell>
        </row>
        <row r="160">
          <cell r="B160">
            <v>1</v>
          </cell>
          <cell r="D160" t="str">
            <v>Pas. Fitting Down Light</v>
          </cell>
          <cell r="H160" t="str">
            <v>ls</v>
          </cell>
          <cell r="I160">
            <v>8</v>
          </cell>
          <cell r="J160" t="str">
            <v>ttk</v>
          </cell>
          <cell r="K160">
            <v>35000</v>
          </cell>
          <cell r="L160">
            <v>280000</v>
          </cell>
        </row>
        <row r="161">
          <cell r="B161">
            <v>2</v>
          </cell>
          <cell r="D161" t="str">
            <v>Pas. Lampu pijar 40 Watt terpasang</v>
          </cell>
          <cell r="H161" t="str">
            <v>BP</v>
          </cell>
          <cell r="I161">
            <v>1</v>
          </cell>
          <cell r="J161" t="str">
            <v>ttk</v>
          </cell>
          <cell r="K161">
            <v>45000</v>
          </cell>
          <cell r="L161">
            <v>45000</v>
          </cell>
        </row>
        <row r="162">
          <cell r="B162">
            <v>3</v>
          </cell>
          <cell r="D162" t="str">
            <v>Pas. Lampu pijar 15 Watt terpasang Mushola</v>
          </cell>
          <cell r="H162" t="str">
            <v>BP</v>
          </cell>
          <cell r="I162">
            <v>12</v>
          </cell>
          <cell r="J162" t="str">
            <v>ttk</v>
          </cell>
          <cell r="K162">
            <v>45000</v>
          </cell>
          <cell r="L162">
            <v>540000</v>
          </cell>
        </row>
        <row r="163">
          <cell r="B163">
            <v>4</v>
          </cell>
          <cell r="D163" t="str">
            <v>Pas. Lampu pijar 15 Watt terpasang KM/WC</v>
          </cell>
          <cell r="H163" t="str">
            <v>BP</v>
          </cell>
          <cell r="I163">
            <v>5</v>
          </cell>
          <cell r="J163" t="str">
            <v>ttk</v>
          </cell>
          <cell r="K163">
            <v>45000</v>
          </cell>
          <cell r="L163">
            <v>225000</v>
          </cell>
        </row>
        <row r="164">
          <cell r="B164">
            <v>5</v>
          </cell>
          <cell r="D164" t="str">
            <v>Pas. Saklar Ganda Dobel Stop Kontak</v>
          </cell>
          <cell r="H164" t="str">
            <v>ls</v>
          </cell>
          <cell r="I164">
            <v>1</v>
          </cell>
          <cell r="J164" t="str">
            <v>bh</v>
          </cell>
          <cell r="K164">
            <v>15000</v>
          </cell>
          <cell r="L164">
            <v>15000</v>
          </cell>
        </row>
        <row r="165">
          <cell r="B165">
            <v>6</v>
          </cell>
          <cell r="D165" t="str">
            <v>Pas. Stop Kontak</v>
          </cell>
          <cell r="H165" t="str">
            <v>ls</v>
          </cell>
          <cell r="I165">
            <v>1</v>
          </cell>
          <cell r="J165" t="str">
            <v>bh</v>
          </cell>
          <cell r="K165">
            <v>15000</v>
          </cell>
          <cell r="L165">
            <v>15000</v>
          </cell>
        </row>
        <row r="166">
          <cell r="B166">
            <v>7</v>
          </cell>
          <cell r="D166" t="str">
            <v>Pas. Titiik Lampu dll</v>
          </cell>
          <cell r="H166" t="str">
            <v>ls</v>
          </cell>
          <cell r="I166">
            <v>20</v>
          </cell>
          <cell r="J166" t="str">
            <v>ttk</v>
          </cell>
          <cell r="K166">
            <v>140000</v>
          </cell>
          <cell r="L166">
            <v>2800000</v>
          </cell>
        </row>
        <row r="167">
          <cell r="D167" t="str">
            <v>SUB TOTAL  V.H</v>
          </cell>
          <cell r="L167">
            <v>3920000</v>
          </cell>
        </row>
        <row r="168">
          <cell r="L168">
            <v>58922266.980000012</v>
          </cell>
        </row>
        <row r="169">
          <cell r="B169" t="str">
            <v>VI</v>
          </cell>
          <cell r="D169" t="str">
            <v>PEKERJAAN PEMBUANGAN SISA PEKERJAAN</v>
          </cell>
        </row>
        <row r="170">
          <cell r="B170">
            <v>1</v>
          </cell>
          <cell r="D170" t="str">
            <v>Pembuangan Sisa Pekerjaan</v>
          </cell>
          <cell r="H170" t="str">
            <v>Ls</v>
          </cell>
          <cell r="I170">
            <v>1</v>
          </cell>
          <cell r="J170" t="str">
            <v>Unit</v>
          </cell>
          <cell r="K170">
            <v>1000000</v>
          </cell>
          <cell r="L170">
            <v>1000000</v>
          </cell>
        </row>
        <row r="171">
          <cell r="D171" t="str">
            <v>SUB TOTAL  VI</v>
          </cell>
          <cell r="L171">
            <v>1000000</v>
          </cell>
        </row>
        <row r="172">
          <cell r="D172" t="str">
            <v>JUMLAH</v>
          </cell>
          <cell r="L172">
            <v>144750720.41</v>
          </cell>
        </row>
        <row r="173">
          <cell r="D173" t="str">
            <v>PPN (10% X A)</v>
          </cell>
          <cell r="L173">
            <v>14475072.041000001</v>
          </cell>
        </row>
        <row r="174">
          <cell r="D174" t="str">
            <v>JUMLAH  (A+B)</v>
          </cell>
          <cell r="L174">
            <v>159225792.45100001</v>
          </cell>
        </row>
        <row r="175">
          <cell r="D175" t="str">
            <v>JUMLAH DIBULATKAN</v>
          </cell>
          <cell r="L175">
            <v>159225000</v>
          </cell>
        </row>
        <row r="176">
          <cell r="N176" t="str">
            <v>REKAPITULASI RENCANA ANGGARAN BIAYA</v>
          </cell>
        </row>
        <row r="177">
          <cell r="N177" t="str">
            <v>OWNER'S ESTIMATE</v>
          </cell>
        </row>
        <row r="179">
          <cell r="N179" t="str">
            <v>Kegiatan</v>
          </cell>
          <cell r="O179" t="str">
            <v>:</v>
          </cell>
          <cell r="P179" t="str">
            <v>Pembangunan / Pemagaran Gedung Kantor, Gedung Sekolah</v>
          </cell>
        </row>
        <row r="180">
          <cell r="N180" t="str">
            <v>Pekerjaan</v>
          </cell>
          <cell r="O180" t="str">
            <v>:</v>
          </cell>
          <cell r="P180" t="str">
            <v>Pemagaran Kantor Kejaksaan Negeri Bandar Lampung</v>
          </cell>
        </row>
        <row r="181">
          <cell r="N181" t="str">
            <v>Lokasi</v>
          </cell>
          <cell r="O181" t="str">
            <v>:</v>
          </cell>
          <cell r="P181" t="str">
            <v>Kota Bandar Lampung</v>
          </cell>
        </row>
        <row r="182">
          <cell r="N182" t="str">
            <v>Tahun Anggaran</v>
          </cell>
          <cell r="O182" t="str">
            <v>:</v>
          </cell>
          <cell r="P182" t="str">
            <v>2006</v>
          </cell>
        </row>
        <row r="184">
          <cell r="N184" t="str">
            <v>NO.</v>
          </cell>
          <cell r="O184" t="str">
            <v>URAIAN  PEKERJAAN</v>
          </cell>
          <cell r="U184" t="str">
            <v>TOTAL</v>
          </cell>
        </row>
        <row r="185">
          <cell r="U185" t="str">
            <v>HARGA</v>
          </cell>
        </row>
        <row r="186">
          <cell r="U186" t="str">
            <v>(Rp)</v>
          </cell>
        </row>
        <row r="187">
          <cell r="N187" t="str">
            <v>I</v>
          </cell>
          <cell r="P187" t="str">
            <v>PEKERJAAN PERSIAPAN</v>
          </cell>
          <cell r="U187">
            <v>5974434.2000000002</v>
          </cell>
        </row>
        <row r="188">
          <cell r="N188" t="str">
            <v>II</v>
          </cell>
          <cell r="P188" t="str">
            <v>REHAB PAGAR SAMPING KIRI BANGUNAN</v>
          </cell>
          <cell r="U188">
            <v>15414583.209999997</v>
          </cell>
        </row>
        <row r="189">
          <cell r="N189" t="str">
            <v>III</v>
          </cell>
          <cell r="P189" t="str">
            <v>REHAB PAGAR BELAKANG</v>
          </cell>
          <cell r="U189">
            <v>33751449.739999995</v>
          </cell>
        </row>
        <row r="190">
          <cell r="N190" t="str">
            <v>IV</v>
          </cell>
          <cell r="P190" t="str">
            <v>PEMBANGUNAN TUGU PINTU GERBANG</v>
          </cell>
          <cell r="U190">
            <v>29687986.279999997</v>
          </cell>
        </row>
        <row r="191">
          <cell r="N191" t="str">
            <v>V</v>
          </cell>
          <cell r="P191" t="str">
            <v>REHAB MUSHOLA DAN KM/WC</v>
          </cell>
          <cell r="U191">
            <v>58922266.980000012</v>
          </cell>
        </row>
        <row r="192">
          <cell r="P192" t="str">
            <v>V.A</v>
          </cell>
          <cell r="Q192" t="str">
            <v>PEKERJAAN BONGKARAN</v>
          </cell>
          <cell r="R192" t="str">
            <v>=</v>
          </cell>
          <cell r="S192">
            <v>1066450.3400000001</v>
          </cell>
        </row>
        <row r="193">
          <cell r="P193" t="str">
            <v>V.B</v>
          </cell>
          <cell r="Q193" t="str">
            <v>PEKERJAAN GALIAN DAN TANAH</v>
          </cell>
          <cell r="R193" t="str">
            <v>=</v>
          </cell>
          <cell r="S193">
            <v>204534.63</v>
          </cell>
        </row>
        <row r="194">
          <cell r="P194" t="str">
            <v>V.C</v>
          </cell>
          <cell r="Q194" t="str">
            <v>PEKERJAAN PASANGAN</v>
          </cell>
          <cell r="R194" t="str">
            <v>=</v>
          </cell>
          <cell r="S194">
            <v>28185788.870000005</v>
          </cell>
        </row>
        <row r="195">
          <cell r="P195" t="str">
            <v>V.D</v>
          </cell>
          <cell r="Q195" t="str">
            <v xml:space="preserve">PEK. KUSEN &amp; DAUN PINTU </v>
          </cell>
          <cell r="R195" t="str">
            <v>=</v>
          </cell>
          <cell r="S195">
            <v>9649659.0600000005</v>
          </cell>
        </row>
        <row r="196">
          <cell r="P196" t="str">
            <v>V.E</v>
          </cell>
          <cell r="Q196" t="str">
            <v>PEKERJAAN PENGECATAN</v>
          </cell>
          <cell r="R196" t="str">
            <v>=</v>
          </cell>
          <cell r="S196">
            <v>3143471.0900000008</v>
          </cell>
        </row>
        <row r="197">
          <cell r="P197" t="str">
            <v>V.F</v>
          </cell>
          <cell r="Q197" t="str">
            <v>PEKERJAAN INSTALASI AIR &amp; SANITAIR</v>
          </cell>
          <cell r="R197" t="str">
            <v>=</v>
          </cell>
          <cell r="S197">
            <v>12043290.989999998</v>
          </cell>
        </row>
        <row r="198">
          <cell r="P198" t="str">
            <v>V.G</v>
          </cell>
          <cell r="Q198" t="str">
            <v>PEKERJAAN KUNCI DAN PENGGANTUNG</v>
          </cell>
          <cell r="R198" t="str">
            <v>=</v>
          </cell>
          <cell r="S198">
            <v>709072</v>
          </cell>
        </row>
        <row r="199">
          <cell r="P199" t="str">
            <v>V.H</v>
          </cell>
          <cell r="Q199" t="str">
            <v>PEKERJAAN INSTALASI LISTRIK</v>
          </cell>
          <cell r="R199" t="str">
            <v>=</v>
          </cell>
          <cell r="S199">
            <v>3920000</v>
          </cell>
        </row>
        <row r="200">
          <cell r="N200" t="str">
            <v>VI</v>
          </cell>
          <cell r="P200" t="str">
            <v>PEKERJAAN PEMBUANGAN SISA PEKERJAAN</v>
          </cell>
          <cell r="U200">
            <v>1000000</v>
          </cell>
        </row>
        <row r="201">
          <cell r="P201" t="str">
            <v>JUMLAH ( I  s/d.  VI)</v>
          </cell>
          <cell r="U201">
            <v>144750720.41</v>
          </cell>
        </row>
        <row r="202">
          <cell r="P202" t="str">
            <v>PPN 10%</v>
          </cell>
          <cell r="U202">
            <v>14475072.041000001</v>
          </cell>
        </row>
        <row r="203">
          <cell r="P203" t="str">
            <v>TOTAL</v>
          </cell>
          <cell r="U203">
            <v>159225792.45100001</v>
          </cell>
        </row>
        <row r="204">
          <cell r="P204" t="str">
            <v>DIBULATKAN</v>
          </cell>
          <cell r="U204">
            <v>159225000</v>
          </cell>
        </row>
        <row r="206">
          <cell r="N206" t="str">
            <v>Terbilang</v>
          </cell>
          <cell r="O206" t="str">
            <v>:</v>
          </cell>
          <cell r="P206" t="str">
            <v>Seratus Lima Puluh Sembilan Juta Dua Ratus Dua Puluh Lima Ribu Rupiah</v>
          </cell>
        </row>
        <row r="209">
          <cell r="R209" t="str">
            <v>Bandar Lampung, .................2006</v>
          </cell>
        </row>
        <row r="210">
          <cell r="N210" t="str">
            <v>Disetujui</v>
          </cell>
        </row>
        <row r="211">
          <cell r="N211" t="str">
            <v>Pejabat Pembuat Komitmen/Pimpinan Kegiatan</v>
          </cell>
          <cell r="R211" t="str">
            <v>PANITIA PELELANGAN</v>
          </cell>
        </row>
        <row r="217">
          <cell r="N217" t="str">
            <v>A  Z  W  A  R,ST</v>
          </cell>
          <cell r="R217" t="str">
            <v>FAISOL MUCHTAR,ST</v>
          </cell>
        </row>
        <row r="218">
          <cell r="N218" t="str">
            <v>NIP.460020553</v>
          </cell>
          <cell r="R218" t="str">
            <v>NIP. 460021411</v>
          </cell>
        </row>
      </sheetData>
      <sheetData sheetId="16"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Koramil Telukbetung Barat</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72</v>
          </cell>
          <cell r="J13" t="str">
            <v>M2</v>
          </cell>
          <cell r="K13">
            <v>3560</v>
          </cell>
          <cell r="L13">
            <v>256320</v>
          </cell>
        </row>
        <row r="14">
          <cell r="B14">
            <v>2</v>
          </cell>
          <cell r="D14" t="str">
            <v xml:space="preserve">Pasangan Bouwplank </v>
          </cell>
          <cell r="H14" t="str">
            <v>SNI-T-01-1991.1.6</v>
          </cell>
          <cell r="I14">
            <v>25</v>
          </cell>
          <cell r="J14" t="str">
            <v>M1</v>
          </cell>
          <cell r="K14">
            <v>26077.06</v>
          </cell>
          <cell r="L14">
            <v>651926.5</v>
          </cell>
        </row>
        <row r="15">
          <cell r="B15">
            <v>3</v>
          </cell>
          <cell r="D15" t="str">
            <v>Direksi Keet (Sewa)</v>
          </cell>
          <cell r="H15" t="str">
            <v>ls</v>
          </cell>
          <cell r="I15">
            <v>1</v>
          </cell>
          <cell r="J15" t="str">
            <v>Unit</v>
          </cell>
          <cell r="K15">
            <v>250000</v>
          </cell>
          <cell r="L15">
            <v>250000</v>
          </cell>
        </row>
        <row r="16">
          <cell r="B16">
            <v>4</v>
          </cell>
          <cell r="D16" t="str">
            <v>P3K</v>
          </cell>
          <cell r="H16" t="str">
            <v>ls</v>
          </cell>
          <cell r="I16">
            <v>1</v>
          </cell>
          <cell r="J16" t="str">
            <v>Unit</v>
          </cell>
          <cell r="K16">
            <v>200000</v>
          </cell>
          <cell r="L16">
            <v>200000</v>
          </cell>
        </row>
        <row r="17">
          <cell r="B17">
            <v>5</v>
          </cell>
          <cell r="D17" t="str">
            <v>Dokumentasi 0%, 25%, 50% dan 100%</v>
          </cell>
          <cell r="H17" t="str">
            <v>ls</v>
          </cell>
          <cell r="I17">
            <v>1</v>
          </cell>
          <cell r="J17" t="str">
            <v>Unit</v>
          </cell>
          <cell r="K17">
            <v>300000</v>
          </cell>
          <cell r="L17">
            <v>300000</v>
          </cell>
        </row>
        <row r="18">
          <cell r="B18">
            <v>6</v>
          </cell>
          <cell r="D18" t="str">
            <v>Papan Nama Proyek</v>
          </cell>
          <cell r="H18" t="str">
            <v>ls</v>
          </cell>
          <cell r="I18">
            <v>1</v>
          </cell>
          <cell r="J18" t="str">
            <v>Unit</v>
          </cell>
          <cell r="K18">
            <v>500000</v>
          </cell>
          <cell r="L18">
            <v>500000</v>
          </cell>
        </row>
        <row r="19">
          <cell r="D19" t="str">
            <v>SUB TOTAL  I</v>
          </cell>
          <cell r="L19">
            <v>2158246.5</v>
          </cell>
        </row>
        <row r="20">
          <cell r="B20" t="str">
            <v>II</v>
          </cell>
          <cell r="D20" t="str">
            <v>PEKERJAAN GALIAN DAN TANAH</v>
          </cell>
        </row>
        <row r="21">
          <cell r="B21">
            <v>1</v>
          </cell>
          <cell r="D21" t="str">
            <v xml:space="preserve">Pek. Galian tanah lubang pondasi </v>
          </cell>
          <cell r="H21" t="str">
            <v>A.1</v>
          </cell>
          <cell r="I21">
            <v>13.05</v>
          </cell>
          <cell r="J21" t="str">
            <v>M3</v>
          </cell>
          <cell r="K21">
            <v>19775</v>
          </cell>
          <cell r="L21">
            <v>258063.75</v>
          </cell>
        </row>
        <row r="22">
          <cell r="B22">
            <v>2</v>
          </cell>
          <cell r="D22" t="str">
            <v>Pek. Urugan tanah sisi pondasi</v>
          </cell>
          <cell r="H22" t="str">
            <v>A.16</v>
          </cell>
          <cell r="I22">
            <v>3.2629999999999999</v>
          </cell>
          <cell r="J22" t="str">
            <v>M3</v>
          </cell>
          <cell r="K22">
            <v>6660</v>
          </cell>
          <cell r="L22">
            <v>21731.58</v>
          </cell>
        </row>
        <row r="23">
          <cell r="B23">
            <v>3</v>
          </cell>
          <cell r="D23" t="str">
            <v>Pek. Urugan pasir di bawah pondasi t= 5 Cm</v>
          </cell>
          <cell r="H23" t="str">
            <v>A.18</v>
          </cell>
          <cell r="I23">
            <v>0.75</v>
          </cell>
          <cell r="J23" t="str">
            <v>M3</v>
          </cell>
          <cell r="K23">
            <v>146691.20000000001</v>
          </cell>
          <cell r="L23">
            <v>110018.4</v>
          </cell>
        </row>
        <row r="24">
          <cell r="D24" t="str">
            <v>SUB TOTAL  II</v>
          </cell>
          <cell r="L24">
            <v>389813.73</v>
          </cell>
        </row>
        <row r="25">
          <cell r="B25" t="str">
            <v>III</v>
          </cell>
          <cell r="D25" t="str">
            <v>PEKERJAAN PASANGAN DAN BETON</v>
          </cell>
        </row>
        <row r="26">
          <cell r="B26">
            <v>1</v>
          </cell>
          <cell r="D26" t="str">
            <v xml:space="preserve">Pas. Pondasi Batu Belah hitam adk. 1 : 4 </v>
          </cell>
          <cell r="H26" t="str">
            <v>G.32h+G.26(a)</v>
          </cell>
          <cell r="I26">
            <v>8.6999999999999993</v>
          </cell>
          <cell r="J26" t="str">
            <v>M3</v>
          </cell>
          <cell r="K26">
            <v>527127.02</v>
          </cell>
          <cell r="L26">
            <v>4586005.07</v>
          </cell>
        </row>
        <row r="27">
          <cell r="B27">
            <v>2</v>
          </cell>
          <cell r="D27" t="str">
            <v>Pasang Buis Beton Dia 60 L=1 M</v>
          </cell>
          <cell r="H27" t="str">
            <v>Ls</v>
          </cell>
          <cell r="I27">
            <v>11</v>
          </cell>
          <cell r="J27" t="str">
            <v>Unit</v>
          </cell>
          <cell r="K27">
            <v>60000</v>
          </cell>
          <cell r="L27">
            <v>660000</v>
          </cell>
        </row>
        <row r="28">
          <cell r="B28">
            <v>3</v>
          </cell>
          <cell r="D28" t="str">
            <v>Pasang Cerucuk @ = 2 M</v>
          </cell>
          <cell r="H28" t="str">
            <v>Ls</v>
          </cell>
          <cell r="I28">
            <v>60</v>
          </cell>
          <cell r="J28" t="str">
            <v>Btg</v>
          </cell>
          <cell r="K28">
            <v>10000</v>
          </cell>
          <cell r="L28">
            <v>600000</v>
          </cell>
        </row>
        <row r="29">
          <cell r="B29">
            <v>4</v>
          </cell>
          <cell r="D29" t="str">
            <v>Cor Beton Cyclop Adk. 1:3:5</v>
          </cell>
          <cell r="H29" t="str">
            <v>G.44</v>
          </cell>
          <cell r="I29">
            <v>3.08</v>
          </cell>
          <cell r="J29" t="str">
            <v>M3</v>
          </cell>
          <cell r="K29">
            <v>612956.9</v>
          </cell>
          <cell r="L29">
            <v>1887907.25</v>
          </cell>
        </row>
        <row r="30">
          <cell r="B30">
            <v>5</v>
          </cell>
          <cell r="D30" t="str">
            <v>Timbunan Tanah</v>
          </cell>
          <cell r="H30" t="str">
            <v>A.7</v>
          </cell>
          <cell r="I30">
            <v>67.5</v>
          </cell>
          <cell r="J30" t="str">
            <v>M3</v>
          </cell>
          <cell r="K30">
            <v>15320</v>
          </cell>
          <cell r="L30">
            <v>1034100</v>
          </cell>
        </row>
        <row r="31">
          <cell r="B31">
            <v>6</v>
          </cell>
          <cell r="D31" t="str">
            <v>Pas. Sloof 15/25</v>
          </cell>
          <cell r="H31" t="str">
            <v>G.41+3/4 I.2(a)+1/2 F.8</v>
          </cell>
          <cell r="I31">
            <v>2.8130000000000002</v>
          </cell>
          <cell r="J31" t="str">
            <v>M3</v>
          </cell>
          <cell r="K31">
            <v>2649475.14</v>
          </cell>
          <cell r="L31">
            <v>7452973.5700000003</v>
          </cell>
        </row>
        <row r="32">
          <cell r="B32">
            <v>7</v>
          </cell>
          <cell r="D32" t="str">
            <v>Pas. Kolom Praktis12/12 (iap 3 M)</v>
          </cell>
          <cell r="H32" t="str">
            <v>G.41+3/4 I.2(a)+1/2 F.8</v>
          </cell>
          <cell r="I32">
            <v>0.30199999999999999</v>
          </cell>
          <cell r="J32" t="str">
            <v>M3</v>
          </cell>
          <cell r="K32">
            <v>2649475.14</v>
          </cell>
          <cell r="L32">
            <v>800141.49</v>
          </cell>
        </row>
        <row r="33">
          <cell r="B33">
            <v>8</v>
          </cell>
          <cell r="D33" t="str">
            <v>Pas. Kolom 25/25</v>
          </cell>
          <cell r="H33" t="str">
            <v>G.41+3/4 I.2(a)+1/2 F.8</v>
          </cell>
          <cell r="I33">
            <v>1.3129999999999999</v>
          </cell>
          <cell r="J33" t="str">
            <v>M3</v>
          </cell>
          <cell r="K33">
            <v>2649475.14</v>
          </cell>
          <cell r="L33">
            <v>3478760.86</v>
          </cell>
        </row>
        <row r="34">
          <cell r="B34">
            <v>9</v>
          </cell>
          <cell r="D34" t="str">
            <v>Pas. Dinding Bata adk 1:4</v>
          </cell>
          <cell r="H34" t="str">
            <v>G.33h+G.32a</v>
          </cell>
          <cell r="I34">
            <v>6.48</v>
          </cell>
          <cell r="J34" t="str">
            <v>M3</v>
          </cell>
          <cell r="K34">
            <v>383258.81</v>
          </cell>
          <cell r="L34">
            <v>2483517.09</v>
          </cell>
        </row>
        <row r="35">
          <cell r="B35">
            <v>10</v>
          </cell>
          <cell r="D35" t="str">
            <v>Plesteran Dinding adk 1: 4</v>
          </cell>
          <cell r="H35" t="str">
            <v>G.50q+G.48</v>
          </cell>
          <cell r="I35">
            <v>151.47499999999999</v>
          </cell>
          <cell r="J35" t="str">
            <v>M2</v>
          </cell>
          <cell r="K35">
            <v>19133.61</v>
          </cell>
          <cell r="L35">
            <v>2898263.57</v>
          </cell>
        </row>
        <row r="36">
          <cell r="D36" t="str">
            <v>SUB TOTAL  III</v>
          </cell>
          <cell r="L36">
            <v>25881668.899999999</v>
          </cell>
        </row>
        <row r="37">
          <cell r="B37" t="str">
            <v>IV</v>
          </cell>
          <cell r="D37" t="str">
            <v>PEKERJAAN PAGAR/ PINTU  BESI</v>
          </cell>
        </row>
        <row r="38">
          <cell r="B38">
            <v>1</v>
          </cell>
          <cell r="D38" t="str">
            <v xml:space="preserve">Pagar Besi </v>
          </cell>
          <cell r="H38" t="str">
            <v>Supl.BMPK.17A</v>
          </cell>
          <cell r="I38">
            <v>33</v>
          </cell>
          <cell r="J38" t="str">
            <v>M2</v>
          </cell>
          <cell r="K38">
            <v>249511.5</v>
          </cell>
          <cell r="L38">
            <v>8233879.5</v>
          </cell>
        </row>
        <row r="39">
          <cell r="B39">
            <v>2</v>
          </cell>
          <cell r="D39" t="str">
            <v>Pintu Besi Dorong</v>
          </cell>
          <cell r="H39" t="str">
            <v>Supl.BMPK.17</v>
          </cell>
          <cell r="I39">
            <v>7.5</v>
          </cell>
          <cell r="J39" t="str">
            <v>M2</v>
          </cell>
          <cell r="K39">
            <v>340533.33</v>
          </cell>
          <cell r="L39">
            <v>2553999.98</v>
          </cell>
        </row>
        <row r="40">
          <cell r="B40">
            <v>3</v>
          </cell>
          <cell r="D40" t="str">
            <v>Pasang Roda Pintu Dorong</v>
          </cell>
          <cell r="H40" t="str">
            <v>Ls</v>
          </cell>
          <cell r="I40">
            <v>2</v>
          </cell>
          <cell r="J40" t="str">
            <v>Bh</v>
          </cell>
          <cell r="K40">
            <v>15000</v>
          </cell>
          <cell r="L40">
            <v>30000</v>
          </cell>
        </row>
        <row r="41">
          <cell r="B41">
            <v>4</v>
          </cell>
          <cell r="D41" t="str">
            <v>Pasang Rell Pintu Dorong Lengkap</v>
          </cell>
          <cell r="H41" t="str">
            <v>Supl.BMPK.17C</v>
          </cell>
          <cell r="I41">
            <v>11</v>
          </cell>
          <cell r="J41" t="str">
            <v>M'</v>
          </cell>
          <cell r="K41">
            <v>77302.52</v>
          </cell>
          <cell r="L41">
            <v>850327.72</v>
          </cell>
        </row>
        <row r="42">
          <cell r="B42">
            <v>5</v>
          </cell>
          <cell r="D42" t="str">
            <v>Pasang Grendel Pintu Besi</v>
          </cell>
          <cell r="H42" t="str">
            <v>Ls</v>
          </cell>
          <cell r="I42">
            <v>1</v>
          </cell>
          <cell r="J42" t="str">
            <v>Set</v>
          </cell>
          <cell r="K42">
            <v>15000</v>
          </cell>
          <cell r="L42">
            <v>15000</v>
          </cell>
        </row>
        <row r="43">
          <cell r="D43" t="str">
            <v>SUB TOTAL  IV</v>
          </cell>
          <cell r="L43">
            <v>11683207.200000001</v>
          </cell>
        </row>
        <row r="44">
          <cell r="B44" t="str">
            <v>V</v>
          </cell>
          <cell r="D44" t="str">
            <v>PEKERJAAN PEMBUANGAN SISA PEKERJAAN</v>
          </cell>
        </row>
        <row r="45">
          <cell r="B45">
            <v>1</v>
          </cell>
          <cell r="D45" t="str">
            <v>Pembuangan Sisa Pekerjaan</v>
          </cell>
          <cell r="H45" t="str">
            <v>Ls</v>
          </cell>
          <cell r="I45">
            <v>1</v>
          </cell>
          <cell r="J45" t="str">
            <v>Ls</v>
          </cell>
          <cell r="K45">
            <v>200000</v>
          </cell>
          <cell r="L45">
            <v>200000</v>
          </cell>
        </row>
        <row r="46">
          <cell r="D46" t="str">
            <v>SUB TOTAL  V</v>
          </cell>
          <cell r="L46">
            <v>200000</v>
          </cell>
        </row>
        <row r="47">
          <cell r="D47" t="str">
            <v>JUMLAH</v>
          </cell>
          <cell r="L47">
            <v>40312936.329999998</v>
          </cell>
        </row>
        <row r="48">
          <cell r="D48" t="str">
            <v>PPN (10% X A)</v>
          </cell>
          <cell r="L48">
            <v>4031293.6329999999</v>
          </cell>
        </row>
        <row r="49">
          <cell r="D49" t="str">
            <v>JUMLAH  (A+B)</v>
          </cell>
          <cell r="L49">
            <v>44344229.963</v>
          </cell>
        </row>
        <row r="50">
          <cell r="D50" t="str">
            <v>JUMLAH DIBULATKAN</v>
          </cell>
          <cell r="L50">
            <v>44344000</v>
          </cell>
        </row>
        <row r="51">
          <cell r="N51" t="str">
            <v>REKAPITULASI RENCANA ANGGARAN BIAYA</v>
          </cell>
        </row>
        <row r="52">
          <cell r="N52" t="str">
            <v>OWNER'S ESTIMATE</v>
          </cell>
        </row>
        <row r="54">
          <cell r="N54" t="str">
            <v>Kegiatan</v>
          </cell>
          <cell r="O54" t="str">
            <v>:</v>
          </cell>
          <cell r="P54" t="str">
            <v>Pembangunan / Pemagaran Gedung Kantor, Gedung Sekolah</v>
          </cell>
        </row>
        <row r="55">
          <cell r="N55" t="str">
            <v>Pekerjaan</v>
          </cell>
          <cell r="O55" t="str">
            <v>:</v>
          </cell>
          <cell r="P55" t="str">
            <v>Pemagaran Kantor Koramil Telukbetung Barat</v>
          </cell>
        </row>
        <row r="56">
          <cell r="N56" t="str">
            <v>Lokasi</v>
          </cell>
          <cell r="O56" t="str">
            <v>:</v>
          </cell>
          <cell r="P56" t="str">
            <v>Kota Bandar Lampung</v>
          </cell>
        </row>
        <row r="57">
          <cell r="N57" t="str">
            <v>Tahun Anggaran</v>
          </cell>
          <cell r="O57" t="str">
            <v>:</v>
          </cell>
          <cell r="P57" t="str">
            <v>2006</v>
          </cell>
        </row>
        <row r="59">
          <cell r="N59" t="str">
            <v>NO.</v>
          </cell>
          <cell r="O59" t="str">
            <v>URAIAN  PEKERJAAN</v>
          </cell>
          <cell r="U59" t="str">
            <v>TOTAL</v>
          </cell>
        </row>
        <row r="60">
          <cell r="U60" t="str">
            <v>HARGA</v>
          </cell>
        </row>
        <row r="61">
          <cell r="U61" t="str">
            <v>(Rp)</v>
          </cell>
        </row>
        <row r="62">
          <cell r="N62" t="str">
            <v>I</v>
          </cell>
          <cell r="P62" t="str">
            <v>PEKERJAAN PERSIAPAN</v>
          </cell>
          <cell r="U62">
            <v>2158246.5</v>
          </cell>
        </row>
        <row r="63">
          <cell r="N63" t="str">
            <v>II</v>
          </cell>
          <cell r="P63" t="str">
            <v>PEKERJAAN GALIAN DAN TANAH</v>
          </cell>
          <cell r="U63">
            <v>389813.73</v>
          </cell>
        </row>
        <row r="64">
          <cell r="N64" t="str">
            <v>III</v>
          </cell>
          <cell r="P64" t="str">
            <v>PEKERJAAN PASANGAN DAN BETON</v>
          </cell>
          <cell r="U64">
            <v>25881668.899999999</v>
          </cell>
        </row>
        <row r="65">
          <cell r="N65" t="str">
            <v>IV</v>
          </cell>
          <cell r="P65" t="str">
            <v>PEKERJAAN PAGAR/ PINTU  BESI</v>
          </cell>
          <cell r="U65">
            <v>11683207.200000001</v>
          </cell>
        </row>
        <row r="66">
          <cell r="N66" t="str">
            <v>V</v>
          </cell>
          <cell r="P66" t="str">
            <v>PEKERJAAN PEMBUANGAN SISA PEKERJAAN</v>
          </cell>
          <cell r="U66">
            <v>200000</v>
          </cell>
        </row>
        <row r="67">
          <cell r="P67" t="str">
            <v>JUMLAH ( I  s/d.  V)</v>
          </cell>
          <cell r="U67">
            <v>40312936.329999998</v>
          </cell>
        </row>
        <row r="68">
          <cell r="P68" t="str">
            <v>PPN 10%</v>
          </cell>
          <cell r="U68">
            <v>4031293.6329999999</v>
          </cell>
        </row>
        <row r="69">
          <cell r="P69" t="str">
            <v>TOTAL</v>
          </cell>
          <cell r="U69">
            <v>44344229.963</v>
          </cell>
        </row>
        <row r="70">
          <cell r="P70" t="str">
            <v>DIBULATKAN</v>
          </cell>
          <cell r="U70">
            <v>44344000</v>
          </cell>
        </row>
        <row r="72">
          <cell r="N72" t="str">
            <v>Terbilang</v>
          </cell>
          <cell r="O72" t="str">
            <v>:</v>
          </cell>
          <cell r="P72" t="str">
            <v>Empat Puluh Empat Juta Tiga Ratus Empat Puluh Empat Ribu Rupiah</v>
          </cell>
        </row>
        <row r="75">
          <cell r="R75" t="str">
            <v>Bandar Lampung, .................2006</v>
          </cell>
        </row>
        <row r="76">
          <cell r="N76" t="str">
            <v>Disetujui</v>
          </cell>
        </row>
        <row r="77">
          <cell r="N77" t="str">
            <v>Pejabat Pembuat Komitmen/Pimpinan Kegiatan</v>
          </cell>
          <cell r="R77" t="str">
            <v>PANITIA PELELANGAN</v>
          </cell>
        </row>
        <row r="83">
          <cell r="N83" t="str">
            <v>A  Z  W  A  R,ST</v>
          </cell>
          <cell r="R83" t="str">
            <v>FAISOL MUCHTAR,ST</v>
          </cell>
        </row>
        <row r="84">
          <cell r="N84" t="str">
            <v>NIP.460020553</v>
          </cell>
          <cell r="R84" t="str">
            <v>NIP. 460021411</v>
          </cell>
        </row>
      </sheetData>
      <sheetData sheetId="17"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dan Pemasangan Paving Block halaman Kantor Kecamatan Tanjung Seneng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PENDAHULUAN</v>
          </cell>
        </row>
        <row r="13">
          <cell r="B13">
            <v>1</v>
          </cell>
          <cell r="D13" t="str">
            <v>Sewa Direksikeet</v>
          </cell>
          <cell r="H13" t="str">
            <v>Ls</v>
          </cell>
          <cell r="I13">
            <v>1</v>
          </cell>
          <cell r="J13" t="str">
            <v>Unit</v>
          </cell>
          <cell r="K13">
            <v>750000</v>
          </cell>
          <cell r="L13">
            <v>750000</v>
          </cell>
        </row>
        <row r="14">
          <cell r="B14">
            <v>2</v>
          </cell>
          <cell r="D14" t="str">
            <v>Pembersihan lapangan</v>
          </cell>
          <cell r="H14" t="str">
            <v>SNI-T-01-1991.1.5</v>
          </cell>
          <cell r="I14">
            <v>517</v>
          </cell>
          <cell r="J14" t="str">
            <v>M2</v>
          </cell>
          <cell r="K14">
            <v>3560</v>
          </cell>
          <cell r="L14">
            <v>1840520</v>
          </cell>
        </row>
        <row r="15">
          <cell r="B15">
            <v>3</v>
          </cell>
          <cell r="D15" t="str">
            <v>Pasang papan Nama Proyek</v>
          </cell>
          <cell r="H15" t="str">
            <v>Ls</v>
          </cell>
          <cell r="I15">
            <v>1</v>
          </cell>
          <cell r="J15" t="str">
            <v>Unit</v>
          </cell>
          <cell r="K15">
            <v>250000</v>
          </cell>
          <cell r="L15">
            <v>250000</v>
          </cell>
        </row>
        <row r="16">
          <cell r="B16">
            <v>4</v>
          </cell>
          <cell r="D16" t="str">
            <v>Biaya obat-obatan P 3 K</v>
          </cell>
          <cell r="H16" t="str">
            <v>Ls</v>
          </cell>
          <cell r="I16">
            <v>1</v>
          </cell>
          <cell r="J16" t="str">
            <v>Unit</v>
          </cell>
          <cell r="K16">
            <v>200000</v>
          </cell>
          <cell r="L16">
            <v>200000</v>
          </cell>
        </row>
        <row r="17">
          <cell r="B17">
            <v>5</v>
          </cell>
          <cell r="D17" t="str">
            <v>Foto Dokumentasi  0%, 50%, 100%</v>
          </cell>
          <cell r="H17" t="str">
            <v>Ls</v>
          </cell>
          <cell r="I17">
            <v>1</v>
          </cell>
          <cell r="J17" t="str">
            <v>Unit</v>
          </cell>
          <cell r="K17">
            <v>300000</v>
          </cell>
          <cell r="L17">
            <v>300000</v>
          </cell>
        </row>
        <row r="18">
          <cell r="B18">
            <v>6</v>
          </cell>
          <cell r="D18" t="str">
            <v>Mobilisasi</v>
          </cell>
          <cell r="H18" t="str">
            <v>Ls</v>
          </cell>
          <cell r="I18">
            <v>1</v>
          </cell>
          <cell r="J18" t="str">
            <v>Unit</v>
          </cell>
          <cell r="K18">
            <v>500000</v>
          </cell>
          <cell r="L18">
            <v>500000</v>
          </cell>
        </row>
        <row r="19">
          <cell r="D19" t="str">
            <v>SUB TOTAL  I</v>
          </cell>
          <cell r="L19">
            <v>3840520</v>
          </cell>
        </row>
        <row r="21">
          <cell r="B21" t="str">
            <v>II</v>
          </cell>
          <cell r="D21" t="str">
            <v>PEKERJAAN  PERSIAPAN</v>
          </cell>
        </row>
        <row r="22">
          <cell r="B22">
            <v>1</v>
          </cell>
          <cell r="D22" t="str">
            <v>Galian tanah  pondasi</v>
          </cell>
          <cell r="H22" t="str">
            <v>A.1</v>
          </cell>
          <cell r="I22">
            <v>44.469000000000001</v>
          </cell>
          <cell r="J22" t="str">
            <v>M3</v>
          </cell>
          <cell r="K22">
            <v>19775</v>
          </cell>
          <cell r="L22">
            <v>879374.48</v>
          </cell>
        </row>
        <row r="23">
          <cell r="B23">
            <v>2</v>
          </cell>
          <cell r="D23" t="str">
            <v>Urugan tanah kembali</v>
          </cell>
          <cell r="H23" t="str">
            <v>A.16</v>
          </cell>
          <cell r="I23">
            <v>6.9</v>
          </cell>
          <cell r="J23" t="str">
            <v>M3</v>
          </cell>
          <cell r="K23">
            <v>6660</v>
          </cell>
          <cell r="L23">
            <v>45954</v>
          </cell>
        </row>
        <row r="24">
          <cell r="B24">
            <v>3</v>
          </cell>
          <cell r="D24" t="str">
            <v>Timbunan pasir bawah pondasi menerus &amp; lantai</v>
          </cell>
          <cell r="H24" t="str">
            <v>A.18</v>
          </cell>
          <cell r="I24">
            <v>3.45</v>
          </cell>
          <cell r="J24" t="str">
            <v>M3</v>
          </cell>
          <cell r="K24">
            <v>146691.20000000001</v>
          </cell>
          <cell r="L24">
            <v>506084.64</v>
          </cell>
        </row>
        <row r="25">
          <cell r="D25" t="str">
            <v>SUB TOTAL  II</v>
          </cell>
          <cell r="L25">
            <v>1431413.12</v>
          </cell>
        </row>
        <row r="27">
          <cell r="B27" t="str">
            <v>III</v>
          </cell>
          <cell r="D27" t="str">
            <v>PEKERJAAN BATU DAN BETON</v>
          </cell>
        </row>
        <row r="28">
          <cell r="B28">
            <v>1</v>
          </cell>
          <cell r="D28" t="str">
            <v>Pasang Batu Kosong /Aamstamping</v>
          </cell>
          <cell r="H28" t="str">
            <v>G.2</v>
          </cell>
          <cell r="I28">
            <v>6.2110000000000003</v>
          </cell>
          <cell r="J28" t="str">
            <v>M3</v>
          </cell>
          <cell r="K28">
            <v>222591</v>
          </cell>
          <cell r="L28">
            <v>1382512.7</v>
          </cell>
        </row>
        <row r="29">
          <cell r="B29">
            <v>2</v>
          </cell>
          <cell r="D29" t="str">
            <v>Pasang Pondasi Batu Belah putih, Adk 1 : 4</v>
          </cell>
          <cell r="H29" t="str">
            <v>G.32h+G.26(b)</v>
          </cell>
          <cell r="I29">
            <v>26.495999999999999</v>
          </cell>
          <cell r="J29" t="str">
            <v>M3</v>
          </cell>
          <cell r="K29">
            <v>503127.02</v>
          </cell>
          <cell r="L29">
            <v>13330853.52</v>
          </cell>
        </row>
        <row r="30">
          <cell r="B30">
            <v>3</v>
          </cell>
          <cell r="D30" t="str">
            <v>Pasang Sloof 10/10, Beton Bertulang</v>
          </cell>
          <cell r="H30" t="str">
            <v>G.41</v>
          </cell>
          <cell r="I30">
            <v>1.38</v>
          </cell>
          <cell r="J30" t="str">
            <v>M3</v>
          </cell>
          <cell r="K30">
            <v>701589.14</v>
          </cell>
          <cell r="L30">
            <v>968193.01</v>
          </cell>
        </row>
        <row r="31">
          <cell r="B31">
            <v>4</v>
          </cell>
          <cell r="D31" t="str">
            <v>Pasang Kolom 10/10 Beton Bertulang</v>
          </cell>
          <cell r="H31" t="str">
            <v>G.41</v>
          </cell>
          <cell r="I31">
            <v>0.55200000000000005</v>
          </cell>
          <cell r="J31" t="str">
            <v>M3</v>
          </cell>
          <cell r="K31">
            <v>701589.14</v>
          </cell>
          <cell r="L31">
            <v>387277.21</v>
          </cell>
        </row>
        <row r="32">
          <cell r="B32">
            <v>5</v>
          </cell>
          <cell r="D32" t="str">
            <v>Pembesian untuk beton</v>
          </cell>
          <cell r="H32" t="str">
            <v>3/4 I.2(a)</v>
          </cell>
          <cell r="I32">
            <v>1.9319999999999999</v>
          </cell>
          <cell r="J32" t="str">
            <v>M3</v>
          </cell>
          <cell r="K32">
            <v>1446446</v>
          </cell>
          <cell r="L32">
            <v>2794533.67</v>
          </cell>
        </row>
        <row r="33">
          <cell r="D33" t="str">
            <v>SUB TOTAL  III</v>
          </cell>
          <cell r="L33">
            <v>18863370.109999999</v>
          </cell>
        </row>
        <row r="35">
          <cell r="B35" t="str">
            <v>IV</v>
          </cell>
          <cell r="D35" t="str">
            <v>PEKERJAAN PASANGAN</v>
          </cell>
        </row>
        <row r="36">
          <cell r="B36">
            <v>1</v>
          </cell>
          <cell r="D36" t="str">
            <v>Pasangan paving blok UNI untuk halaman parkir</v>
          </cell>
          <cell r="H36" t="str">
            <v>G.60.1(a)</v>
          </cell>
          <cell r="I36">
            <v>517</v>
          </cell>
          <cell r="J36" t="str">
            <v>M2</v>
          </cell>
          <cell r="K36">
            <v>78015.100000000006</v>
          </cell>
          <cell r="L36">
            <v>40333806.700000003</v>
          </cell>
        </row>
        <row r="37">
          <cell r="B37">
            <v>2</v>
          </cell>
          <cell r="D37" t="str">
            <v>Pasangan kanstin</v>
          </cell>
          <cell r="H37" t="str">
            <v>Supl.IX.3</v>
          </cell>
          <cell r="I37">
            <v>235</v>
          </cell>
          <cell r="J37" t="str">
            <v>M1</v>
          </cell>
          <cell r="K37">
            <v>31775.54</v>
          </cell>
          <cell r="L37">
            <v>7467251.9000000004</v>
          </cell>
        </row>
        <row r="38">
          <cell r="B38">
            <v>3</v>
          </cell>
          <cell r="D38" t="str">
            <v>Pasangan Batu muka pagar depan</v>
          </cell>
          <cell r="H38" t="str">
            <v>G.32m</v>
          </cell>
          <cell r="I38">
            <v>4.68</v>
          </cell>
          <cell r="J38" t="str">
            <v>M2</v>
          </cell>
          <cell r="K38">
            <v>54447.040000000001</v>
          </cell>
          <cell r="L38">
            <v>254812.15</v>
          </cell>
        </row>
        <row r="39">
          <cell r="B39">
            <v>4</v>
          </cell>
          <cell r="D39" t="str">
            <v>Profil semen pagar depan</v>
          </cell>
          <cell r="H39" t="str">
            <v>Supl.38</v>
          </cell>
          <cell r="I39">
            <v>46.8</v>
          </cell>
          <cell r="J39" t="str">
            <v>M1</v>
          </cell>
          <cell r="K39">
            <v>75102.25</v>
          </cell>
          <cell r="L39">
            <v>3514785.3</v>
          </cell>
        </row>
        <row r="40">
          <cell r="B40">
            <v>5</v>
          </cell>
          <cell r="D40" t="str">
            <v>Pasangan dinding bata adk.1:4</v>
          </cell>
          <cell r="H40" t="str">
            <v>G.33h+G.32a</v>
          </cell>
          <cell r="I40">
            <v>7.8029999999999999</v>
          </cell>
          <cell r="J40" t="str">
            <v>M3</v>
          </cell>
          <cell r="K40">
            <v>383258.81</v>
          </cell>
          <cell r="L40">
            <v>2990568.49</v>
          </cell>
        </row>
        <row r="41">
          <cell r="B41">
            <v>6</v>
          </cell>
          <cell r="D41" t="str">
            <v>Pasangan Plesteran adk.1:4</v>
          </cell>
          <cell r="H41" t="str">
            <v>G.50q+G.48</v>
          </cell>
          <cell r="I41">
            <v>156.06</v>
          </cell>
          <cell r="J41" t="str">
            <v>M2</v>
          </cell>
          <cell r="K41">
            <v>19133.61</v>
          </cell>
          <cell r="L41">
            <v>2985991.18</v>
          </cell>
        </row>
        <row r="42">
          <cell r="D42" t="str">
            <v>SUB TOTAL  IV</v>
          </cell>
          <cell r="L42">
            <v>57547215.719999999</v>
          </cell>
        </row>
        <row r="44">
          <cell r="B44" t="str">
            <v>V</v>
          </cell>
          <cell r="D44" t="str">
            <v>PEKERJAAN KAYU / PINTU DAN JENDELA</v>
          </cell>
        </row>
        <row r="45">
          <cell r="B45">
            <v>1</v>
          </cell>
          <cell r="D45" t="str">
            <v>Pek. Pintu Pagar</v>
          </cell>
          <cell r="H45" t="str">
            <v>Supl.BMPK.17</v>
          </cell>
          <cell r="I45">
            <v>7.15</v>
          </cell>
          <cell r="J45" t="str">
            <v>M2</v>
          </cell>
          <cell r="K45">
            <v>340533.33</v>
          </cell>
          <cell r="L45">
            <v>2434813.31</v>
          </cell>
        </row>
        <row r="46">
          <cell r="B46">
            <v>2</v>
          </cell>
          <cell r="D46" t="str">
            <v>Pek. Pagar BRC 6 mm</v>
          </cell>
          <cell r="H46" t="str">
            <v>dihitung</v>
          </cell>
          <cell r="I46">
            <v>64.8</v>
          </cell>
          <cell r="J46" t="str">
            <v>M2</v>
          </cell>
          <cell r="K46">
            <v>95000</v>
          </cell>
          <cell r="L46">
            <v>6156000</v>
          </cell>
        </row>
        <row r="47">
          <cell r="D47" t="str">
            <v>SUB TOTAL  V</v>
          </cell>
          <cell r="L47">
            <v>8590813.3100000005</v>
          </cell>
        </row>
        <row r="49">
          <cell r="B49" t="str">
            <v>VI</v>
          </cell>
          <cell r="D49" t="str">
            <v>PEKERJAAN  PENGECETAN</v>
          </cell>
        </row>
        <row r="50">
          <cell r="B50">
            <v>1</v>
          </cell>
          <cell r="D50" t="str">
            <v>Cat Dinding tembok</v>
          </cell>
          <cell r="H50" t="str">
            <v>G.53.1</v>
          </cell>
          <cell r="I50">
            <v>156.06</v>
          </cell>
          <cell r="J50" t="str">
            <v>M2</v>
          </cell>
          <cell r="K50">
            <v>7561</v>
          </cell>
          <cell r="L50">
            <v>1179969.6599999999</v>
          </cell>
        </row>
        <row r="51">
          <cell r="D51" t="str">
            <v>SUB TOTAL  VI</v>
          </cell>
          <cell r="L51">
            <v>1179969.6599999999</v>
          </cell>
        </row>
        <row r="52">
          <cell r="D52" t="str">
            <v>JUMLAH</v>
          </cell>
          <cell r="L52">
            <v>91453301.920000002</v>
          </cell>
        </row>
        <row r="53">
          <cell r="D53" t="str">
            <v>PPN (10% X A)</v>
          </cell>
          <cell r="L53">
            <v>9145330.1919999998</v>
          </cell>
        </row>
        <row r="54">
          <cell r="D54" t="str">
            <v>JUMLAH  (A+B)</v>
          </cell>
          <cell r="L54">
            <v>100598632.112</v>
          </cell>
        </row>
        <row r="55">
          <cell r="D55" t="str">
            <v>JUMLAH DIBULATKAN</v>
          </cell>
          <cell r="L55">
            <v>100598000</v>
          </cell>
        </row>
        <row r="56">
          <cell r="N56" t="str">
            <v>REKAPITULASI RENCANA ANGGARAN BIAYA</v>
          </cell>
        </row>
        <row r="57">
          <cell r="N57" t="str">
            <v>OWNER'S ESTIMATE</v>
          </cell>
        </row>
        <row r="59">
          <cell r="N59" t="str">
            <v>Kegiatan</v>
          </cell>
          <cell r="O59" t="str">
            <v>:</v>
          </cell>
          <cell r="P59" t="str">
            <v>Pembangunan / Pemagaran Gedung Kantor, Gedung Sekolah</v>
          </cell>
        </row>
        <row r="60">
          <cell r="N60" t="str">
            <v>Pekerjaan</v>
          </cell>
          <cell r="O60" t="str">
            <v>:</v>
          </cell>
          <cell r="P60" t="str">
            <v>Pemagaran dan Pemasangan Paving Block halaman Kantor Kecamatan Tanjung Seneng</v>
          </cell>
        </row>
        <row r="61">
          <cell r="N61" t="str">
            <v>Lokasi</v>
          </cell>
          <cell r="O61" t="str">
            <v>:</v>
          </cell>
          <cell r="P61" t="str">
            <v>Kota Bandar Lampung</v>
          </cell>
        </row>
        <row r="62">
          <cell r="N62" t="str">
            <v>Tahun Anggaran</v>
          </cell>
          <cell r="O62" t="str">
            <v>:</v>
          </cell>
          <cell r="P62" t="str">
            <v>2006</v>
          </cell>
        </row>
        <row r="64">
          <cell r="N64" t="str">
            <v>NO.</v>
          </cell>
          <cell r="O64" t="str">
            <v>URAIAN  PEKERJAAN</v>
          </cell>
          <cell r="U64" t="str">
            <v>TOTAL</v>
          </cell>
        </row>
        <row r="65">
          <cell r="U65" t="str">
            <v>HARGA</v>
          </cell>
        </row>
        <row r="66">
          <cell r="U66" t="str">
            <v>(Rp)</v>
          </cell>
        </row>
        <row r="67">
          <cell r="N67" t="str">
            <v>I</v>
          </cell>
          <cell r="P67" t="str">
            <v>PEKERJAAN PENDAHULUAN</v>
          </cell>
          <cell r="U67">
            <v>3840520</v>
          </cell>
        </row>
        <row r="68">
          <cell r="N68" t="str">
            <v>II</v>
          </cell>
          <cell r="P68" t="str">
            <v>PEKERJAAN  PERSIAPAN</v>
          </cell>
          <cell r="U68">
            <v>1431413.12</v>
          </cell>
        </row>
        <row r="69">
          <cell r="N69" t="str">
            <v>III</v>
          </cell>
          <cell r="P69" t="str">
            <v>PEKERJAAN BATU DAN BETON</v>
          </cell>
          <cell r="U69">
            <v>18863370.109999999</v>
          </cell>
        </row>
        <row r="70">
          <cell r="N70" t="str">
            <v>IV</v>
          </cell>
          <cell r="P70" t="str">
            <v>PEKERJAAN PASANGAN</v>
          </cell>
          <cell r="U70">
            <v>57547215.719999999</v>
          </cell>
        </row>
        <row r="71">
          <cell r="N71" t="str">
            <v>V</v>
          </cell>
          <cell r="P71" t="str">
            <v>PEKERJAAN KAYU / PINTU DAN JENDELA</v>
          </cell>
          <cell r="U71">
            <v>8590813.3100000005</v>
          </cell>
        </row>
        <row r="72">
          <cell r="N72" t="str">
            <v>VI</v>
          </cell>
          <cell r="P72" t="str">
            <v>PEKERJAAN  PENGECETAN</v>
          </cell>
          <cell r="U72">
            <v>1179969.6599999999</v>
          </cell>
        </row>
        <row r="73">
          <cell r="P73" t="str">
            <v>JUMLAH ( I  s/d.  VI)</v>
          </cell>
          <cell r="U73">
            <v>91453301.920000002</v>
          </cell>
        </row>
        <row r="74">
          <cell r="P74" t="str">
            <v>PPN 10%</v>
          </cell>
          <cell r="U74">
            <v>9145330.1919999998</v>
          </cell>
        </row>
        <row r="75">
          <cell r="P75" t="str">
            <v>TOTAL</v>
          </cell>
          <cell r="U75">
            <v>100598632.112</v>
          </cell>
        </row>
        <row r="76">
          <cell r="P76" t="str">
            <v>DIBULATKAN</v>
          </cell>
          <cell r="U76">
            <v>100598000</v>
          </cell>
        </row>
        <row r="78">
          <cell r="N78" t="str">
            <v>Terbilang</v>
          </cell>
          <cell r="O78" t="str">
            <v>:</v>
          </cell>
          <cell r="P78" t="str">
            <v>Seratus Juta Lima Ratus Sembilan Puluh Delapan Ribu Rupiah</v>
          </cell>
        </row>
        <row r="81">
          <cell r="R81" t="str">
            <v>Bandar Lampung, .................2006</v>
          </cell>
        </row>
        <row r="82">
          <cell r="N82" t="str">
            <v>Disetujui</v>
          </cell>
        </row>
        <row r="83">
          <cell r="N83" t="str">
            <v>Pejabat Pembuat Komitmen/Pimpinan Kegiatan</v>
          </cell>
          <cell r="R83" t="str">
            <v>PANITIA PELELANGAN</v>
          </cell>
        </row>
        <row r="89">
          <cell r="N89" t="str">
            <v>A  Z  W  A  R,ST</v>
          </cell>
          <cell r="R89" t="str">
            <v>FAISOL MUCHTAR,ST</v>
          </cell>
        </row>
        <row r="90">
          <cell r="N90" t="str">
            <v>NIP.460020553</v>
          </cell>
          <cell r="R90" t="str">
            <v>NIP. 460021411</v>
          </cell>
        </row>
      </sheetData>
      <sheetData sheetId="18"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dan Pemasangan Paving Block SD Negeri 1 dan  SD Negeri 3 Palapa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PENDAHULUAN</v>
          </cell>
        </row>
        <row r="13">
          <cell r="B13">
            <v>1</v>
          </cell>
          <cell r="D13" t="str">
            <v>Sewa Direksikeet</v>
          </cell>
          <cell r="H13" t="str">
            <v>Ls</v>
          </cell>
          <cell r="I13">
            <v>1</v>
          </cell>
          <cell r="J13" t="str">
            <v>Unit</v>
          </cell>
          <cell r="K13">
            <v>950000</v>
          </cell>
          <cell r="L13">
            <v>950000</v>
          </cell>
        </row>
        <row r="14">
          <cell r="B14">
            <v>2</v>
          </cell>
          <cell r="D14" t="str">
            <v>Pengukuran</v>
          </cell>
          <cell r="H14" t="str">
            <v>SNI-T-01-1991.1.6</v>
          </cell>
          <cell r="I14">
            <v>85.5</v>
          </cell>
          <cell r="J14" t="str">
            <v>M1</v>
          </cell>
          <cell r="K14">
            <v>26077.06</v>
          </cell>
          <cell r="L14">
            <v>2229588.63</v>
          </cell>
        </row>
        <row r="15">
          <cell r="B15">
            <v>3</v>
          </cell>
          <cell r="D15" t="str">
            <v>Pembersihan lokasi pekerjaan</v>
          </cell>
          <cell r="H15" t="str">
            <v>SNI-T-01-1991.1.5</v>
          </cell>
          <cell r="I15">
            <v>300</v>
          </cell>
          <cell r="J15" t="str">
            <v>M2</v>
          </cell>
          <cell r="K15">
            <v>3560</v>
          </cell>
          <cell r="L15">
            <v>1068000</v>
          </cell>
        </row>
        <row r="16">
          <cell r="B16">
            <v>4</v>
          </cell>
          <cell r="D16" t="str">
            <v>Pasang papan Nama Proyek</v>
          </cell>
          <cell r="H16" t="str">
            <v>Ls</v>
          </cell>
          <cell r="I16">
            <v>1</v>
          </cell>
          <cell r="J16" t="str">
            <v>Unit</v>
          </cell>
          <cell r="K16">
            <v>250000</v>
          </cell>
          <cell r="L16">
            <v>250000</v>
          </cell>
        </row>
        <row r="17">
          <cell r="B17">
            <v>5</v>
          </cell>
          <cell r="D17" t="str">
            <v>Biaya obat-obatan P 3 K</v>
          </cell>
          <cell r="H17" t="str">
            <v>Ls</v>
          </cell>
          <cell r="I17">
            <v>1</v>
          </cell>
          <cell r="J17" t="str">
            <v>Unit</v>
          </cell>
          <cell r="K17">
            <v>200000</v>
          </cell>
          <cell r="L17">
            <v>200000</v>
          </cell>
        </row>
        <row r="18">
          <cell r="B18">
            <v>6</v>
          </cell>
          <cell r="D18" t="str">
            <v>Foto Dokumentasi  0%, 50%, 100%</v>
          </cell>
          <cell r="H18" t="str">
            <v>Ls</v>
          </cell>
          <cell r="I18">
            <v>1</v>
          </cell>
          <cell r="J18" t="str">
            <v>Unit</v>
          </cell>
          <cell r="K18">
            <v>365000</v>
          </cell>
          <cell r="L18">
            <v>365000</v>
          </cell>
        </row>
        <row r="19">
          <cell r="B19">
            <v>7</v>
          </cell>
          <cell r="D19" t="str">
            <v>Mobilisasi</v>
          </cell>
          <cell r="H19" t="str">
            <v>Ls</v>
          </cell>
          <cell r="I19">
            <v>1</v>
          </cell>
          <cell r="J19" t="str">
            <v>Unit</v>
          </cell>
          <cell r="K19">
            <v>650000</v>
          </cell>
          <cell r="L19">
            <v>650000</v>
          </cell>
        </row>
        <row r="20">
          <cell r="D20" t="str">
            <v>SUB TOTAL  I</v>
          </cell>
          <cell r="L20">
            <v>5712588.6299999999</v>
          </cell>
        </row>
        <row r="22">
          <cell r="B22" t="str">
            <v>II</v>
          </cell>
          <cell r="D22" t="str">
            <v>PEKERJAAN  PERSIAPAN</v>
          </cell>
        </row>
        <row r="23">
          <cell r="B23">
            <v>1</v>
          </cell>
          <cell r="D23" t="str">
            <v>Bongkaran tembok</v>
          </cell>
          <cell r="H23" t="str">
            <v>L.3</v>
          </cell>
          <cell r="I23">
            <v>18.806000000000001</v>
          </cell>
          <cell r="J23" t="str">
            <v>M3</v>
          </cell>
          <cell r="K23">
            <v>116400</v>
          </cell>
          <cell r="L23">
            <v>2189018.4</v>
          </cell>
        </row>
        <row r="24">
          <cell r="B24">
            <v>2</v>
          </cell>
          <cell r="D24" t="str">
            <v>Galian tanah  pondasi</v>
          </cell>
          <cell r="H24" t="str">
            <v>A.1</v>
          </cell>
          <cell r="I24">
            <v>43.424999999999997</v>
          </cell>
          <cell r="J24" t="str">
            <v>M3</v>
          </cell>
          <cell r="K24">
            <v>19775</v>
          </cell>
          <cell r="L24">
            <v>858729.38</v>
          </cell>
        </row>
        <row r="25">
          <cell r="B25">
            <v>3</v>
          </cell>
          <cell r="D25" t="str">
            <v>Urugan tanah kembali</v>
          </cell>
          <cell r="H25" t="str">
            <v>A.16</v>
          </cell>
          <cell r="I25">
            <v>8.6850000000000005</v>
          </cell>
          <cell r="J25" t="str">
            <v>M3</v>
          </cell>
          <cell r="K25">
            <v>6660</v>
          </cell>
          <cell r="L25">
            <v>57842.1</v>
          </cell>
        </row>
        <row r="26">
          <cell r="B26">
            <v>4</v>
          </cell>
          <cell r="D26" t="str">
            <v>Timbunan pasir bawah pondasi menerus &amp; lantai</v>
          </cell>
          <cell r="H26" t="str">
            <v>A.18</v>
          </cell>
          <cell r="I26">
            <v>2.895</v>
          </cell>
          <cell r="J26" t="str">
            <v>M3</v>
          </cell>
          <cell r="K26">
            <v>146691.20000000001</v>
          </cell>
          <cell r="L26">
            <v>424671.02</v>
          </cell>
        </row>
        <row r="27">
          <cell r="D27" t="str">
            <v>SUB TOTAL  II</v>
          </cell>
          <cell r="L27">
            <v>3530260.9</v>
          </cell>
        </row>
        <row r="29">
          <cell r="B29" t="str">
            <v>III</v>
          </cell>
          <cell r="D29" t="str">
            <v>PEKERJAAN BATU DAN BETON</v>
          </cell>
        </row>
        <row r="30">
          <cell r="B30">
            <v>1</v>
          </cell>
          <cell r="D30" t="str">
            <v>Pasang Batu Kosong /Aamstamping</v>
          </cell>
          <cell r="H30" t="str">
            <v>G.2</v>
          </cell>
          <cell r="I30">
            <v>5.79</v>
          </cell>
          <cell r="J30" t="str">
            <v>M3</v>
          </cell>
          <cell r="K30">
            <v>222591</v>
          </cell>
          <cell r="L30">
            <v>1288801.8899999999</v>
          </cell>
        </row>
        <row r="31">
          <cell r="B31">
            <v>2</v>
          </cell>
          <cell r="D31" t="str">
            <v>Pasang pondasi batu belah putih Adk 1 : 3</v>
          </cell>
          <cell r="H31" t="str">
            <v>G.32h+G.26(b)</v>
          </cell>
          <cell r="I31">
            <v>26.055</v>
          </cell>
          <cell r="J31" t="str">
            <v>M3</v>
          </cell>
          <cell r="K31">
            <v>503127.02</v>
          </cell>
          <cell r="L31">
            <v>13108974.51</v>
          </cell>
        </row>
        <row r="32">
          <cell r="B32">
            <v>3</v>
          </cell>
          <cell r="D32" t="str">
            <v>Pasangan sloof`12/20, beton bertulang</v>
          </cell>
          <cell r="H32" t="str">
            <v>G.41</v>
          </cell>
          <cell r="I32">
            <v>2.3159999999999998</v>
          </cell>
          <cell r="J32" t="str">
            <v>M3</v>
          </cell>
          <cell r="K32">
            <v>701589.14</v>
          </cell>
          <cell r="L32">
            <v>1624880.45</v>
          </cell>
        </row>
        <row r="33">
          <cell r="B33">
            <v>4</v>
          </cell>
          <cell r="D33" t="str">
            <v>Pasangan kolom 15/20 beton bertulang</v>
          </cell>
          <cell r="H33" t="str">
            <v>G.41</v>
          </cell>
          <cell r="I33">
            <v>1.3859999999999999</v>
          </cell>
          <cell r="J33" t="str">
            <v>M3</v>
          </cell>
          <cell r="K33">
            <v>701589.14</v>
          </cell>
          <cell r="L33">
            <v>972402.55</v>
          </cell>
        </row>
        <row r="34">
          <cell r="B34">
            <v>5</v>
          </cell>
          <cell r="D34" t="str">
            <v>Pembesian untuk beton</v>
          </cell>
          <cell r="H34" t="str">
            <v>3/4 I.2(a)</v>
          </cell>
          <cell r="I34">
            <v>3.702</v>
          </cell>
          <cell r="J34" t="str">
            <v>M3</v>
          </cell>
          <cell r="K34">
            <v>1446446</v>
          </cell>
          <cell r="L34">
            <v>5354743.09</v>
          </cell>
        </row>
        <row r="35">
          <cell r="B35">
            <v>6</v>
          </cell>
          <cell r="D35" t="str">
            <v>Pek. Profil semen</v>
          </cell>
          <cell r="H35" t="str">
            <v>Supl.38</v>
          </cell>
          <cell r="I35">
            <v>98.7</v>
          </cell>
          <cell r="J35" t="str">
            <v>M3</v>
          </cell>
          <cell r="K35">
            <v>75102.25</v>
          </cell>
          <cell r="L35">
            <v>7412592.0800000001</v>
          </cell>
        </row>
        <row r="36">
          <cell r="D36" t="str">
            <v>SUB TOTAL  III</v>
          </cell>
          <cell r="L36">
            <v>29762394.57</v>
          </cell>
        </row>
        <row r="38">
          <cell r="B38" t="str">
            <v>IV</v>
          </cell>
          <cell r="D38" t="str">
            <v>PEKERJAAN PASANGAN</v>
          </cell>
        </row>
        <row r="39">
          <cell r="B39">
            <v>1</v>
          </cell>
          <cell r="D39" t="str">
            <v xml:space="preserve">Pasangan Pavong Block </v>
          </cell>
          <cell r="H39" t="str">
            <v>G.60.1(b)</v>
          </cell>
          <cell r="I39">
            <v>475.75</v>
          </cell>
          <cell r="J39" t="str">
            <v>M2</v>
          </cell>
          <cell r="K39">
            <v>56815.1</v>
          </cell>
          <cell r="L39">
            <v>27029783.829999998</v>
          </cell>
        </row>
        <row r="40">
          <cell r="B40">
            <v>2</v>
          </cell>
          <cell r="D40" t="str">
            <v>Pasangan kanstin</v>
          </cell>
          <cell r="H40" t="str">
            <v>Supl.IX.3</v>
          </cell>
          <cell r="I40">
            <v>146.5</v>
          </cell>
          <cell r="J40" t="str">
            <v>M1</v>
          </cell>
          <cell r="K40">
            <v>31775.54</v>
          </cell>
          <cell r="L40">
            <v>4655116.6100000003</v>
          </cell>
        </row>
        <row r="41">
          <cell r="B41">
            <v>3</v>
          </cell>
          <cell r="D41" t="str">
            <v>Pasangan dinding bata adk.1:4</v>
          </cell>
          <cell r="G41" t="str">
            <v/>
          </cell>
          <cell r="H41" t="str">
            <v>G.33h+G.32a</v>
          </cell>
          <cell r="I41">
            <v>8.3625000000000007</v>
          </cell>
          <cell r="J41" t="str">
            <v>M3</v>
          </cell>
          <cell r="K41">
            <v>383258.81</v>
          </cell>
          <cell r="L41">
            <v>3205001.8</v>
          </cell>
        </row>
        <row r="42">
          <cell r="B42">
            <v>4</v>
          </cell>
          <cell r="D42" t="str">
            <v>Pasangan Plesteran adk.1:4</v>
          </cell>
          <cell r="H42" t="str">
            <v>G.50q+G.48</v>
          </cell>
          <cell r="I42">
            <v>167.25</v>
          </cell>
          <cell r="J42" t="str">
            <v>M2</v>
          </cell>
          <cell r="K42">
            <v>19133.61</v>
          </cell>
          <cell r="L42">
            <v>3200096.27</v>
          </cell>
        </row>
        <row r="43">
          <cell r="D43" t="str">
            <v>SUB TOTAL  IV</v>
          </cell>
          <cell r="L43">
            <v>38089998.509999998</v>
          </cell>
        </row>
        <row r="45">
          <cell r="B45" t="str">
            <v>V</v>
          </cell>
          <cell r="D45" t="str">
            <v>PEKERJAAN KAYU / PINTU DAN JENDELA</v>
          </cell>
        </row>
        <row r="46">
          <cell r="B46">
            <v>1</v>
          </cell>
          <cell r="D46" t="str">
            <v>Pasangan Pagar Pipa Besi</v>
          </cell>
          <cell r="H46" t="str">
            <v>dihitung</v>
          </cell>
          <cell r="I46">
            <v>35.325000000000003</v>
          </cell>
          <cell r="J46" t="str">
            <v>M2</v>
          </cell>
          <cell r="K46">
            <v>300000</v>
          </cell>
          <cell r="L46">
            <v>10597500</v>
          </cell>
        </row>
        <row r="47">
          <cell r="B47">
            <v>2</v>
          </cell>
          <cell r="D47" t="str">
            <v>Pasangan Pintu Pagar</v>
          </cell>
          <cell r="H47" t="str">
            <v>Supl.BMPK.17</v>
          </cell>
          <cell r="I47">
            <v>7.15</v>
          </cell>
          <cell r="J47" t="str">
            <v>M2</v>
          </cell>
          <cell r="K47">
            <v>340533.33</v>
          </cell>
          <cell r="L47">
            <v>2434813.31</v>
          </cell>
        </row>
        <row r="48">
          <cell r="D48" t="str">
            <v>SUB TOTAL  V</v>
          </cell>
          <cell r="L48">
            <v>13032313.310000001</v>
          </cell>
        </row>
        <row r="50">
          <cell r="B50" t="str">
            <v>VI</v>
          </cell>
          <cell r="D50" t="str">
            <v>PEKERJAAN  PENGECETAN</v>
          </cell>
        </row>
        <row r="51">
          <cell r="B51">
            <v>1</v>
          </cell>
          <cell r="D51" t="str">
            <v>Cat Pagar</v>
          </cell>
          <cell r="H51" t="str">
            <v>Supl.IX.2</v>
          </cell>
          <cell r="I51">
            <v>121.03574280000001</v>
          </cell>
          <cell r="J51" t="str">
            <v>M2</v>
          </cell>
          <cell r="K51">
            <v>16798.75</v>
          </cell>
          <cell r="L51">
            <v>2033249.18</v>
          </cell>
        </row>
        <row r="52">
          <cell r="B52">
            <v>2</v>
          </cell>
          <cell r="D52" t="str">
            <v>Cat Dinding tembok</v>
          </cell>
          <cell r="H52" t="str">
            <v>G.53.1</v>
          </cell>
          <cell r="I52">
            <v>167.25</v>
          </cell>
          <cell r="J52" t="str">
            <v>M2</v>
          </cell>
          <cell r="K52">
            <v>7561</v>
          </cell>
          <cell r="L52">
            <v>1264577.25</v>
          </cell>
        </row>
        <row r="53">
          <cell r="D53" t="str">
            <v>SUB TOTAL  VI</v>
          </cell>
          <cell r="L53">
            <v>3297826.4299999997</v>
          </cell>
        </row>
        <row r="54">
          <cell r="D54" t="str">
            <v>JUMLAH</v>
          </cell>
          <cell r="L54">
            <v>93425382.349999994</v>
          </cell>
        </row>
        <row r="55">
          <cell r="D55" t="str">
            <v>PPN (10% X A)</v>
          </cell>
          <cell r="L55">
            <v>9342538.2349999994</v>
          </cell>
        </row>
        <row r="56">
          <cell r="D56" t="str">
            <v>JUMLAH  (A+B)</v>
          </cell>
          <cell r="L56">
            <v>102767920.58499999</v>
          </cell>
        </row>
        <row r="57">
          <cell r="D57" t="str">
            <v>JUMLAH DIBULATKAN</v>
          </cell>
          <cell r="L57">
            <v>102767000</v>
          </cell>
        </row>
        <row r="58">
          <cell r="N58" t="str">
            <v>REKAPITULASI RENCANA ANGGARAN BIAYA</v>
          </cell>
        </row>
        <row r="59">
          <cell r="N59" t="str">
            <v>OWNER'S ESTIMATE</v>
          </cell>
        </row>
        <row r="61">
          <cell r="N61" t="str">
            <v>Kegiatan</v>
          </cell>
          <cell r="O61" t="str">
            <v>:</v>
          </cell>
          <cell r="P61" t="str">
            <v>Pembangunan / Pemagaran Gedung Kantor, Gedung Sekolah</v>
          </cell>
        </row>
        <row r="62">
          <cell r="N62" t="str">
            <v>Pekerjaan</v>
          </cell>
          <cell r="O62" t="str">
            <v>:</v>
          </cell>
          <cell r="P62" t="str">
            <v>Pemagaran dan Pemasangan Paving Block SD Negeri 1 dan  SD Negeri 3 Palapa</v>
          </cell>
        </row>
        <row r="63">
          <cell r="N63" t="str">
            <v>Lokasi</v>
          </cell>
          <cell r="O63" t="str">
            <v>:</v>
          </cell>
          <cell r="P63" t="str">
            <v>Kota Bandar Lampung</v>
          </cell>
        </row>
        <row r="64">
          <cell r="N64" t="str">
            <v>Tahun Anggaran</v>
          </cell>
          <cell r="O64" t="str">
            <v>:</v>
          </cell>
          <cell r="P64" t="str">
            <v>2006</v>
          </cell>
        </row>
        <row r="66">
          <cell r="N66" t="str">
            <v>NO.</v>
          </cell>
          <cell r="O66" t="str">
            <v>URAIAN  PEKERJAAN</v>
          </cell>
          <cell r="U66" t="str">
            <v>TOTAL</v>
          </cell>
        </row>
        <row r="67">
          <cell r="U67" t="str">
            <v>HARGA</v>
          </cell>
        </row>
        <row r="68">
          <cell r="U68" t="str">
            <v>(Rp)</v>
          </cell>
        </row>
        <row r="69">
          <cell r="N69" t="str">
            <v>I</v>
          </cell>
          <cell r="P69" t="str">
            <v>PEKERJAAN PENDAHULUAN</v>
          </cell>
          <cell r="U69">
            <v>5712588.6299999999</v>
          </cell>
        </row>
        <row r="70">
          <cell r="N70" t="str">
            <v>II</v>
          </cell>
          <cell r="P70" t="str">
            <v>PEKERJAAN  PERSIAPAN</v>
          </cell>
          <cell r="U70">
            <v>3530260.9</v>
          </cell>
        </row>
        <row r="71">
          <cell r="N71" t="str">
            <v>III</v>
          </cell>
          <cell r="P71" t="str">
            <v>PEKERJAAN BATU DAN BETON</v>
          </cell>
          <cell r="U71">
            <v>29762394.57</v>
          </cell>
        </row>
        <row r="72">
          <cell r="N72" t="str">
            <v>IV</v>
          </cell>
          <cell r="P72" t="str">
            <v>PEKERJAAN PASANGAN</v>
          </cell>
          <cell r="U72">
            <v>38089998.509999998</v>
          </cell>
        </row>
        <row r="73">
          <cell r="N73" t="str">
            <v>V</v>
          </cell>
          <cell r="P73" t="str">
            <v>PEKERJAAN KAYU / PINTU DAN JENDELA</v>
          </cell>
          <cell r="U73">
            <v>13032313.310000001</v>
          </cell>
        </row>
        <row r="74">
          <cell r="N74" t="str">
            <v>VI</v>
          </cell>
          <cell r="P74" t="str">
            <v>PEKERJAAN  PENGECETAN</v>
          </cell>
          <cell r="U74">
            <v>3297826.4299999997</v>
          </cell>
        </row>
        <row r="75">
          <cell r="P75" t="str">
            <v>JUMLAH ( I  s/d.  VI)</v>
          </cell>
          <cell r="U75">
            <v>93425382.349999994</v>
          </cell>
        </row>
        <row r="76">
          <cell r="P76" t="str">
            <v>PPN 10%</v>
          </cell>
          <cell r="U76">
            <v>9342538.2349999994</v>
          </cell>
        </row>
        <row r="77">
          <cell r="P77" t="str">
            <v>TOTAL</v>
          </cell>
          <cell r="U77">
            <v>102767920.58499999</v>
          </cell>
        </row>
        <row r="78">
          <cell r="P78" t="str">
            <v>DIBULATKAN</v>
          </cell>
          <cell r="U78">
            <v>102767000</v>
          </cell>
        </row>
        <row r="80">
          <cell r="N80" t="str">
            <v>Terbilang</v>
          </cell>
          <cell r="O80" t="str">
            <v>:</v>
          </cell>
          <cell r="P80" t="str">
            <v>Seratus Dua Juta Tujuh Ratus Enam Puluh Tujuh Ribu Rupiah</v>
          </cell>
        </row>
        <row r="83">
          <cell r="R83" t="str">
            <v>Bandar Lampung, .................2006</v>
          </cell>
        </row>
        <row r="84">
          <cell r="N84" t="str">
            <v>Disetujui</v>
          </cell>
        </row>
        <row r="85">
          <cell r="N85" t="str">
            <v>Pejabat Pembuat Komitmen/Pimpinan Kegiatan</v>
          </cell>
          <cell r="R85" t="str">
            <v>PANITIA PELELANGAN</v>
          </cell>
        </row>
        <row r="91">
          <cell r="N91" t="str">
            <v>A  Z  W  A  R,ST</v>
          </cell>
          <cell r="R91" t="str">
            <v>FAISOL MUCHTAR,ST</v>
          </cell>
        </row>
        <row r="92">
          <cell r="N92" t="str">
            <v>NIP.460020553</v>
          </cell>
          <cell r="R92" t="str">
            <v>NIP. 460021411</v>
          </cell>
        </row>
      </sheetData>
      <sheetData sheetId="19"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Work Shop Dinas BMP Kota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PENDAHULUAN</v>
          </cell>
        </row>
        <row r="13">
          <cell r="B13">
            <v>1</v>
          </cell>
          <cell r="D13" t="str">
            <v>Sewa Direksikeet</v>
          </cell>
          <cell r="H13" t="str">
            <v>Ls</v>
          </cell>
          <cell r="I13">
            <v>1</v>
          </cell>
          <cell r="J13" t="str">
            <v>Unit</v>
          </cell>
          <cell r="K13">
            <v>750000</v>
          </cell>
          <cell r="L13">
            <v>750000</v>
          </cell>
        </row>
        <row r="14">
          <cell r="B14">
            <v>2</v>
          </cell>
          <cell r="D14" t="str">
            <v>Pengukuran</v>
          </cell>
          <cell r="H14" t="str">
            <v>SNI-T-01-1991.1.6</v>
          </cell>
          <cell r="I14">
            <v>600</v>
          </cell>
          <cell r="J14" t="str">
            <v>M1</v>
          </cell>
          <cell r="K14">
            <v>26077.06</v>
          </cell>
          <cell r="L14">
            <v>15646236</v>
          </cell>
        </row>
        <row r="15">
          <cell r="B15">
            <v>3</v>
          </cell>
          <cell r="D15" t="str">
            <v>Pasang papan Nama Proyek</v>
          </cell>
          <cell r="H15" t="str">
            <v>Ls</v>
          </cell>
          <cell r="I15">
            <v>1</v>
          </cell>
          <cell r="J15" t="str">
            <v>Unit</v>
          </cell>
          <cell r="K15">
            <v>250000</v>
          </cell>
          <cell r="L15">
            <v>250000</v>
          </cell>
        </row>
        <row r="16">
          <cell r="B16">
            <v>4</v>
          </cell>
          <cell r="D16" t="str">
            <v>Biaya obat-obatan P 3 K</v>
          </cell>
          <cell r="H16" t="str">
            <v>Ls</v>
          </cell>
          <cell r="I16">
            <v>1</v>
          </cell>
          <cell r="J16" t="str">
            <v>Unit</v>
          </cell>
          <cell r="K16">
            <v>200000</v>
          </cell>
          <cell r="L16">
            <v>200000</v>
          </cell>
        </row>
        <row r="17">
          <cell r="B17">
            <v>5</v>
          </cell>
          <cell r="D17" t="str">
            <v>Foto Dokumentasi  0%, 50%, 100%</v>
          </cell>
          <cell r="H17" t="str">
            <v>Ls</v>
          </cell>
          <cell r="I17">
            <v>1</v>
          </cell>
          <cell r="J17" t="str">
            <v>Unit</v>
          </cell>
          <cell r="K17">
            <v>300000</v>
          </cell>
          <cell r="L17">
            <v>300000</v>
          </cell>
        </row>
        <row r="18">
          <cell r="B18">
            <v>6</v>
          </cell>
          <cell r="D18" t="str">
            <v>Mobilisasi</v>
          </cell>
          <cell r="H18" t="str">
            <v>Ls</v>
          </cell>
          <cell r="I18">
            <v>1</v>
          </cell>
          <cell r="J18" t="str">
            <v>Unit</v>
          </cell>
          <cell r="K18">
            <v>500000</v>
          </cell>
          <cell r="L18">
            <v>500000</v>
          </cell>
        </row>
        <row r="19">
          <cell r="D19" t="str">
            <v>SUB TOTAL  I</v>
          </cell>
          <cell r="L19">
            <v>17646236</v>
          </cell>
        </row>
        <row r="21">
          <cell r="B21" t="str">
            <v>II</v>
          </cell>
          <cell r="D21" t="str">
            <v>PEKERJAAN  PERSIAPAN</v>
          </cell>
        </row>
        <row r="22">
          <cell r="B22">
            <v>1</v>
          </cell>
          <cell r="D22" t="str">
            <v>Bongkaran Tembok</v>
          </cell>
          <cell r="H22" t="str">
            <v>L.3</v>
          </cell>
          <cell r="I22">
            <v>97.6</v>
          </cell>
          <cell r="J22" t="str">
            <v>M3</v>
          </cell>
          <cell r="K22">
            <v>116400</v>
          </cell>
          <cell r="L22">
            <v>11360640</v>
          </cell>
        </row>
        <row r="23">
          <cell r="D23" t="str">
            <v>SUB TOTAL  II</v>
          </cell>
          <cell r="L23">
            <v>11360640</v>
          </cell>
        </row>
        <row r="25">
          <cell r="B25" t="str">
            <v>III</v>
          </cell>
          <cell r="D25" t="str">
            <v>PEKERJAAN BATU DAN BETON</v>
          </cell>
        </row>
        <row r="26">
          <cell r="B26">
            <v>1</v>
          </cell>
          <cell r="D26" t="str">
            <v>Pekerjaan Profil semen</v>
          </cell>
          <cell r="H26" t="str">
            <v>Supl.38</v>
          </cell>
          <cell r="I26">
            <v>238</v>
          </cell>
          <cell r="J26" t="str">
            <v>M1</v>
          </cell>
          <cell r="K26">
            <v>75102.25</v>
          </cell>
          <cell r="L26">
            <v>17874335.5</v>
          </cell>
        </row>
        <row r="27">
          <cell r="B27">
            <v>2</v>
          </cell>
          <cell r="D27" t="str">
            <v>Pasang Sloof 15/20, Beton Bertulang</v>
          </cell>
          <cell r="H27" t="str">
            <v>G.41</v>
          </cell>
          <cell r="I27">
            <v>17.64</v>
          </cell>
          <cell r="J27" t="str">
            <v>M3</v>
          </cell>
          <cell r="K27">
            <v>701589.14</v>
          </cell>
          <cell r="L27">
            <v>12376032.43</v>
          </cell>
        </row>
        <row r="28">
          <cell r="B28">
            <v>3</v>
          </cell>
          <cell r="D28" t="str">
            <v>Pasang Kolom 15/20 Beton Bertulang</v>
          </cell>
          <cell r="H28" t="str">
            <v>G.41</v>
          </cell>
          <cell r="I28">
            <v>6.75</v>
          </cell>
          <cell r="J28" t="str">
            <v>M3</v>
          </cell>
          <cell r="K28">
            <v>701589.14</v>
          </cell>
          <cell r="L28">
            <v>4735726.7</v>
          </cell>
        </row>
        <row r="29">
          <cell r="B29">
            <v>4</v>
          </cell>
          <cell r="D29" t="str">
            <v>Jembatan</v>
          </cell>
          <cell r="H29" t="str">
            <v>G.41</v>
          </cell>
          <cell r="I29">
            <v>0.72</v>
          </cell>
          <cell r="J29" t="str">
            <v>M3</v>
          </cell>
          <cell r="K29">
            <v>701589.14</v>
          </cell>
          <cell r="L29">
            <v>505144.18</v>
          </cell>
        </row>
        <row r="30">
          <cell r="B30">
            <v>5</v>
          </cell>
          <cell r="D30" t="str">
            <v>Pembesian untuk beton</v>
          </cell>
          <cell r="H30" t="str">
            <v>3/4 I.2(a)</v>
          </cell>
          <cell r="I30">
            <v>25.11</v>
          </cell>
          <cell r="J30" t="str">
            <v>M3</v>
          </cell>
          <cell r="K30">
            <v>1446446</v>
          </cell>
          <cell r="L30">
            <v>36320259.060000002</v>
          </cell>
        </row>
        <row r="31">
          <cell r="B31">
            <v>6</v>
          </cell>
          <cell r="D31" t="str">
            <v>Bekisting untuk beton</v>
          </cell>
          <cell r="H31" t="str">
            <v>F.8</v>
          </cell>
          <cell r="I31">
            <v>0.72</v>
          </cell>
          <cell r="J31" t="str">
            <v>M3</v>
          </cell>
          <cell r="K31">
            <v>1002880</v>
          </cell>
          <cell r="L31">
            <v>722073.59999999998</v>
          </cell>
        </row>
        <row r="32">
          <cell r="D32" t="str">
            <v>SUB TOTAL  III</v>
          </cell>
          <cell r="L32">
            <v>72533571.469999999</v>
          </cell>
        </row>
        <row r="34">
          <cell r="B34" t="str">
            <v>IV</v>
          </cell>
          <cell r="D34" t="str">
            <v>PEKERJAAN PASANGAN</v>
          </cell>
        </row>
        <row r="35">
          <cell r="B35">
            <v>1</v>
          </cell>
          <cell r="D35" t="str">
            <v>Pasangan dinding bata adk.1:4</v>
          </cell>
          <cell r="G35" t="str">
            <v/>
          </cell>
          <cell r="H35" t="str">
            <v>G.33h+G.32a</v>
          </cell>
          <cell r="I35">
            <v>73.358999999999995</v>
          </cell>
          <cell r="J35" t="str">
            <v>M3</v>
          </cell>
          <cell r="K35">
            <v>383258.81</v>
          </cell>
          <cell r="L35">
            <v>28115483.039999999</v>
          </cell>
        </row>
        <row r="36">
          <cell r="B36">
            <v>2</v>
          </cell>
          <cell r="D36" t="str">
            <v>Pasangan Plesteran adk.1:4</v>
          </cell>
          <cell r="H36" t="str">
            <v>G.50q+G.48</v>
          </cell>
          <cell r="I36">
            <v>1467.18</v>
          </cell>
          <cell r="J36" t="str">
            <v>M2</v>
          </cell>
          <cell r="K36">
            <v>19133.61</v>
          </cell>
          <cell r="L36">
            <v>28072449.920000002</v>
          </cell>
        </row>
        <row r="37">
          <cell r="D37" t="str">
            <v>SUB TOTAL  IV</v>
          </cell>
          <cell r="L37">
            <v>56187932.960000001</v>
          </cell>
        </row>
        <row r="39">
          <cell r="B39" t="str">
            <v>V</v>
          </cell>
          <cell r="D39" t="str">
            <v>PEKERJAAN KAYU / PINTU DAN JENDELA</v>
          </cell>
        </row>
        <row r="40">
          <cell r="B40">
            <v>1</v>
          </cell>
          <cell r="D40" t="str">
            <v>Pek. Pintu Pagar</v>
          </cell>
          <cell r="H40" t="str">
            <v>Supl.BMPK.17</v>
          </cell>
          <cell r="I40">
            <v>19.5</v>
          </cell>
          <cell r="J40" t="str">
            <v>M2</v>
          </cell>
          <cell r="K40">
            <v>340533.33</v>
          </cell>
          <cell r="L40">
            <v>6640399.9400000004</v>
          </cell>
        </row>
        <row r="41">
          <cell r="B41">
            <v>2</v>
          </cell>
          <cell r="D41" t="str">
            <v>Pek. Pagar Besi</v>
          </cell>
          <cell r="H41" t="str">
            <v>dihitung</v>
          </cell>
          <cell r="I41">
            <v>141</v>
          </cell>
          <cell r="J41" t="str">
            <v>M2</v>
          </cell>
          <cell r="K41">
            <v>200000</v>
          </cell>
          <cell r="L41">
            <v>28200000</v>
          </cell>
        </row>
        <row r="42">
          <cell r="D42" t="str">
            <v>SUB TOTAL  V</v>
          </cell>
          <cell r="L42">
            <v>34840399.939999998</v>
          </cell>
        </row>
        <row r="44">
          <cell r="B44" t="str">
            <v>VI</v>
          </cell>
          <cell r="D44" t="str">
            <v>PEKERJAAN  PENGECETAN</v>
          </cell>
        </row>
        <row r="45">
          <cell r="B45">
            <v>1</v>
          </cell>
          <cell r="D45" t="str">
            <v>Cat Besi Tembok</v>
          </cell>
          <cell r="H45" t="str">
            <v>Supl.IX.2</v>
          </cell>
          <cell r="I45">
            <v>71.358999999999995</v>
          </cell>
          <cell r="J45" t="str">
            <v>M2</v>
          </cell>
          <cell r="K45">
            <v>16798.75</v>
          </cell>
          <cell r="L45">
            <v>1198742</v>
          </cell>
        </row>
        <row r="46">
          <cell r="B46">
            <v>2</v>
          </cell>
          <cell r="D46" t="str">
            <v>Cat Dinding pagar</v>
          </cell>
          <cell r="H46" t="str">
            <v>G.53.1</v>
          </cell>
          <cell r="I46">
            <v>1467.18</v>
          </cell>
          <cell r="J46" t="str">
            <v>M2</v>
          </cell>
          <cell r="K46">
            <v>7561</v>
          </cell>
          <cell r="L46">
            <v>11093347.98</v>
          </cell>
        </row>
        <row r="47">
          <cell r="D47" t="str">
            <v>SUB TOTAL  VI</v>
          </cell>
          <cell r="L47">
            <v>12292089.98</v>
          </cell>
        </row>
        <row r="48">
          <cell r="D48" t="str">
            <v>JUMLAH</v>
          </cell>
          <cell r="L48">
            <v>204860870.34999999</v>
          </cell>
        </row>
        <row r="49">
          <cell r="D49" t="str">
            <v>PPN (10% X A)</v>
          </cell>
          <cell r="L49">
            <v>20486087.035</v>
          </cell>
        </row>
        <row r="50">
          <cell r="D50" t="str">
            <v>JUMLAH  (A+B)</v>
          </cell>
          <cell r="L50">
            <v>225346957.38499999</v>
          </cell>
        </row>
        <row r="51">
          <cell r="D51" t="str">
            <v>JUMLAH DIBULATKAN</v>
          </cell>
          <cell r="L51">
            <v>225346000</v>
          </cell>
        </row>
        <row r="52">
          <cell r="N52" t="str">
            <v>REKAPITULASI RENCANA ANGGARAN BIAYA</v>
          </cell>
        </row>
        <row r="53">
          <cell r="N53" t="str">
            <v>OWNER'S ESTIMATE</v>
          </cell>
        </row>
        <row r="55">
          <cell r="N55" t="str">
            <v>Kegiatan</v>
          </cell>
          <cell r="O55" t="str">
            <v>:</v>
          </cell>
          <cell r="P55" t="str">
            <v>Pembangunan / Pemagaran Gedung Kantor, Gedung Sekolah</v>
          </cell>
        </row>
        <row r="56">
          <cell r="N56" t="str">
            <v>Pekerjaan</v>
          </cell>
          <cell r="O56" t="str">
            <v>:</v>
          </cell>
          <cell r="P56" t="str">
            <v>Pemagaran Work Shop Dinas BMP Kota Bandar Lampung</v>
          </cell>
        </row>
        <row r="57">
          <cell r="N57" t="str">
            <v>Lokasi</v>
          </cell>
          <cell r="O57" t="str">
            <v>:</v>
          </cell>
          <cell r="P57" t="str">
            <v>Kota Bandar Lampung</v>
          </cell>
        </row>
        <row r="58">
          <cell r="N58" t="str">
            <v>Tahun Anggaran</v>
          </cell>
          <cell r="O58" t="str">
            <v>:</v>
          </cell>
          <cell r="P58" t="str">
            <v>2006</v>
          </cell>
        </row>
        <row r="60">
          <cell r="N60" t="str">
            <v>NO.</v>
          </cell>
          <cell r="O60" t="str">
            <v>URAIAN  PEKERJAAN</v>
          </cell>
          <cell r="U60" t="str">
            <v>TOTAL</v>
          </cell>
        </row>
        <row r="61">
          <cell r="U61" t="str">
            <v>HARGA</v>
          </cell>
        </row>
        <row r="62">
          <cell r="U62" t="str">
            <v>(Rp)</v>
          </cell>
        </row>
        <row r="63">
          <cell r="N63" t="str">
            <v>I</v>
          </cell>
          <cell r="P63" t="str">
            <v>PEKERJAAN PENDAHULUAN</v>
          </cell>
          <cell r="U63">
            <v>17646236</v>
          </cell>
        </row>
        <row r="64">
          <cell r="N64" t="str">
            <v>II</v>
          </cell>
          <cell r="P64" t="str">
            <v>PEKERJAAN  PERSIAPAN</v>
          </cell>
          <cell r="U64">
            <v>11360640</v>
          </cell>
        </row>
        <row r="65">
          <cell r="N65" t="str">
            <v>III</v>
          </cell>
          <cell r="P65" t="str">
            <v>PEKERJAAN BATU DAN BETON</v>
          </cell>
          <cell r="U65">
            <v>72533571.469999999</v>
          </cell>
        </row>
        <row r="66">
          <cell r="N66" t="str">
            <v>IV</v>
          </cell>
          <cell r="P66" t="str">
            <v>PEKERJAAN PASANGAN</v>
          </cell>
          <cell r="U66">
            <v>56187932.960000001</v>
          </cell>
        </row>
        <row r="67">
          <cell r="N67" t="str">
            <v>V</v>
          </cell>
          <cell r="P67" t="str">
            <v>PEKERJAAN KAYU / PINTU DAN JENDELA</v>
          </cell>
          <cell r="U67">
            <v>34840399.939999998</v>
          </cell>
        </row>
        <row r="68">
          <cell r="N68" t="str">
            <v>VI</v>
          </cell>
          <cell r="P68" t="str">
            <v>PEKERJAAN  PENGECETAN</v>
          </cell>
          <cell r="U68">
            <v>12292089.98</v>
          </cell>
        </row>
        <row r="69">
          <cell r="P69" t="str">
            <v>JUMLAH ( I  s/d.  VI)</v>
          </cell>
          <cell r="U69">
            <v>204860870.34999999</v>
          </cell>
        </row>
        <row r="70">
          <cell r="P70" t="str">
            <v>PPN 10%</v>
          </cell>
          <cell r="U70">
            <v>20486087.035</v>
          </cell>
        </row>
        <row r="71">
          <cell r="P71" t="str">
            <v>TOTAL</v>
          </cell>
          <cell r="U71">
            <v>225346957.38499999</v>
          </cell>
        </row>
        <row r="72">
          <cell r="P72" t="str">
            <v>DIBULATKAN</v>
          </cell>
          <cell r="U72">
            <v>225346000</v>
          </cell>
        </row>
        <row r="74">
          <cell r="N74" t="str">
            <v>Terbilang</v>
          </cell>
          <cell r="O74" t="str">
            <v>:</v>
          </cell>
          <cell r="P74" t="str">
            <v>Dua Ratus Dua Puluh Lima Juta Tiga Ratus Empat Puluh Enam Ribu Rupiah</v>
          </cell>
        </row>
        <row r="77">
          <cell r="R77" t="str">
            <v>Bandar Lampung, .................2006</v>
          </cell>
        </row>
        <row r="78">
          <cell r="N78" t="str">
            <v>Disetujui</v>
          </cell>
        </row>
        <row r="79">
          <cell r="N79" t="str">
            <v>Pejabat Pembuat Komitmen/Pimpinan Kegiatan</v>
          </cell>
          <cell r="R79" t="str">
            <v>PANITIA PELELANGAN</v>
          </cell>
        </row>
        <row r="85">
          <cell r="N85" t="str">
            <v>A  Z  W  A  R,ST</v>
          </cell>
          <cell r="R85" t="str">
            <v>FAISOL MUCHTAR,ST</v>
          </cell>
        </row>
        <row r="86">
          <cell r="N86" t="str">
            <v>NIP.460020553</v>
          </cell>
          <cell r="R86" t="str">
            <v>NIP. 460021411</v>
          </cell>
        </row>
      </sheetData>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1.xml><?xml version="1.0" encoding="utf-8"?>
<externalLink xmlns="http://schemas.openxmlformats.org/spreadsheetml/2006/main">
  <externalBook xmlns:r="http://schemas.openxmlformats.org/officeDocument/2006/relationships" r:id="rId1">
    <sheetNames>
      <sheetName val="Harga"/>
      <sheetName val="Analisa"/>
      <sheetName val="Bede Jawa"/>
      <sheetName val="Unter Beringin"/>
      <sheetName val="Lekok Muer"/>
      <sheetName val="Grantung"/>
      <sheetName val="Jeruk Amat"/>
      <sheetName val="Sabula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2.xml><?xml version="1.0" encoding="utf-8"?>
<externalLink xmlns="http://schemas.openxmlformats.org/spreadsheetml/2006/main">
  <externalBook xmlns:r="http://schemas.openxmlformats.org/officeDocument/2006/relationships" r:id="rId1">
    <sheetNames>
      <sheetName val="UPAH-BHN-CK"/>
      <sheetName val="D.1.1"/>
      <sheetName val="D.1.2"/>
      <sheetName val="D.1.3"/>
      <sheetName val="D.1.4"/>
      <sheetName val="D.1.5"/>
      <sheetName val="D.1.6"/>
      <sheetName val="D.1.7"/>
      <sheetName val="D.2.1"/>
      <sheetName val="D.2.2"/>
      <sheetName val="D.2.3"/>
      <sheetName val="U&amp;B"/>
      <sheetName val="@"/>
      <sheetName val="ANBOW-2006"/>
      <sheetName val="ANLBOR-2006"/>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0">
          <cell r="C10" t="str">
            <v>U P A H</v>
          </cell>
        </row>
        <row r="11">
          <cell r="C11" t="str">
            <v>Kepala Tukang</v>
          </cell>
          <cell r="D11" t="str">
            <v>HO</v>
          </cell>
          <cell r="E11">
            <v>41000</v>
          </cell>
        </row>
        <row r="12">
          <cell r="C12" t="str">
            <v>Mandor</v>
          </cell>
          <cell r="D12" t="str">
            <v>HO</v>
          </cell>
          <cell r="E12">
            <v>41000</v>
          </cell>
        </row>
        <row r="13">
          <cell r="C13" t="str">
            <v>Pekerja</v>
          </cell>
          <cell r="D13" t="str">
            <v>HO</v>
          </cell>
          <cell r="E13">
            <v>25000</v>
          </cell>
        </row>
        <row r="14">
          <cell r="C14" t="str">
            <v>Penganyam besi</v>
          </cell>
          <cell r="D14" t="str">
            <v>HO</v>
          </cell>
          <cell r="E14">
            <v>29000</v>
          </cell>
        </row>
        <row r="15">
          <cell r="C15" t="str">
            <v>Tukang Batu</v>
          </cell>
          <cell r="D15" t="str">
            <v>HO</v>
          </cell>
          <cell r="E15">
            <v>38000</v>
          </cell>
        </row>
        <row r="16">
          <cell r="C16" t="str">
            <v>Tukang Besi</v>
          </cell>
          <cell r="D16" t="str">
            <v>HO</v>
          </cell>
          <cell r="E16">
            <v>38000</v>
          </cell>
        </row>
        <row r="17">
          <cell r="C17" t="str">
            <v>Tukang Cat</v>
          </cell>
          <cell r="D17" t="str">
            <v>HO</v>
          </cell>
          <cell r="E17">
            <v>38000</v>
          </cell>
        </row>
        <row r="18">
          <cell r="C18" t="str">
            <v>Tukang Kayu</v>
          </cell>
          <cell r="D18" t="str">
            <v>HO</v>
          </cell>
          <cell r="E18">
            <v>38000</v>
          </cell>
        </row>
        <row r="19">
          <cell r="C19" t="str">
            <v>Tukang Pipa</v>
          </cell>
          <cell r="D19" t="str">
            <v>HO</v>
          </cell>
          <cell r="E19">
            <v>38000</v>
          </cell>
        </row>
        <row r="20">
          <cell r="C20" t="str">
            <v>Tukang Pecah Batu</v>
          </cell>
          <cell r="D20" t="str">
            <v>HO</v>
          </cell>
          <cell r="E20">
            <v>25000</v>
          </cell>
        </row>
        <row r="21">
          <cell r="C21" t="str">
            <v>Ahli Bor</v>
          </cell>
          <cell r="D21" t="str">
            <v>HO</v>
          </cell>
          <cell r="E21">
            <v>75000</v>
          </cell>
        </row>
        <row r="22">
          <cell r="C22" t="str">
            <v>Operator Bor</v>
          </cell>
          <cell r="D22" t="str">
            <v>HO</v>
          </cell>
          <cell r="E22">
            <v>41000</v>
          </cell>
        </row>
        <row r="23">
          <cell r="C23" t="str">
            <v>Pembantu Operator Bor</v>
          </cell>
          <cell r="D23" t="str">
            <v>HO</v>
          </cell>
          <cell r="E23">
            <v>25000</v>
          </cell>
        </row>
        <row r="25">
          <cell r="C25" t="str">
            <v>BAHAN</v>
          </cell>
        </row>
        <row r="26">
          <cell r="C26" t="str">
            <v>Alat Bantu untuk Pek.Pengeboran</v>
          </cell>
          <cell r="D26" t="str">
            <v>Unit</v>
          </cell>
          <cell r="E26">
            <v>20000</v>
          </cell>
        </row>
        <row r="27">
          <cell r="C27" t="str">
            <v>Alat Bantu Pekerjaan Las</v>
          </cell>
          <cell r="D27" t="str">
            <v>Set</v>
          </cell>
          <cell r="E27">
            <v>5000</v>
          </cell>
        </row>
        <row r="28">
          <cell r="C28" t="str">
            <v>Alat Bantu.</v>
          </cell>
          <cell r="D28" t="str">
            <v>Set</v>
          </cell>
          <cell r="E28">
            <v>100000</v>
          </cell>
        </row>
        <row r="29">
          <cell r="C29" t="str">
            <v>Aluminium 2,5"</v>
          </cell>
          <cell r="D29" t="str">
            <v>M'</v>
          </cell>
          <cell r="E29">
            <v>26400</v>
          </cell>
        </row>
        <row r="30">
          <cell r="C30" t="str">
            <v>Aluminium putih  2,5" tebal 1,3 mm</v>
          </cell>
          <cell r="D30" t="str">
            <v>Lembar</v>
          </cell>
          <cell r="E30">
            <v>59500</v>
          </cell>
        </row>
        <row r="31">
          <cell r="C31" t="str">
            <v>Aluminium hitam dop  2,5" tebal 1,3 mm</v>
          </cell>
          <cell r="E31">
            <v>63700</v>
          </cell>
        </row>
        <row r="32">
          <cell r="C32" t="str">
            <v>Aluminium coklat  2,5" tebal 1,3 mm</v>
          </cell>
          <cell r="E32">
            <v>73500</v>
          </cell>
        </row>
        <row r="33">
          <cell r="C33" t="str">
            <v>Aluminium putih  4" tebal 1,3 mm</v>
          </cell>
          <cell r="E33">
            <v>91000</v>
          </cell>
        </row>
        <row r="34">
          <cell r="C34" t="str">
            <v>Aluminium hitam dop 4" tebal 1,3 mm</v>
          </cell>
          <cell r="E34">
            <v>105000</v>
          </cell>
        </row>
        <row r="35">
          <cell r="C35" t="str">
            <v>Aluminium coklat 4" tebal 1,3 mm</v>
          </cell>
          <cell r="E35">
            <v>161000</v>
          </cell>
        </row>
        <row r="36">
          <cell r="C36" t="str">
            <v>Alumunium Lembaran</v>
          </cell>
          <cell r="D36" t="str">
            <v>M2</v>
          </cell>
          <cell r="E36">
            <v>75000</v>
          </cell>
        </row>
        <row r="37">
          <cell r="C37" t="str">
            <v>Amplas</v>
          </cell>
          <cell r="D37" t="str">
            <v>Lembar</v>
          </cell>
          <cell r="E37">
            <v>3000</v>
          </cell>
        </row>
        <row r="38">
          <cell r="C38" t="str">
            <v xml:space="preserve">Asbes Gel.Mini 240x80x0,4 </v>
          </cell>
          <cell r="D38" t="str">
            <v>Lembar</v>
          </cell>
          <cell r="E38">
            <v>30000</v>
          </cell>
        </row>
        <row r="39">
          <cell r="C39" t="str">
            <v>Asbes Gel.Mini 270x80x0,4</v>
          </cell>
          <cell r="D39" t="str">
            <v>Lembar</v>
          </cell>
          <cell r="E39">
            <v>35000</v>
          </cell>
        </row>
        <row r="40">
          <cell r="C40" t="str">
            <v>Asbes Semen 30 Cm x 200 Cm x 0,4 cm</v>
          </cell>
          <cell r="D40" t="str">
            <v>Lembar</v>
          </cell>
          <cell r="E40">
            <v>6000</v>
          </cell>
        </row>
        <row r="41">
          <cell r="C41" t="str">
            <v>Asbes Semen Plat 1 M x 1 M</v>
          </cell>
          <cell r="D41" t="str">
            <v>Lembar</v>
          </cell>
          <cell r="E41">
            <v>15000</v>
          </cell>
        </row>
        <row r="42">
          <cell r="C42" t="str">
            <v>Bak Air Fiberglass 1/4 Lingkaran Kap.0,5 M3</v>
          </cell>
          <cell r="D42" t="str">
            <v>Buah</v>
          </cell>
          <cell r="E42">
            <v>135000</v>
          </cell>
        </row>
        <row r="43">
          <cell r="C43" t="str">
            <v>Bak Air Fiberglass 60 x 60 cm</v>
          </cell>
          <cell r="D43" t="str">
            <v>Buah</v>
          </cell>
          <cell r="E43">
            <v>125000</v>
          </cell>
        </row>
        <row r="44">
          <cell r="C44" t="str">
            <v>Bak Air Fiberglass 80 x 80 cm</v>
          </cell>
          <cell r="D44" t="str">
            <v>Buah</v>
          </cell>
          <cell r="E44">
            <v>150000</v>
          </cell>
        </row>
        <row r="45">
          <cell r="C45" t="str">
            <v>Bak cuci aluminium 1/2"</v>
          </cell>
          <cell r="D45" t="str">
            <v>Buah</v>
          </cell>
          <cell r="E45">
            <v>235000</v>
          </cell>
        </row>
        <row r="46">
          <cell r="C46" t="str">
            <v>Batu Bata Merah</v>
          </cell>
          <cell r="D46" t="str">
            <v>Buah</v>
          </cell>
          <cell r="E46">
            <v>135</v>
          </cell>
        </row>
        <row r="47">
          <cell r="C47" t="str">
            <v>Batu Belah Hitam</v>
          </cell>
          <cell r="D47" t="str">
            <v>M3</v>
          </cell>
          <cell r="E47">
            <v>151680</v>
          </cell>
        </row>
        <row r="48">
          <cell r="C48" t="str">
            <v>Batu Belah Putih</v>
          </cell>
          <cell r="D48" t="str">
            <v>M3</v>
          </cell>
          <cell r="E48">
            <v>131680</v>
          </cell>
        </row>
        <row r="49">
          <cell r="C49" t="str">
            <v>Batu Gerenda Diameter 10 Cm</v>
          </cell>
          <cell r="D49" t="str">
            <v>Buah</v>
          </cell>
          <cell r="E49">
            <v>8000</v>
          </cell>
        </row>
        <row r="50">
          <cell r="C50" t="str">
            <v>Batu Muka</v>
          </cell>
          <cell r="D50" t="str">
            <v>Buah</v>
          </cell>
          <cell r="E50">
            <v>2000</v>
          </cell>
        </row>
        <row r="51">
          <cell r="C51" t="str">
            <v>Batu Muka Palimanan</v>
          </cell>
          <cell r="D51" t="str">
            <v>M2</v>
          </cell>
          <cell r="E51">
            <v>100000</v>
          </cell>
        </row>
        <row r="52">
          <cell r="C52" t="str">
            <v>Batu Muka Kota agung</v>
          </cell>
          <cell r="D52" t="str">
            <v>M2</v>
          </cell>
          <cell r="E52">
            <v>25000</v>
          </cell>
        </row>
        <row r="53">
          <cell r="C53" t="str">
            <v>Batu Muka Bali Gren</v>
          </cell>
          <cell r="D53" t="str">
            <v>M2</v>
          </cell>
          <cell r="E53">
            <v>140000</v>
          </cell>
        </row>
        <row r="54">
          <cell r="C54" t="str">
            <v>Batu Ares</v>
          </cell>
          <cell r="D54" t="str">
            <v>M2</v>
          </cell>
          <cell r="E54">
            <v>141500</v>
          </cell>
        </row>
        <row r="55">
          <cell r="C55" t="str">
            <v>Batu Candi</v>
          </cell>
          <cell r="D55" t="str">
            <v>M2</v>
          </cell>
          <cell r="E55">
            <v>150000</v>
          </cell>
        </row>
        <row r="56">
          <cell r="C56" t="str">
            <v>Batu Pecah 1/2</v>
          </cell>
          <cell r="D56" t="str">
            <v>M3</v>
          </cell>
          <cell r="E56">
            <v>201680</v>
          </cell>
        </row>
        <row r="57">
          <cell r="C57" t="str">
            <v>Baut, Mur, Klam dll</v>
          </cell>
          <cell r="D57" t="str">
            <v>Kg</v>
          </cell>
          <cell r="E57">
            <v>7500</v>
          </cell>
        </row>
        <row r="58">
          <cell r="C58" t="str">
            <v>Bentonit</v>
          </cell>
          <cell r="D58" t="str">
            <v>Kg</v>
          </cell>
          <cell r="E58">
            <v>25000</v>
          </cell>
        </row>
        <row r="59">
          <cell r="C59" t="str">
            <v>Besi Baja</v>
          </cell>
          <cell r="D59" t="str">
            <v>Kg</v>
          </cell>
          <cell r="E59">
            <v>11000</v>
          </cell>
        </row>
        <row r="60">
          <cell r="C60" t="str">
            <v>Besi Beton</v>
          </cell>
          <cell r="D60" t="str">
            <v>Kg</v>
          </cell>
          <cell r="E60">
            <v>8000</v>
          </cell>
        </row>
        <row r="61">
          <cell r="C61" t="str">
            <v>Besi Pipa Galvanis Diameter  1" (6M')</v>
          </cell>
          <cell r="D61" t="str">
            <v>Batang</v>
          </cell>
          <cell r="E61">
            <v>250000</v>
          </cell>
        </row>
        <row r="62">
          <cell r="C62" t="str">
            <v>Besi Pipa Galvanis Diameter  3" (6M')</v>
          </cell>
          <cell r="D62" t="str">
            <v>Batang</v>
          </cell>
          <cell r="E62">
            <v>600000</v>
          </cell>
        </row>
        <row r="63">
          <cell r="C63" t="str">
            <v>Besi Profil Tempa</v>
          </cell>
          <cell r="D63" t="str">
            <v>Kg</v>
          </cell>
          <cell r="E63">
            <v>4000</v>
          </cell>
        </row>
        <row r="64">
          <cell r="C64" t="str">
            <v>Besi Siku 20.20.2</v>
          </cell>
          <cell r="D64" t="str">
            <v>Batang</v>
          </cell>
          <cell r="E64">
            <v>28500</v>
          </cell>
        </row>
        <row r="65">
          <cell r="C65" t="str">
            <v>Besi Siku 30.30.3</v>
          </cell>
          <cell r="D65" t="str">
            <v>Batang</v>
          </cell>
          <cell r="E65">
            <v>30000</v>
          </cell>
        </row>
        <row r="66">
          <cell r="C66" t="str">
            <v>Besi Siku 40.40.4</v>
          </cell>
          <cell r="D66" t="str">
            <v>Batang</v>
          </cell>
          <cell r="E66">
            <v>45000</v>
          </cell>
        </row>
        <row r="67">
          <cell r="C67" t="str">
            <v>Besi Siku 50.50.5</v>
          </cell>
          <cell r="D67" t="str">
            <v>Batang</v>
          </cell>
          <cell r="E67">
            <v>75000</v>
          </cell>
        </row>
        <row r="68">
          <cell r="C68" t="str">
            <v>Besi Siku 60.60.6</v>
          </cell>
          <cell r="D68" t="str">
            <v>Batang</v>
          </cell>
          <cell r="E68">
            <v>125000</v>
          </cell>
        </row>
        <row r="69">
          <cell r="C69" t="str">
            <v>Besi Siku 70.70.7</v>
          </cell>
          <cell r="D69" t="str">
            <v>Batang</v>
          </cell>
          <cell r="E69">
            <v>200000</v>
          </cell>
        </row>
        <row r="70">
          <cell r="C70" t="str">
            <v>Besi strip</v>
          </cell>
          <cell r="D70" t="str">
            <v>Batang</v>
          </cell>
          <cell r="E70">
            <v>36500</v>
          </cell>
        </row>
        <row r="71">
          <cell r="C71" t="str">
            <v>Biaya Las</v>
          </cell>
          <cell r="D71" t="str">
            <v>Kg</v>
          </cell>
          <cell r="E71">
            <v>11000</v>
          </cell>
        </row>
        <row r="72">
          <cell r="C72" t="str">
            <v>Biaya Pemasangan Kuda-kuda Baja</v>
          </cell>
          <cell r="D72" t="str">
            <v>Kg</v>
          </cell>
          <cell r="E72">
            <v>1000</v>
          </cell>
        </row>
        <row r="73">
          <cell r="C73" t="str">
            <v>Bok Sekring Listrik 2 Group</v>
          </cell>
          <cell r="D73" t="str">
            <v>Buah</v>
          </cell>
          <cell r="E73">
            <v>95000</v>
          </cell>
        </row>
        <row r="74">
          <cell r="C74" t="str">
            <v>Box Sekring / Thermis</v>
          </cell>
          <cell r="D74" t="str">
            <v>Buah</v>
          </cell>
          <cell r="E74">
            <v>150000</v>
          </cell>
        </row>
        <row r="75">
          <cell r="C75" t="str">
            <v>Cat Besi</v>
          </cell>
          <cell r="D75" t="str">
            <v>Kg</v>
          </cell>
          <cell r="E75">
            <v>32000</v>
          </cell>
        </row>
        <row r="76">
          <cell r="C76" t="str">
            <v>Cat Genteng</v>
          </cell>
          <cell r="D76" t="str">
            <v>Kg</v>
          </cell>
          <cell r="E76">
            <v>15000</v>
          </cell>
        </row>
        <row r="77">
          <cell r="C77" t="str">
            <v>Cat Kayu</v>
          </cell>
          <cell r="D77" t="str">
            <v>Kg</v>
          </cell>
          <cell r="E77">
            <v>23000</v>
          </cell>
        </row>
        <row r="78">
          <cell r="C78" t="str">
            <v>Cat Meni Besi</v>
          </cell>
          <cell r="D78" t="str">
            <v>Kg</v>
          </cell>
          <cell r="E78">
            <v>18000</v>
          </cell>
        </row>
        <row r="79">
          <cell r="C79" t="str">
            <v>Cat Meni kayu</v>
          </cell>
          <cell r="D79" t="str">
            <v>Kg</v>
          </cell>
          <cell r="E79">
            <v>17500</v>
          </cell>
        </row>
        <row r="80">
          <cell r="C80" t="str">
            <v>Cat Tembok</v>
          </cell>
          <cell r="D80" t="str">
            <v>Kg</v>
          </cell>
          <cell r="E80">
            <v>14000</v>
          </cell>
        </row>
        <row r="81">
          <cell r="C81" t="str">
            <v>Dempul besi</v>
          </cell>
          <cell r="D81" t="str">
            <v>Kg</v>
          </cell>
          <cell r="E81">
            <v>28000</v>
          </cell>
        </row>
        <row r="82">
          <cell r="C82" t="str">
            <v>Dempul Kayu</v>
          </cell>
          <cell r="D82" t="str">
            <v>Kg</v>
          </cell>
          <cell r="E82">
            <v>3500</v>
          </cell>
        </row>
        <row r="83">
          <cell r="C83" t="str">
            <v>Engsel Jendela biasa</v>
          </cell>
          <cell r="D83" t="str">
            <v>Buah</v>
          </cell>
          <cell r="E83">
            <v>3000</v>
          </cell>
        </row>
        <row r="84">
          <cell r="C84" t="str">
            <v>Engsel Pintu biasa</v>
          </cell>
          <cell r="D84" t="str">
            <v>Buah</v>
          </cell>
          <cell r="E84">
            <v>4200</v>
          </cell>
        </row>
        <row r="85">
          <cell r="C85" t="str">
            <v>Engsel Pintu Coboy</v>
          </cell>
          <cell r="D85" t="str">
            <v>Buah</v>
          </cell>
          <cell r="E85">
            <v>30000</v>
          </cell>
        </row>
        <row r="86">
          <cell r="C86" t="str">
            <v>Fiberglass Gelombang</v>
          </cell>
          <cell r="D86" t="str">
            <v>Lembar</v>
          </cell>
          <cell r="E86">
            <v>50000</v>
          </cell>
        </row>
        <row r="87">
          <cell r="C87" t="str">
            <v>Floordrain Keramik</v>
          </cell>
          <cell r="D87" t="str">
            <v>Buah</v>
          </cell>
          <cell r="E87">
            <v>48000</v>
          </cell>
        </row>
        <row r="88">
          <cell r="C88" t="str">
            <v>Genteng Beton</v>
          </cell>
          <cell r="D88" t="str">
            <v>Buah</v>
          </cell>
          <cell r="E88">
            <v>3000</v>
          </cell>
        </row>
        <row r="89">
          <cell r="C89" t="str">
            <v>Genteng biasa</v>
          </cell>
          <cell r="D89" t="str">
            <v>Buah</v>
          </cell>
          <cell r="E89">
            <v>425</v>
          </cell>
        </row>
        <row r="90">
          <cell r="C90" t="str">
            <v>Genteng Keramik</v>
          </cell>
          <cell r="D90" t="str">
            <v>Buah</v>
          </cell>
          <cell r="E90">
            <v>6500</v>
          </cell>
        </row>
        <row r="91">
          <cell r="C91" t="str">
            <v>Genteng Kodok</v>
          </cell>
          <cell r="D91" t="str">
            <v>Buah</v>
          </cell>
          <cell r="E91">
            <v>600</v>
          </cell>
        </row>
        <row r="92">
          <cell r="C92" t="str">
            <v>Genteng Metal</v>
          </cell>
          <cell r="D92" t="str">
            <v>Lembar</v>
          </cell>
          <cell r="E92">
            <v>36300</v>
          </cell>
        </row>
        <row r="93">
          <cell r="C93" t="str">
            <v>Genteng Metal Double</v>
          </cell>
          <cell r="D93" t="str">
            <v>Lembar</v>
          </cell>
          <cell r="E93">
            <v>44700</v>
          </cell>
        </row>
        <row r="94">
          <cell r="C94" t="str">
            <v>Genteng Plentong</v>
          </cell>
          <cell r="D94" t="str">
            <v>Buah</v>
          </cell>
          <cell r="E94">
            <v>500</v>
          </cell>
        </row>
        <row r="95">
          <cell r="C95" t="str">
            <v>Grafel Pak 3 - 6 mm</v>
          </cell>
          <cell r="D95" t="str">
            <v>Buah</v>
          </cell>
          <cell r="E95">
            <v>25000</v>
          </cell>
        </row>
        <row r="96">
          <cell r="C96" t="str">
            <v>Granit 30 x 30 cm</v>
          </cell>
          <cell r="E96">
            <v>22500</v>
          </cell>
        </row>
        <row r="97">
          <cell r="C97" t="str">
            <v>Granit 40 x 40 cm</v>
          </cell>
          <cell r="E97">
            <v>40000</v>
          </cell>
        </row>
        <row r="98">
          <cell r="C98" t="str">
            <v>Plint Granit 10 x 30 cm</v>
          </cell>
          <cell r="E98">
            <v>7500</v>
          </cell>
        </row>
        <row r="99">
          <cell r="C99" t="str">
            <v>Plint Granit 10 x 40 cm</v>
          </cell>
          <cell r="E99">
            <v>10000</v>
          </cell>
        </row>
        <row r="100">
          <cell r="C100" t="str">
            <v>Grendel Jendela biasa</v>
          </cell>
          <cell r="D100" t="str">
            <v>Buah</v>
          </cell>
          <cell r="E100">
            <v>2500</v>
          </cell>
        </row>
        <row r="101">
          <cell r="C101" t="str">
            <v>Grendel Pintu biasa</v>
          </cell>
          <cell r="D101" t="str">
            <v>Buah</v>
          </cell>
          <cell r="E101">
            <v>2500</v>
          </cell>
        </row>
        <row r="102">
          <cell r="C102" t="str">
            <v>Grendel tanam / expanyolet</v>
          </cell>
          <cell r="D102" t="str">
            <v>Buah</v>
          </cell>
          <cell r="E102">
            <v>25000</v>
          </cell>
        </row>
        <row r="103">
          <cell r="C103" t="str">
            <v>Gypsum</v>
          </cell>
          <cell r="E103">
            <v>55000</v>
          </cell>
        </row>
        <row r="104">
          <cell r="C104" t="str">
            <v>Hak Angin biasa putih</v>
          </cell>
          <cell r="D104" t="str">
            <v>Buah</v>
          </cell>
          <cell r="E104">
            <v>1300</v>
          </cell>
        </row>
        <row r="105">
          <cell r="C105" t="str">
            <v>Handdrail tangga pipa besi Diameter meter  2,5 "</v>
          </cell>
          <cell r="D105" t="str">
            <v>M'</v>
          </cell>
          <cell r="E105">
            <v>110000</v>
          </cell>
        </row>
        <row r="106">
          <cell r="C106" t="str">
            <v>Ijuk</v>
          </cell>
          <cell r="D106" t="str">
            <v>Kg</v>
          </cell>
          <cell r="E106">
            <v>5000</v>
          </cell>
        </row>
        <row r="107">
          <cell r="C107" t="str">
            <v>Instalasi Listrik</v>
          </cell>
          <cell r="D107" t="str">
            <v>Titik</v>
          </cell>
          <cell r="E107">
            <v>32500</v>
          </cell>
        </row>
        <row r="108">
          <cell r="C108" t="str">
            <v>Kabel NYY 1.5 mm</v>
          </cell>
          <cell r="D108" t="str">
            <v>Roll</v>
          </cell>
          <cell r="E108">
            <v>65000</v>
          </cell>
        </row>
        <row r="109">
          <cell r="C109" t="str">
            <v>Kabel NYY 2.5 mm</v>
          </cell>
          <cell r="D109" t="str">
            <v>Roll</v>
          </cell>
          <cell r="E109">
            <v>82500</v>
          </cell>
        </row>
        <row r="110">
          <cell r="C110" t="str">
            <v>Kaca bening polos tebal 10 mm</v>
          </cell>
          <cell r="D110" t="str">
            <v>M2</v>
          </cell>
          <cell r="E110">
            <v>140000</v>
          </cell>
        </row>
        <row r="111">
          <cell r="C111" t="str">
            <v>Kaca bening polos tebal 3 mm</v>
          </cell>
          <cell r="D111" t="str">
            <v>M2</v>
          </cell>
          <cell r="E111">
            <v>67000</v>
          </cell>
        </row>
        <row r="112">
          <cell r="C112" t="str">
            <v>Kaca bening polos tebal 5 mm</v>
          </cell>
          <cell r="D112" t="str">
            <v>M2</v>
          </cell>
          <cell r="E112">
            <v>76000</v>
          </cell>
        </row>
        <row r="113">
          <cell r="C113" t="str">
            <v>Kaca Es</v>
          </cell>
          <cell r="D113" t="str">
            <v>M2</v>
          </cell>
          <cell r="E113">
            <v>85000</v>
          </cell>
        </row>
        <row r="114">
          <cell r="C114" t="str">
            <v>Kaca Rayband tebal 5 mm</v>
          </cell>
          <cell r="D114" t="str">
            <v>M2</v>
          </cell>
          <cell r="E114">
            <v>97500</v>
          </cell>
        </row>
        <row r="115">
          <cell r="C115" t="str">
            <v>Kanstin</v>
          </cell>
          <cell r="D115" t="str">
            <v>M'</v>
          </cell>
          <cell r="E115">
            <v>18000</v>
          </cell>
        </row>
        <row r="116">
          <cell r="C116" t="str">
            <v>Kapur bakar</v>
          </cell>
          <cell r="D116" t="str">
            <v>M3</v>
          </cell>
          <cell r="E116">
            <v>600000</v>
          </cell>
        </row>
        <row r="117">
          <cell r="C117" t="str">
            <v>Kapur sirih bongkahan</v>
          </cell>
          <cell r="D117" t="str">
            <v>Kg</v>
          </cell>
          <cell r="E117">
            <v>3500</v>
          </cell>
        </row>
        <row r="118">
          <cell r="C118" t="str">
            <v>Karpus Genteng Beton</v>
          </cell>
          <cell r="D118" t="str">
            <v>Buah</v>
          </cell>
          <cell r="E118">
            <v>7300</v>
          </cell>
        </row>
        <row r="119">
          <cell r="C119" t="str">
            <v>Karpus Genteng biasa</v>
          </cell>
          <cell r="D119" t="str">
            <v>Buah</v>
          </cell>
          <cell r="E119">
            <v>1500</v>
          </cell>
        </row>
        <row r="120">
          <cell r="C120" t="str">
            <v>Karpus Genteng Keramik</v>
          </cell>
          <cell r="D120" t="str">
            <v>Buah</v>
          </cell>
          <cell r="E120">
            <v>14700</v>
          </cell>
        </row>
        <row r="121">
          <cell r="C121" t="str">
            <v>Karpus Genteng Kodok</v>
          </cell>
          <cell r="D121" t="str">
            <v>Buah</v>
          </cell>
          <cell r="E121">
            <v>2500</v>
          </cell>
        </row>
        <row r="122">
          <cell r="C122" t="str">
            <v>Karpus Genteng Plentong</v>
          </cell>
          <cell r="D122" t="str">
            <v>Buah</v>
          </cell>
          <cell r="E122">
            <v>2500</v>
          </cell>
        </row>
        <row r="123">
          <cell r="C123" t="str">
            <v>Kawat Beton</v>
          </cell>
          <cell r="D123" t="str">
            <v>Kg</v>
          </cell>
          <cell r="E123">
            <v>10973</v>
          </cell>
        </row>
        <row r="124">
          <cell r="C124" t="str">
            <v>Kawat duri</v>
          </cell>
          <cell r="D124" t="str">
            <v>M'</v>
          </cell>
          <cell r="E124">
            <v>1250</v>
          </cell>
        </row>
        <row r="125">
          <cell r="C125" t="str">
            <v>Kawat Las Listrik</v>
          </cell>
          <cell r="D125" t="str">
            <v>Kg</v>
          </cell>
          <cell r="E125">
            <v>12500</v>
          </cell>
        </row>
        <row r="126">
          <cell r="C126" t="str">
            <v>Kayu Kls.I (Balok)</v>
          </cell>
          <cell r="D126" t="str">
            <v>M3</v>
          </cell>
          <cell r="E126">
            <v>2450000</v>
          </cell>
        </row>
        <row r="127">
          <cell r="C127" t="str">
            <v>Kayu Kls.I (Kasau)</v>
          </cell>
          <cell r="D127" t="str">
            <v>M3</v>
          </cell>
          <cell r="E127">
            <v>2450000</v>
          </cell>
        </row>
        <row r="128">
          <cell r="C128" t="str">
            <v>Kayu Kls.I (Papan)</v>
          </cell>
          <cell r="D128" t="str">
            <v>M3</v>
          </cell>
          <cell r="E128">
            <v>2450000</v>
          </cell>
        </row>
        <row r="129">
          <cell r="C129" t="str">
            <v>Kayu Kls.II (Balok)</v>
          </cell>
          <cell r="D129" t="str">
            <v>M3</v>
          </cell>
          <cell r="E129">
            <v>2050000</v>
          </cell>
        </row>
        <row r="130">
          <cell r="C130" t="str">
            <v>Kayu Kls.II (Kasau)</v>
          </cell>
          <cell r="D130" t="str">
            <v>M3</v>
          </cell>
          <cell r="E130">
            <v>2050000</v>
          </cell>
        </row>
        <row r="131">
          <cell r="C131" t="str">
            <v>Kayu Kls.II (Papan)</v>
          </cell>
          <cell r="D131" t="str">
            <v>M3</v>
          </cell>
          <cell r="E131">
            <v>2050000</v>
          </cell>
        </row>
        <row r="132">
          <cell r="C132" t="str">
            <v>Kayu Kls.II (Reng)</v>
          </cell>
          <cell r="D132" t="str">
            <v>M3</v>
          </cell>
          <cell r="E132">
            <v>2050000</v>
          </cell>
        </row>
        <row r="133">
          <cell r="C133" t="str">
            <v>Kayu Kls.III (Balok)</v>
          </cell>
          <cell r="D133" t="str">
            <v>M3</v>
          </cell>
          <cell r="E133">
            <v>1700000</v>
          </cell>
        </row>
        <row r="134">
          <cell r="C134" t="str">
            <v>Kayu Kls.III (kasau)</v>
          </cell>
          <cell r="D134" t="str">
            <v>M3</v>
          </cell>
          <cell r="E134">
            <v>1700000</v>
          </cell>
        </row>
        <row r="135">
          <cell r="C135" t="str">
            <v>Kayu Kls.III (Papan)</v>
          </cell>
          <cell r="D135" t="str">
            <v>M3</v>
          </cell>
          <cell r="E135">
            <v>1700000</v>
          </cell>
        </row>
        <row r="136">
          <cell r="C136" t="str">
            <v>Kayu Kls.III (Reng)</v>
          </cell>
          <cell r="D136" t="str">
            <v>M3</v>
          </cell>
          <cell r="E136">
            <v>1700000</v>
          </cell>
        </row>
        <row r="137">
          <cell r="C137" t="str">
            <v xml:space="preserve">Kayu Kls.IV (Kasau) </v>
          </cell>
          <cell r="D137" t="str">
            <v>M3</v>
          </cell>
          <cell r="E137">
            <v>920000</v>
          </cell>
        </row>
        <row r="138">
          <cell r="C138" t="str">
            <v>Kayu Kls.IV (Papan)</v>
          </cell>
          <cell r="D138" t="str">
            <v>M3</v>
          </cell>
          <cell r="E138">
            <v>920000</v>
          </cell>
        </row>
        <row r="139">
          <cell r="C139" t="str">
            <v>Keni PVC Diameter 1"</v>
          </cell>
          <cell r="E139">
            <v>2500</v>
          </cell>
        </row>
        <row r="140">
          <cell r="C140" t="str">
            <v>Keni PVC Diameter 2,5"</v>
          </cell>
          <cell r="D140" t="str">
            <v>Buah</v>
          </cell>
          <cell r="E140">
            <v>3900</v>
          </cell>
        </row>
        <row r="141">
          <cell r="C141" t="str">
            <v>Keni PVC Diameter 3"</v>
          </cell>
          <cell r="D141" t="str">
            <v>Buah</v>
          </cell>
          <cell r="E141">
            <v>5800</v>
          </cell>
        </row>
        <row r="142">
          <cell r="C142" t="str">
            <v>Keni PVC Diameter 4"</v>
          </cell>
          <cell r="D142" t="str">
            <v>Buah</v>
          </cell>
          <cell r="E142">
            <v>6500</v>
          </cell>
        </row>
        <row r="143">
          <cell r="C143" t="str">
            <v>Keramik uk. 10 x 20 cm</v>
          </cell>
          <cell r="D143" t="str">
            <v>Buah</v>
          </cell>
          <cell r="E143">
            <v>700</v>
          </cell>
        </row>
        <row r="144">
          <cell r="C144" t="str">
            <v>Keramik uk. 20 x 20 cm</v>
          </cell>
          <cell r="D144" t="str">
            <v>Buah</v>
          </cell>
          <cell r="E144">
            <v>1400</v>
          </cell>
        </row>
        <row r="145">
          <cell r="C145" t="str">
            <v>Keramik uk. 30 x 30 cm</v>
          </cell>
          <cell r="D145" t="str">
            <v>Buah</v>
          </cell>
          <cell r="E145">
            <v>3200</v>
          </cell>
        </row>
        <row r="146">
          <cell r="C146" t="str">
            <v>Keramik uk. 40 x 40 cm</v>
          </cell>
          <cell r="D146" t="str">
            <v>Buah</v>
          </cell>
          <cell r="E146">
            <v>5400</v>
          </cell>
        </row>
        <row r="147">
          <cell r="C147" t="str">
            <v>Klem Pipa PVC Diameter 1/2"</v>
          </cell>
          <cell r="D147" t="str">
            <v>Buah</v>
          </cell>
          <cell r="E147">
            <v>300</v>
          </cell>
        </row>
        <row r="148">
          <cell r="C148" t="str">
            <v>Klem Pipa PVC Diameter 3/4"</v>
          </cell>
          <cell r="D148" t="str">
            <v>Buah</v>
          </cell>
          <cell r="E148">
            <v>300</v>
          </cell>
        </row>
        <row r="149">
          <cell r="C149" t="str">
            <v>Kloset Duduk Porselin</v>
          </cell>
          <cell r="D149" t="str">
            <v>Buah</v>
          </cell>
          <cell r="E149">
            <v>1000000</v>
          </cell>
        </row>
        <row r="150">
          <cell r="C150" t="str">
            <v>Kloset Jongkok Keramik</v>
          </cell>
          <cell r="D150" t="str">
            <v>Buah</v>
          </cell>
          <cell r="E150">
            <v>140000</v>
          </cell>
        </row>
        <row r="151">
          <cell r="C151" t="str">
            <v>Kloset Jongkok Porselin</v>
          </cell>
          <cell r="D151" t="str">
            <v>Buah</v>
          </cell>
          <cell r="E151">
            <v>100000</v>
          </cell>
        </row>
        <row r="152">
          <cell r="C152" t="str">
            <v>Kloset Jongkok Teraso</v>
          </cell>
          <cell r="D152" t="str">
            <v>Buah</v>
          </cell>
          <cell r="E152">
            <v>40000</v>
          </cell>
        </row>
        <row r="153">
          <cell r="C153" t="str">
            <v>Knee "L" PVC Diameter 1/2"</v>
          </cell>
          <cell r="D153" t="str">
            <v>Buah</v>
          </cell>
          <cell r="E153">
            <v>1500</v>
          </cell>
        </row>
        <row r="154">
          <cell r="C154" t="str">
            <v>Knee "L" PVC Diameter 3"</v>
          </cell>
          <cell r="D154" t="str">
            <v>Buah</v>
          </cell>
          <cell r="E154">
            <v>5800</v>
          </cell>
        </row>
        <row r="155">
          <cell r="C155" t="str">
            <v>Knee "L" PVC Diameter 4"</v>
          </cell>
          <cell r="E155">
            <v>15000</v>
          </cell>
        </row>
        <row r="156">
          <cell r="C156" t="str">
            <v>Knee "L" PVC Diameter 3/4"</v>
          </cell>
          <cell r="D156" t="str">
            <v>Buah</v>
          </cell>
          <cell r="E156">
            <v>1500</v>
          </cell>
        </row>
        <row r="157">
          <cell r="C157" t="str">
            <v>Kran Air Diameter meter  1/2"</v>
          </cell>
          <cell r="D157" t="str">
            <v>Buah</v>
          </cell>
          <cell r="E157">
            <v>7500</v>
          </cell>
        </row>
        <row r="158">
          <cell r="C158" t="str">
            <v>Kran air ukuran 1/2"</v>
          </cell>
          <cell r="D158" t="str">
            <v>Buah</v>
          </cell>
          <cell r="E158">
            <v>15000</v>
          </cell>
        </row>
        <row r="159">
          <cell r="C159" t="str">
            <v>Kran air ukuran 3/4"</v>
          </cell>
          <cell r="D159" t="str">
            <v>Buah</v>
          </cell>
          <cell r="E159">
            <v>20000</v>
          </cell>
        </row>
        <row r="160">
          <cell r="C160" t="str">
            <v>Kran bebek Diameter  1/2"</v>
          </cell>
          <cell r="D160" t="str">
            <v>Buah</v>
          </cell>
          <cell r="E160">
            <v>35000</v>
          </cell>
        </row>
        <row r="161">
          <cell r="C161" t="str">
            <v>Krokos/Koral</v>
          </cell>
          <cell r="D161" t="str">
            <v>M3</v>
          </cell>
          <cell r="E161">
            <v>35000</v>
          </cell>
        </row>
        <row r="162">
          <cell r="C162" t="str">
            <v>Kunci pintu tanam 1 x putar Kw.baik</v>
          </cell>
          <cell r="D162" t="str">
            <v>Buah</v>
          </cell>
          <cell r="E162">
            <v>55000</v>
          </cell>
        </row>
        <row r="163">
          <cell r="C163" t="str">
            <v>Kunci pintu tanam 1 x putar Kw.Sedang</v>
          </cell>
          <cell r="D163" t="str">
            <v>Buah</v>
          </cell>
          <cell r="E163">
            <v>42000</v>
          </cell>
        </row>
        <row r="164">
          <cell r="C164" t="str">
            <v>Kunci pintu tanam 2 x putar Kw.baik</v>
          </cell>
          <cell r="D164" t="str">
            <v>Buah</v>
          </cell>
          <cell r="E164">
            <v>60000</v>
          </cell>
        </row>
        <row r="165">
          <cell r="C165" t="str">
            <v>Kunci pintu tanam 2 x putar Kw.Sedang</v>
          </cell>
          <cell r="D165" t="str">
            <v>Buah</v>
          </cell>
          <cell r="E165">
            <v>55000</v>
          </cell>
        </row>
        <row r="166">
          <cell r="C166" t="str">
            <v>Lampu Baret 40 Watt</v>
          </cell>
          <cell r="D166" t="str">
            <v>Buah</v>
          </cell>
          <cell r="E166">
            <v>40000</v>
          </cell>
        </row>
        <row r="167">
          <cell r="C167" t="str">
            <v>Lampu Pijar 25 Watt</v>
          </cell>
          <cell r="D167" t="str">
            <v>Buah</v>
          </cell>
          <cell r="E167">
            <v>5000</v>
          </cell>
        </row>
        <row r="168">
          <cell r="C168" t="str">
            <v>Lampu Pijar 40 Watt + Vitting</v>
          </cell>
          <cell r="D168" t="str">
            <v>Buah</v>
          </cell>
          <cell r="E168">
            <v>7500</v>
          </cell>
        </row>
        <row r="169">
          <cell r="C169" t="str">
            <v>Lampu TL = 1 x 20 Watt Lengkap</v>
          </cell>
          <cell r="D169" t="str">
            <v>Unit</v>
          </cell>
          <cell r="E169">
            <v>45000</v>
          </cell>
        </row>
        <row r="170">
          <cell r="C170" t="str">
            <v>Lampu TL = 2 x 20 Watt Lengkap</v>
          </cell>
          <cell r="D170" t="str">
            <v>Buah</v>
          </cell>
          <cell r="E170">
            <v>75000</v>
          </cell>
        </row>
        <row r="171">
          <cell r="C171" t="str">
            <v>Lampu SL 18 watt</v>
          </cell>
          <cell r="E171">
            <v>35000</v>
          </cell>
        </row>
        <row r="172">
          <cell r="C172" t="str">
            <v>Las Baja</v>
          </cell>
          <cell r="D172" t="str">
            <v>Kg</v>
          </cell>
          <cell r="E172">
            <v>1000</v>
          </cell>
        </row>
        <row r="173">
          <cell r="C173" t="str">
            <v>Lamberzering</v>
          </cell>
          <cell r="E173">
            <v>30250</v>
          </cell>
        </row>
        <row r="174">
          <cell r="C174" t="str">
            <v xml:space="preserve">Lem PVC </v>
          </cell>
          <cell r="D174" t="str">
            <v>Kg</v>
          </cell>
          <cell r="E174">
            <v>25000</v>
          </cell>
        </row>
        <row r="175">
          <cell r="C175" t="str">
            <v>Lis profil Kayu siku 5 cm</v>
          </cell>
          <cell r="D175" t="str">
            <v>Batang</v>
          </cell>
          <cell r="E175">
            <v>60000</v>
          </cell>
        </row>
        <row r="176">
          <cell r="C176" t="str">
            <v>Lis profil gypsum besar</v>
          </cell>
          <cell r="E176">
            <v>20000</v>
          </cell>
        </row>
        <row r="177">
          <cell r="C177" t="str">
            <v>Lis profil gypsum kecil</v>
          </cell>
          <cell r="E177">
            <v>15000</v>
          </cell>
        </row>
        <row r="178">
          <cell r="C178" t="str">
            <v>Lisplank Zincalume</v>
          </cell>
          <cell r="D178" t="str">
            <v>Buah</v>
          </cell>
          <cell r="E178">
            <v>58400</v>
          </cell>
        </row>
        <row r="179">
          <cell r="C179" t="str">
            <v>Marmer uk. 10 x 20 cm</v>
          </cell>
          <cell r="D179" t="str">
            <v>Buah</v>
          </cell>
          <cell r="E179">
            <v>896</v>
          </cell>
        </row>
        <row r="180">
          <cell r="C180" t="str">
            <v>Marmer uk. 10 x 30 cm</v>
          </cell>
          <cell r="D180" t="str">
            <v>Buah</v>
          </cell>
          <cell r="E180">
            <v>1400</v>
          </cell>
        </row>
        <row r="181">
          <cell r="C181" t="str">
            <v>Marmer uk. 100 x 100 cm</v>
          </cell>
          <cell r="D181" t="str">
            <v>Buah</v>
          </cell>
          <cell r="E181">
            <v>163520</v>
          </cell>
        </row>
        <row r="182">
          <cell r="C182" t="str">
            <v>Marmer uk. 20 x 20 cm</v>
          </cell>
          <cell r="D182" t="str">
            <v>Buah</v>
          </cell>
          <cell r="E182">
            <v>2295</v>
          </cell>
        </row>
        <row r="183">
          <cell r="C183" t="str">
            <v>Marmer uk. 30 x 30 cm</v>
          </cell>
          <cell r="D183" t="str">
            <v>Buah</v>
          </cell>
          <cell r="E183">
            <v>7055</v>
          </cell>
        </row>
        <row r="184">
          <cell r="C184" t="str">
            <v>Marmer uk. 40 x 40 cm</v>
          </cell>
          <cell r="D184" t="str">
            <v>Buah</v>
          </cell>
          <cell r="E184">
            <v>17585</v>
          </cell>
        </row>
        <row r="185">
          <cell r="C185" t="str">
            <v>Marmer uk. 50 x 50 cm</v>
          </cell>
          <cell r="D185" t="str">
            <v>Buah</v>
          </cell>
          <cell r="E185">
            <v>50400</v>
          </cell>
        </row>
        <row r="186">
          <cell r="C186" t="str">
            <v>Marmer uk. 60 x 60 cm</v>
          </cell>
          <cell r="D186" t="str">
            <v>Buah</v>
          </cell>
          <cell r="E186">
            <v>62720</v>
          </cell>
        </row>
        <row r="187">
          <cell r="C187" t="str">
            <v>Mata Bor Diameter 6"</v>
          </cell>
          <cell r="D187" t="str">
            <v>Buah</v>
          </cell>
          <cell r="E187">
            <v>14000000</v>
          </cell>
        </row>
        <row r="188">
          <cell r="C188" t="str">
            <v>Minyak Cat</v>
          </cell>
          <cell r="D188" t="str">
            <v>Liter</v>
          </cell>
          <cell r="E188">
            <v>3200</v>
          </cell>
        </row>
        <row r="189">
          <cell r="C189" t="str">
            <v>Minyak Solar</v>
          </cell>
          <cell r="D189" t="str">
            <v>Liter</v>
          </cell>
          <cell r="E189">
            <v>5600</v>
          </cell>
        </row>
        <row r="190">
          <cell r="C190" t="str">
            <v>Nok Puncak Genteng Metal</v>
          </cell>
          <cell r="D190" t="str">
            <v>Buah</v>
          </cell>
          <cell r="E190">
            <v>26600</v>
          </cell>
        </row>
        <row r="191">
          <cell r="C191" t="str">
            <v>Noksteel Asbes Gelombang 108 cm</v>
          </cell>
          <cell r="D191" t="str">
            <v>Stel</v>
          </cell>
          <cell r="E191">
            <v>20500</v>
          </cell>
        </row>
        <row r="192">
          <cell r="C192" t="str">
            <v>Noksteel Rata Asbes 108 cm</v>
          </cell>
          <cell r="D192" t="str">
            <v>Stel</v>
          </cell>
          <cell r="E192">
            <v>37000</v>
          </cell>
        </row>
        <row r="193">
          <cell r="C193" t="str">
            <v>Oker</v>
          </cell>
          <cell r="D193" t="str">
            <v>Kg</v>
          </cell>
          <cell r="E193">
            <v>3300</v>
          </cell>
        </row>
        <row r="194">
          <cell r="C194" t="str">
            <v>Overshock PVC Diameter 3/4"-1/2"</v>
          </cell>
          <cell r="D194" t="str">
            <v>Buah</v>
          </cell>
          <cell r="E194">
            <v>2000</v>
          </cell>
        </row>
        <row r="195">
          <cell r="C195" t="str">
            <v>Paku</v>
          </cell>
          <cell r="D195" t="str">
            <v>Kg</v>
          </cell>
          <cell r="E195">
            <v>8200</v>
          </cell>
        </row>
        <row r="196">
          <cell r="C196" t="str">
            <v>Paku Anti karat</v>
          </cell>
          <cell r="D196" t="str">
            <v>Buah</v>
          </cell>
          <cell r="E196">
            <v>150</v>
          </cell>
        </row>
        <row r="197">
          <cell r="C197" t="str">
            <v>Paku Seng, Asbes</v>
          </cell>
          <cell r="D197" t="str">
            <v>Buah</v>
          </cell>
          <cell r="E197">
            <v>400</v>
          </cell>
        </row>
        <row r="198">
          <cell r="C198" t="str">
            <v>Paku Sumbat</v>
          </cell>
          <cell r="D198" t="str">
            <v>Kg</v>
          </cell>
          <cell r="E198">
            <v>12300</v>
          </cell>
        </row>
        <row r="199">
          <cell r="C199" t="str">
            <v>Paku Triplek</v>
          </cell>
          <cell r="D199" t="str">
            <v>Kg</v>
          </cell>
          <cell r="E199">
            <v>10500</v>
          </cell>
        </row>
        <row r="200">
          <cell r="C200" t="str">
            <v>Pasir Beton</v>
          </cell>
          <cell r="D200" t="str">
            <v>M3</v>
          </cell>
          <cell r="E200">
            <v>129651</v>
          </cell>
        </row>
        <row r="201">
          <cell r="C201" t="str">
            <v>Pasir Pasang</v>
          </cell>
          <cell r="D201" t="str">
            <v>M3</v>
          </cell>
          <cell r="E201">
            <v>117651</v>
          </cell>
        </row>
        <row r="202">
          <cell r="C202" t="str">
            <v>Pasir Urug</v>
          </cell>
          <cell r="D202" t="str">
            <v>M3</v>
          </cell>
          <cell r="E202">
            <v>115651</v>
          </cell>
        </row>
        <row r="203">
          <cell r="C203" t="str">
            <v>Paving Blok Dosexsik</v>
          </cell>
          <cell r="D203" t="str">
            <v>Buah</v>
          </cell>
          <cell r="E203">
            <v>1100</v>
          </cell>
        </row>
        <row r="204">
          <cell r="C204" t="str">
            <v>Paving Blok Kromer</v>
          </cell>
          <cell r="D204" t="str">
            <v>Buah</v>
          </cell>
          <cell r="E204">
            <v>1050</v>
          </cell>
        </row>
        <row r="205">
          <cell r="C205" t="str">
            <v>Paving Blok Uni</v>
          </cell>
          <cell r="D205" t="str">
            <v>Buah</v>
          </cell>
          <cell r="E205">
            <v>980</v>
          </cell>
        </row>
        <row r="206">
          <cell r="C206" t="str">
            <v>Pintu besi</v>
          </cell>
          <cell r="D206" t="str">
            <v>M2</v>
          </cell>
          <cell r="E206">
            <v>375000</v>
          </cell>
        </row>
        <row r="207">
          <cell r="C207" t="str">
            <v>Pipa Black Steel Diameter  3"</v>
          </cell>
          <cell r="E207">
            <v>660000</v>
          </cell>
        </row>
        <row r="208">
          <cell r="C208" t="str">
            <v>Pipa Galvanis Diameter  3/4"</v>
          </cell>
          <cell r="E208">
            <v>65000</v>
          </cell>
        </row>
        <row r="209">
          <cell r="C209" t="str">
            <v>Pipa Galvanis Diameter  1"</v>
          </cell>
          <cell r="D209" t="str">
            <v>Batang</v>
          </cell>
          <cell r="E209">
            <v>77812.800000000003</v>
          </cell>
        </row>
        <row r="210">
          <cell r="C210" t="str">
            <v>Pipa Galvanis Diameter  2.5"</v>
          </cell>
          <cell r="D210" t="str">
            <v>Batang</v>
          </cell>
          <cell r="E210">
            <v>359136</v>
          </cell>
        </row>
        <row r="211">
          <cell r="C211" t="str">
            <v>Pipa Galvanis Diameter  4"</v>
          </cell>
          <cell r="E211">
            <v>810000</v>
          </cell>
        </row>
        <row r="212">
          <cell r="C212" t="str">
            <v>Pipa Galvanis Diameter  6"</v>
          </cell>
          <cell r="D212" t="str">
            <v>Batang</v>
          </cell>
          <cell r="E212">
            <v>1077408</v>
          </cell>
        </row>
        <row r="213">
          <cell r="C213" t="str">
            <v>Pipa Galvanis Diameter  8"</v>
          </cell>
          <cell r="D213" t="str">
            <v>Batang</v>
          </cell>
          <cell r="E213">
            <v>1346760</v>
          </cell>
        </row>
        <row r="214">
          <cell r="C214" t="str">
            <v>Pipa Galvanis Diameter 1,25"</v>
          </cell>
          <cell r="D214" t="str">
            <v>Batang</v>
          </cell>
          <cell r="E214">
            <v>85000</v>
          </cell>
        </row>
        <row r="215">
          <cell r="C215" t="str">
            <v>Pipa Galvanis Diameter 1,5"</v>
          </cell>
          <cell r="D215" t="str">
            <v>Batang</v>
          </cell>
          <cell r="E215">
            <v>180000</v>
          </cell>
        </row>
        <row r="216">
          <cell r="C216" t="str">
            <v>Pipa PVC Diameter   2"</v>
          </cell>
          <cell r="D216" t="str">
            <v>Batang</v>
          </cell>
          <cell r="E216">
            <v>34800</v>
          </cell>
        </row>
        <row r="217">
          <cell r="C217" t="str">
            <v>Pipa PVC Diameter 1 1/2"</v>
          </cell>
          <cell r="D217" t="str">
            <v>Batang</v>
          </cell>
          <cell r="E217">
            <v>28000</v>
          </cell>
        </row>
        <row r="218">
          <cell r="C218" t="str">
            <v>Pipa PVC Diameter 1 1/4"</v>
          </cell>
          <cell r="D218" t="str">
            <v>Batang</v>
          </cell>
          <cell r="E218">
            <v>23800</v>
          </cell>
        </row>
        <row r="219">
          <cell r="C219" t="str">
            <v>Pipa PVC Diameter 1"</v>
          </cell>
          <cell r="D219" t="str">
            <v>Batang</v>
          </cell>
          <cell r="E219">
            <v>16050</v>
          </cell>
        </row>
        <row r="220">
          <cell r="C220" t="str">
            <v>Pipa PVC Diameter 1/2"</v>
          </cell>
          <cell r="D220" t="str">
            <v>Batang</v>
          </cell>
          <cell r="E220">
            <v>8600</v>
          </cell>
        </row>
        <row r="221">
          <cell r="C221" t="str">
            <v xml:space="preserve">Pipa PVC Diameter 2,5" </v>
          </cell>
          <cell r="D221" t="str">
            <v>Batang</v>
          </cell>
          <cell r="E221">
            <v>50500</v>
          </cell>
        </row>
        <row r="222">
          <cell r="C222" t="str">
            <v>Pipa PVC Diameter 3"</v>
          </cell>
          <cell r="D222" t="str">
            <v>Batang</v>
          </cell>
          <cell r="E222">
            <v>69200</v>
          </cell>
        </row>
        <row r="223">
          <cell r="C223" t="str">
            <v>Pipa PVC Diameter 3/4"</v>
          </cell>
          <cell r="D223" t="str">
            <v>Batang</v>
          </cell>
          <cell r="E223">
            <v>45000</v>
          </cell>
        </row>
        <row r="224">
          <cell r="C224" t="str">
            <v>Pipa PVC Diameter 4"</v>
          </cell>
          <cell r="D224" t="str">
            <v>Batang</v>
          </cell>
          <cell r="E224">
            <v>239000</v>
          </cell>
        </row>
        <row r="225">
          <cell r="C225" t="str">
            <v>Pipa PVC Diameter 6"</v>
          </cell>
          <cell r="D225" t="str">
            <v>Batang</v>
          </cell>
          <cell r="E225">
            <v>359000</v>
          </cell>
        </row>
        <row r="226">
          <cell r="C226" t="str">
            <v>Pipa PVC Diameter 8"</v>
          </cell>
          <cell r="D226" t="str">
            <v>Batang</v>
          </cell>
          <cell r="E226">
            <v>960000</v>
          </cell>
        </row>
        <row r="227">
          <cell r="C227" t="str">
            <v>Pipa Screen  Diameter 3"</v>
          </cell>
          <cell r="E227">
            <v>950500</v>
          </cell>
        </row>
        <row r="228">
          <cell r="C228" t="str">
            <v>Pipa Screen  Diameter 4"</v>
          </cell>
          <cell r="D228" t="str">
            <v>Buah</v>
          </cell>
          <cell r="E228">
            <v>1197120</v>
          </cell>
        </row>
        <row r="229">
          <cell r="C229" t="str">
            <v>Pipa Screen  Diameter 6"</v>
          </cell>
          <cell r="D229" t="str">
            <v>Buah</v>
          </cell>
          <cell r="E229">
            <v>1796000</v>
          </cell>
        </row>
        <row r="230">
          <cell r="C230" t="str">
            <v>Plamir kayu</v>
          </cell>
          <cell r="D230" t="str">
            <v>Kg</v>
          </cell>
          <cell r="E230">
            <v>15750</v>
          </cell>
        </row>
        <row r="231">
          <cell r="C231" t="str">
            <v>Plamir Tembok</v>
          </cell>
          <cell r="D231" t="str">
            <v>Kg</v>
          </cell>
          <cell r="E231">
            <v>9000</v>
          </cell>
        </row>
        <row r="232">
          <cell r="C232" t="str">
            <v>Plat Eser 1,2 mm</v>
          </cell>
          <cell r="D232" t="str">
            <v>Lembar</v>
          </cell>
          <cell r="E232">
            <v>130000</v>
          </cell>
        </row>
        <row r="233">
          <cell r="C233" t="str">
            <v>Plat perletakan</v>
          </cell>
          <cell r="D233" t="str">
            <v>Buah</v>
          </cell>
          <cell r="E233">
            <v>39500</v>
          </cell>
        </row>
        <row r="234">
          <cell r="C234" t="str">
            <v>Plat sudut</v>
          </cell>
          <cell r="D234" t="str">
            <v>Meter</v>
          </cell>
          <cell r="E234">
            <v>14000</v>
          </cell>
        </row>
        <row r="235">
          <cell r="C235" t="str">
            <v>Plat U</v>
          </cell>
          <cell r="D235" t="str">
            <v>Kg</v>
          </cell>
          <cell r="E235">
            <v>5000</v>
          </cell>
        </row>
        <row r="236">
          <cell r="C236" t="str">
            <v>Plin Tegel Abu-abu Uk. 10 x 20 cm</v>
          </cell>
          <cell r="D236" t="str">
            <v>Buah</v>
          </cell>
          <cell r="E236">
            <v>325</v>
          </cell>
        </row>
        <row r="237">
          <cell r="C237" t="str">
            <v>Plin Tegel Abu-abu Uk. 10 x 30 cm</v>
          </cell>
          <cell r="D237" t="str">
            <v>Buah</v>
          </cell>
          <cell r="E237">
            <v>630</v>
          </cell>
        </row>
        <row r="238">
          <cell r="C238" t="str">
            <v>Plin Tegel Teraso Uk. 10 x 30 cm</v>
          </cell>
          <cell r="D238" t="str">
            <v>Buah</v>
          </cell>
          <cell r="E238">
            <v>1200</v>
          </cell>
        </row>
        <row r="239">
          <cell r="C239" t="str">
            <v>Plin Tegel Warna Uk. 10 x 30 cm</v>
          </cell>
          <cell r="D239" t="str">
            <v>Buah</v>
          </cell>
          <cell r="E239">
            <v>725</v>
          </cell>
        </row>
        <row r="240">
          <cell r="C240" t="str">
            <v>Plint Tegel Teraso 10 x 30 cm</v>
          </cell>
          <cell r="D240" t="str">
            <v>Buah</v>
          </cell>
          <cell r="E240">
            <v>1667</v>
          </cell>
        </row>
        <row r="241">
          <cell r="C241" t="str">
            <v>Keramik Uk. 10 x 30 cm</v>
          </cell>
          <cell r="E241">
            <v>2250</v>
          </cell>
        </row>
        <row r="243">
          <cell r="C243" t="str">
            <v>Plitur jadi</v>
          </cell>
          <cell r="D243" t="str">
            <v>Liter</v>
          </cell>
          <cell r="E243">
            <v>12100</v>
          </cell>
        </row>
        <row r="244">
          <cell r="C244" t="str">
            <v>Porselin 11 x 11 Cm</v>
          </cell>
          <cell r="D244" t="str">
            <v>Buah</v>
          </cell>
          <cell r="E244">
            <v>1950</v>
          </cell>
        </row>
        <row r="245">
          <cell r="C245" t="str">
            <v>Profil CT 6407-07</v>
          </cell>
          <cell r="D245" t="str">
            <v>Buah</v>
          </cell>
          <cell r="E245">
            <v>19100</v>
          </cell>
        </row>
        <row r="246">
          <cell r="C246" t="str">
            <v>Profil reng RT.15</v>
          </cell>
          <cell r="D246" t="str">
            <v>Batang</v>
          </cell>
          <cell r="E246">
            <v>109800</v>
          </cell>
        </row>
        <row r="247">
          <cell r="C247" t="str">
            <v>Profil U.85-06</v>
          </cell>
          <cell r="D247" t="str">
            <v>Batang</v>
          </cell>
          <cell r="E247">
            <v>178800</v>
          </cell>
        </row>
        <row r="248">
          <cell r="C248" t="str">
            <v>Residu</v>
          </cell>
          <cell r="D248" t="str">
            <v>Liter</v>
          </cell>
          <cell r="E248">
            <v>930</v>
          </cell>
        </row>
        <row r="249">
          <cell r="C249" t="str">
            <v>Roda Siku 10 Cm</v>
          </cell>
          <cell r="D249" t="str">
            <v>Buah</v>
          </cell>
          <cell r="E249">
            <v>20000</v>
          </cell>
        </row>
        <row r="250">
          <cell r="C250" t="str">
            <v>Roster</v>
          </cell>
          <cell r="D250" t="str">
            <v>Buah</v>
          </cell>
          <cell r="E250">
            <v>3300</v>
          </cell>
        </row>
        <row r="251">
          <cell r="C251" t="str">
            <v>Rumput Gajah</v>
          </cell>
          <cell r="D251" t="str">
            <v>M2</v>
          </cell>
          <cell r="E251">
            <v>15000</v>
          </cell>
        </row>
        <row r="252">
          <cell r="C252" t="str">
            <v>Sakelar Ganda biasa</v>
          </cell>
          <cell r="D252" t="str">
            <v>Buah</v>
          </cell>
          <cell r="E252">
            <v>5000</v>
          </cell>
        </row>
        <row r="253">
          <cell r="C253" t="str">
            <v>Sakelar Ganda Kualitas baik</v>
          </cell>
          <cell r="D253" t="str">
            <v>Buah</v>
          </cell>
          <cell r="E253">
            <v>20000</v>
          </cell>
        </row>
        <row r="254">
          <cell r="C254" t="str">
            <v>Sakelar Tunggal biasa</v>
          </cell>
          <cell r="D254" t="str">
            <v>Buah</v>
          </cell>
          <cell r="E254">
            <v>4000</v>
          </cell>
        </row>
        <row r="255">
          <cell r="C255" t="str">
            <v>Sakelar Tunggal Kualitas baik</v>
          </cell>
          <cell r="D255" t="str">
            <v>Buah</v>
          </cell>
          <cell r="E255">
            <v>15000</v>
          </cell>
        </row>
        <row r="256">
          <cell r="C256" t="str">
            <v>Sealtape</v>
          </cell>
          <cell r="D256" t="str">
            <v>Roll</v>
          </cell>
          <cell r="E256">
            <v>1000</v>
          </cell>
        </row>
        <row r="257">
          <cell r="C257" t="str">
            <v>Semen (PC) 50 Kg</v>
          </cell>
          <cell r="D257" t="str">
            <v>Zak</v>
          </cell>
          <cell r="E257">
            <v>38500</v>
          </cell>
        </row>
        <row r="258">
          <cell r="C258" t="str">
            <v>Seng Gelombang BJLS 0,30</v>
          </cell>
          <cell r="D258" t="str">
            <v>Lembar</v>
          </cell>
          <cell r="E258">
            <v>25000</v>
          </cell>
        </row>
        <row r="259">
          <cell r="C259" t="str">
            <v>Seng plat Aluminium</v>
          </cell>
          <cell r="D259" t="str">
            <v>Lembar</v>
          </cell>
          <cell r="E259">
            <v>35000</v>
          </cell>
        </row>
        <row r="260">
          <cell r="C260" t="str">
            <v>Seng plat BJLS 0,30 Uk.0,9 x 1 M'</v>
          </cell>
          <cell r="D260" t="str">
            <v>Lembar</v>
          </cell>
          <cell r="E260">
            <v>32000</v>
          </cell>
        </row>
        <row r="261">
          <cell r="C261" t="str">
            <v>Sepritus</v>
          </cell>
          <cell r="D261" t="str">
            <v>Liter</v>
          </cell>
          <cell r="E261">
            <v>14100</v>
          </cell>
        </row>
        <row r="262">
          <cell r="C262" t="str">
            <v>Shock lurus PVC Diameter 3"</v>
          </cell>
          <cell r="D262" t="str">
            <v>Buah</v>
          </cell>
          <cell r="E262">
            <v>5000</v>
          </cell>
        </row>
        <row r="263">
          <cell r="C263" t="str">
            <v>Shockdrat dalam Diameter 1/2"</v>
          </cell>
          <cell r="D263" t="str">
            <v>Buah</v>
          </cell>
          <cell r="E263">
            <v>12000</v>
          </cell>
        </row>
        <row r="264">
          <cell r="C264" t="str">
            <v>Shockdrat dalam Diameter 3/4"</v>
          </cell>
          <cell r="D264" t="str">
            <v>Buah</v>
          </cell>
          <cell r="E264">
            <v>1500</v>
          </cell>
        </row>
        <row r="265">
          <cell r="C265" t="str">
            <v xml:space="preserve">Shower air </v>
          </cell>
          <cell r="E265">
            <v>350000</v>
          </cell>
        </row>
        <row r="266">
          <cell r="C266" t="str">
            <v>Sirlak</v>
          </cell>
          <cell r="D266" t="str">
            <v>Kg</v>
          </cell>
          <cell r="E266">
            <v>44900</v>
          </cell>
        </row>
        <row r="267">
          <cell r="C267" t="str">
            <v>Sirtu</v>
          </cell>
          <cell r="D267" t="str">
            <v>M3</v>
          </cell>
          <cell r="E267">
            <v>107000</v>
          </cell>
        </row>
        <row r="268">
          <cell r="C268" t="str">
            <v>Skrup/baut</v>
          </cell>
          <cell r="D268" t="str">
            <v>Kotak</v>
          </cell>
          <cell r="E268">
            <v>15000</v>
          </cell>
        </row>
        <row r="269">
          <cell r="C269" t="str">
            <v>Sok PVC Diameter 2,5"</v>
          </cell>
          <cell r="D269" t="str">
            <v>Buah</v>
          </cell>
          <cell r="E269">
            <v>4000</v>
          </cell>
        </row>
        <row r="270">
          <cell r="C270" t="str">
            <v>Sok PVC Diameter 4"</v>
          </cell>
          <cell r="D270" t="str">
            <v>Buah</v>
          </cell>
          <cell r="E270">
            <v>6000</v>
          </cell>
        </row>
        <row r="271">
          <cell r="C271" t="str">
            <v>Stop Kontak</v>
          </cell>
          <cell r="D271" t="str">
            <v>Buah</v>
          </cell>
          <cell r="E271">
            <v>15000</v>
          </cell>
        </row>
        <row r="272">
          <cell r="C272" t="str">
            <v>Stop Kontak biasa</v>
          </cell>
          <cell r="D272" t="str">
            <v>Buah</v>
          </cell>
          <cell r="E272">
            <v>4000</v>
          </cell>
        </row>
        <row r="273">
          <cell r="C273" t="str">
            <v>Stop Kontak kualitas baik</v>
          </cell>
          <cell r="D273" t="str">
            <v>Buah</v>
          </cell>
          <cell r="E273">
            <v>25000</v>
          </cell>
        </row>
        <row r="274">
          <cell r="C274" t="str">
            <v>Stop kran diameter 1 "</v>
          </cell>
          <cell r="E274">
            <v>35000</v>
          </cell>
        </row>
        <row r="275">
          <cell r="C275" t="str">
            <v>Stop kran diameter 3/4 "</v>
          </cell>
          <cell r="E275">
            <v>25000</v>
          </cell>
        </row>
        <row r="276">
          <cell r="C276" t="str">
            <v>Talang Zincalume</v>
          </cell>
          <cell r="D276" t="str">
            <v>Meter</v>
          </cell>
          <cell r="E276">
            <v>40600</v>
          </cell>
        </row>
        <row r="277">
          <cell r="C277" t="str">
            <v>Tanah Urug</v>
          </cell>
          <cell r="D277" t="str">
            <v>M3</v>
          </cell>
          <cell r="E277">
            <v>89855</v>
          </cell>
        </row>
        <row r="278">
          <cell r="C278" t="str">
            <v>Tangki Fiberglass Kapasitas 1 M3</v>
          </cell>
          <cell r="D278" t="str">
            <v>Buah</v>
          </cell>
          <cell r="E278">
            <v>600000</v>
          </cell>
        </row>
        <row r="279">
          <cell r="C279" t="str">
            <v>Tangki Fiberglass Kapasitas 3 M3</v>
          </cell>
          <cell r="D279" t="str">
            <v>Buah</v>
          </cell>
          <cell r="E279">
            <v>4500000</v>
          </cell>
        </row>
        <row r="280">
          <cell r="C280" t="str">
            <v>Tarikan Jendela biasa</v>
          </cell>
          <cell r="D280" t="str">
            <v>Buah</v>
          </cell>
          <cell r="E280">
            <v>2500</v>
          </cell>
        </row>
        <row r="281">
          <cell r="C281" t="str">
            <v>Tarikan Pintu biasa</v>
          </cell>
          <cell r="D281" t="str">
            <v>Buah</v>
          </cell>
          <cell r="E281">
            <v>3500</v>
          </cell>
        </row>
        <row r="282">
          <cell r="C282" t="str">
            <v>Teakwood tebal 3 mm</v>
          </cell>
          <cell r="D282" t="str">
            <v>Lembar</v>
          </cell>
          <cell r="E282">
            <v>75000</v>
          </cell>
        </row>
        <row r="283">
          <cell r="C283" t="str">
            <v>Teakwood tebal 5 mm</v>
          </cell>
          <cell r="D283" t="str">
            <v>Lembar</v>
          </cell>
          <cell r="E283">
            <v>95000</v>
          </cell>
        </row>
        <row r="284">
          <cell r="C284" t="str">
            <v xml:space="preserve">Tegel  Abu-abu Ukuran 30 x 30 cm </v>
          </cell>
          <cell r="D284" t="str">
            <v>Buah</v>
          </cell>
          <cell r="E284">
            <v>1850</v>
          </cell>
        </row>
        <row r="285">
          <cell r="C285" t="str">
            <v>Tegel Abu-abu  Ukuran 20 x 20 cm</v>
          </cell>
          <cell r="D285" t="str">
            <v>Buah</v>
          </cell>
          <cell r="E285">
            <v>730</v>
          </cell>
        </row>
        <row r="286">
          <cell r="C286" t="str">
            <v>Tegel Teraso Ukuran 30 x 30 Cm</v>
          </cell>
          <cell r="D286" t="str">
            <v>Buah</v>
          </cell>
          <cell r="E286">
            <v>3000</v>
          </cell>
        </row>
        <row r="287">
          <cell r="C287" t="str">
            <v>Tegel Warna Ukuran 30 x 30 Cm</v>
          </cell>
          <cell r="D287" t="str">
            <v>Buah</v>
          </cell>
          <cell r="E287">
            <v>1850</v>
          </cell>
        </row>
        <row r="288">
          <cell r="C288" t="str">
            <v>Thinner</v>
          </cell>
          <cell r="D288" t="str">
            <v>Liter</v>
          </cell>
          <cell r="E288">
            <v>12500</v>
          </cell>
        </row>
        <row r="289">
          <cell r="C289" t="str">
            <v>Tiee Galvanis Diameter 1,5"</v>
          </cell>
          <cell r="D289" t="str">
            <v>Buah</v>
          </cell>
          <cell r="E289">
            <v>12000</v>
          </cell>
        </row>
        <row r="290">
          <cell r="C290" t="str">
            <v>Tombak Cor</v>
          </cell>
          <cell r="D290" t="str">
            <v>Buah</v>
          </cell>
          <cell r="E290">
            <v>2000</v>
          </cell>
        </row>
        <row r="291">
          <cell r="C291" t="str">
            <v>Triplek Tebal 3 mm</v>
          </cell>
          <cell r="D291" t="str">
            <v>Lembar</v>
          </cell>
          <cell r="E291">
            <v>26800</v>
          </cell>
        </row>
        <row r="292">
          <cell r="C292" t="str">
            <v>Triplek Tebal 5 mm</v>
          </cell>
          <cell r="D292" t="str">
            <v>Lembar</v>
          </cell>
          <cell r="E292">
            <v>29000</v>
          </cell>
        </row>
        <row r="293">
          <cell r="C293" t="str">
            <v>Wafel Mozaik 20 X 20 cm</v>
          </cell>
          <cell r="D293" t="str">
            <v>Buah</v>
          </cell>
          <cell r="E293">
            <v>1400</v>
          </cell>
        </row>
        <row r="294">
          <cell r="C294" t="str">
            <v>Wastafel</v>
          </cell>
          <cell r="D294" t="str">
            <v>Buah</v>
          </cell>
          <cell r="E294">
            <v>750000</v>
          </cell>
        </row>
        <row r="295">
          <cell r="C295" t="str">
            <v>Pelapis anti bocor</v>
          </cell>
          <cell r="D295" t="str">
            <v>Kg</v>
          </cell>
          <cell r="E295">
            <v>40000</v>
          </cell>
        </row>
        <row r="296">
          <cell r="C296" t="str">
            <v>Biaya Penyambungan PLN 3.500 KVA</v>
          </cell>
          <cell r="D296" t="str">
            <v>Sambungan</v>
          </cell>
          <cell r="E296">
            <v>3000000</v>
          </cell>
        </row>
        <row r="297">
          <cell r="C297" t="str">
            <v>Biaya Penyambungan PLN 2.200 KVA</v>
          </cell>
          <cell r="D297" t="str">
            <v>Sambungan</v>
          </cell>
          <cell r="E297">
            <v>2250000</v>
          </cell>
        </row>
        <row r="298">
          <cell r="C298" t="str">
            <v>Biaya Penyambungan PLN 1.300 KVA</v>
          </cell>
          <cell r="D298" t="str">
            <v>Sambungan</v>
          </cell>
          <cell r="E298">
            <v>1500000</v>
          </cell>
        </row>
        <row r="299">
          <cell r="C299" t="str">
            <v>Panel Listrik Lengkap</v>
          </cell>
          <cell r="D299" t="str">
            <v>Unit</v>
          </cell>
          <cell r="E299">
            <v>2750000</v>
          </cell>
        </row>
        <row r="300">
          <cell r="C300" t="str">
            <v>Knee "L" PVC Diameter 1"</v>
          </cell>
          <cell r="D300" t="str">
            <v>Buah</v>
          </cell>
          <cell r="E300">
            <v>2500</v>
          </cell>
        </row>
        <row r="301">
          <cell r="C301" t="str">
            <v>Shockdrat dalam Diameter 1"</v>
          </cell>
          <cell r="D301" t="str">
            <v>Buah</v>
          </cell>
          <cell r="E301">
            <v>15000</v>
          </cell>
        </row>
        <row r="302">
          <cell r="C302" t="str">
            <v>Klem Pipa PVC Diameter 1"</v>
          </cell>
          <cell r="D302" t="str">
            <v>Buah</v>
          </cell>
          <cell r="E302">
            <v>1250</v>
          </cell>
        </row>
        <row r="303">
          <cell r="C303" t="str">
            <v>Shockdrat dalam Diameter 3"</v>
          </cell>
          <cell r="D303" t="str">
            <v>Buah</v>
          </cell>
          <cell r="E303">
            <v>5800</v>
          </cell>
        </row>
        <row r="304">
          <cell r="C304" t="str">
            <v>Klem Pipa PVC Diameter 4"</v>
          </cell>
          <cell r="D304" t="str">
            <v>Buah</v>
          </cell>
          <cell r="E304">
            <v>5000</v>
          </cell>
        </row>
        <row r="305">
          <cell r="C305" t="str">
            <v>Knee "L" PVC Diameter 4"</v>
          </cell>
          <cell r="D305" t="str">
            <v>Buah</v>
          </cell>
          <cell r="E305">
            <v>15000</v>
          </cell>
        </row>
        <row r="306">
          <cell r="C306" t="str">
            <v>Shockdrat dalam Diameter 4"</v>
          </cell>
          <cell r="D306" t="str">
            <v>Buah</v>
          </cell>
          <cell r="E306">
            <v>35000</v>
          </cell>
        </row>
        <row r="307">
          <cell r="C307" t="str">
            <v>Klem Pipa PVC Diameter 4"</v>
          </cell>
          <cell r="D307" t="str">
            <v>Buah</v>
          </cell>
          <cell r="E307">
            <v>1500</v>
          </cell>
        </row>
        <row r="311">
          <cell r="C311" t="str">
            <v>SEWA PERALATAN</v>
          </cell>
        </row>
        <row r="312">
          <cell r="C312" t="str">
            <v>Sewa Alat Longingtest</v>
          </cell>
          <cell r="D312" t="str">
            <v>Jam</v>
          </cell>
          <cell r="E312">
            <v>50000</v>
          </cell>
        </row>
        <row r="313">
          <cell r="C313" t="str">
            <v>Sewa Generator</v>
          </cell>
          <cell r="D313" t="str">
            <v>Jam</v>
          </cell>
          <cell r="E313">
            <v>40000</v>
          </cell>
        </row>
        <row r="314">
          <cell r="C314" t="str">
            <v>Sewa Mesin Bor Tanah</v>
          </cell>
          <cell r="D314" t="str">
            <v>Jam</v>
          </cell>
          <cell r="E314">
            <v>110000</v>
          </cell>
        </row>
        <row r="315">
          <cell r="C315" t="str">
            <v>Sewa Mesin Bor Besi</v>
          </cell>
          <cell r="D315" t="str">
            <v>Jam</v>
          </cell>
          <cell r="E315">
            <v>4000</v>
          </cell>
        </row>
        <row r="316">
          <cell r="C316" t="str">
            <v>Sewa Pompa</v>
          </cell>
          <cell r="D316" t="str">
            <v>Jam</v>
          </cell>
          <cell r="E316">
            <v>50000</v>
          </cell>
        </row>
        <row r="317">
          <cell r="C317" t="str">
            <v>Sewa Mesin Las</v>
          </cell>
          <cell r="D317" t="str">
            <v>Hari</v>
          </cell>
          <cell r="E317">
            <v>75000</v>
          </cell>
        </row>
        <row r="318">
          <cell r="C318" t="str">
            <v>Sewa Mesin Grenda</v>
          </cell>
          <cell r="D318" t="str">
            <v>Hari</v>
          </cell>
          <cell r="E318">
            <v>35000</v>
          </cell>
        </row>
        <row r="321">
          <cell r="E321" t="str">
            <v>BANDAR LAMPUNG,               2006</v>
          </cell>
        </row>
        <row r="323">
          <cell r="E323" t="str">
            <v>WALIKOTA BANDAR LAMPUNG</v>
          </cell>
        </row>
        <row r="330">
          <cell r="E330" t="str">
            <v>EDDY SUTRISNO</v>
          </cell>
        </row>
        <row r="334">
          <cell r="C334" t="str">
            <v>Lampu sport 100 watt</v>
          </cell>
          <cell r="E334">
            <v>750000</v>
          </cell>
        </row>
        <row r="335">
          <cell r="C335" t="str">
            <v>Pemasangan titik lampu dan stop kontak</v>
          </cell>
          <cell r="E335">
            <v>115000</v>
          </cell>
        </row>
        <row r="336">
          <cell r="C336" t="str">
            <v xml:space="preserve">Pasang penangkal petir </v>
          </cell>
          <cell r="E336">
            <v>1500000</v>
          </cell>
        </row>
        <row r="337">
          <cell r="C337" t="str">
            <v>Box sekring</v>
          </cell>
          <cell r="E337">
            <v>150000</v>
          </cell>
        </row>
        <row r="338">
          <cell r="C338" t="str">
            <v>Lampu SL  18 Watt</v>
          </cell>
          <cell r="E338">
            <v>20500</v>
          </cell>
        </row>
        <row r="339">
          <cell r="C339" t="str">
            <v>Lampu TL  2 x 20 Watt</v>
          </cell>
          <cell r="E339">
            <v>26600</v>
          </cell>
        </row>
        <row r="340">
          <cell r="C340" t="str">
            <v>Saklar tripel</v>
          </cell>
          <cell r="E340">
            <v>25000</v>
          </cell>
        </row>
        <row r="341">
          <cell r="C341" t="str">
            <v>Kaca cermin atas wastafel</v>
          </cell>
          <cell r="E341">
            <v>250000</v>
          </cell>
        </row>
        <row r="342">
          <cell r="C342" t="str">
            <v>Rel pintu sliding</v>
          </cell>
          <cell r="E342">
            <v>450000</v>
          </cell>
        </row>
        <row r="343">
          <cell r="C343" t="str">
            <v>Pasang instalasi listrik existing</v>
          </cell>
          <cell r="D343">
            <v>3500000</v>
          </cell>
          <cell r="E343">
            <v>3500000</v>
          </cell>
        </row>
        <row r="344">
          <cell r="C344" t="str">
            <v>Lampu TL  1 x 20 Watt</v>
          </cell>
          <cell r="D344">
            <v>5600</v>
          </cell>
          <cell r="E344">
            <v>5600</v>
          </cell>
        </row>
        <row r="345">
          <cell r="C345" t="str">
            <v>Pompa Jetpum</v>
          </cell>
          <cell r="D345">
            <v>2800000</v>
          </cell>
          <cell r="E345">
            <v>2800000</v>
          </cell>
        </row>
        <row r="346">
          <cell r="C346" t="str">
            <v>Lampu sport 100 watt + instalasi tanam</v>
          </cell>
          <cell r="D346">
            <v>500000</v>
          </cell>
          <cell r="E346">
            <v>500000</v>
          </cell>
        </row>
        <row r="347">
          <cell r="C347" t="str">
            <v>Pasang kran stenlis steel d 1/2" mutu baik</v>
          </cell>
          <cell r="D347">
            <v>45000</v>
          </cell>
          <cell r="E347">
            <v>45000</v>
          </cell>
        </row>
        <row r="348">
          <cell r="C348" t="str">
            <v>Pasang kran leher angsa</v>
          </cell>
          <cell r="D348">
            <v>1400</v>
          </cell>
          <cell r="E348">
            <v>1400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sheetData>
      <sheetData sheetId="12" refreshError="1"/>
      <sheetData sheetId="13" refreshError="1"/>
      <sheetData sheetId="14" refreshError="1"/>
      <sheetData sheetId="15" refreshError="1"/>
    </sheetDataSet>
  </externalBook>
</externalLink>
</file>

<file path=xl/externalLinks/externalLink233.xml><?xml version="1.0" encoding="utf-8"?>
<externalLink xmlns="http://schemas.openxmlformats.org/spreadsheetml/2006/main">
  <externalBook xmlns:r="http://schemas.openxmlformats.org/officeDocument/2006/relationships" r:id="rId1">
    <sheetNames>
      <sheetName val="TPI"/>
      <sheetName val="ADPEL"/>
      <sheetName val="KNT TERPD"/>
      <sheetName val="POS JAGA"/>
      <sheetName val="MUSHOLA"/>
      <sheetName val="LAVATORY"/>
      <sheetName val="BALAI.PERTM"/>
      <sheetName val="Bhn-Analisa"/>
      <sheetName val="REF.ON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4.xml><?xml version="1.0" encoding="utf-8"?>
<externalLink xmlns="http://schemas.openxmlformats.org/spreadsheetml/2006/main">
  <externalBook xmlns:r="http://schemas.openxmlformats.org/officeDocument/2006/relationships" r:id="rId1">
    <sheetNames>
      <sheetName val="0000"/>
      <sheetName val="XXXX"/>
      <sheetName val="Anl-Alt"/>
      <sheetName val="Ls-Mobilisasi (OK)"/>
      <sheetName val="REKAP(copy) ok"/>
      <sheetName val="Ur-Anl"/>
      <sheetName val="BQ(copy) ok"/>
      <sheetName val="Analisa (ok)"/>
      <sheetName val="SAT-DAS"/>
      <sheetName val="Anl-Bhn (ok)"/>
      <sheetName val="Lamp-14 -Hit-Alt"/>
      <sheetName val="Lamp-13-Pengg Alat"/>
      <sheetName val="Lamp-1 (Schedule ok"/>
      <sheetName val="Lamp-4 (Pemel. Rutin)"/>
      <sheetName val="Lamp-5 (On Site)"/>
      <sheetName val="Lamp-6 (Plant)"/>
      <sheetName val="Lamp-7 (Df-Utm) ok"/>
      <sheetName val="Lamp-8 (Kont Seleksi)"/>
      <sheetName val="Lamp-9 (Df-Alat)"/>
      <sheetName val="Lamp-10"/>
      <sheetName val="Lamp-11 (Sub-kont) ok"/>
      <sheetName val="Lamp-14 (Lamp-Penaw) OK"/>
      <sheetName val="Lamp-12 (Metod-Pel)"/>
      <sheetName val="Lamp-13 (Guna Alt)"/>
      <sheetName val="D"/>
      <sheetName val="In-Umum"/>
      <sheetName val="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35.xml><?xml version="1.0" encoding="utf-8"?>
<externalLink xmlns="http://schemas.openxmlformats.org/spreadsheetml/2006/main">
  <externalBook xmlns:r="http://schemas.openxmlformats.org/officeDocument/2006/relationships" r:id="rId1">
    <sheetNames>
      <sheetName val="Info"/>
      <sheetName val="Koef"/>
      <sheetName val="Harga"/>
      <sheetName val="Rek-Alat"/>
      <sheetName val="An-Alat"/>
      <sheetName val="Rek-An-Alat"/>
      <sheetName val="Al-Utama"/>
      <sheetName val="Agregat"/>
      <sheetName val="An-Pek"/>
      <sheetName val="Rek-Vol"/>
      <sheetName val="Mob"/>
      <sheetName val="3"/>
      <sheetName val="1"/>
      <sheetName val="2"/>
      <sheetName val="4"/>
      <sheetName val="evaluasi"/>
      <sheetName val="BANDING"/>
      <sheetName val="Sheet1"/>
      <sheetName val="5"/>
      <sheetName val="6A"/>
      <sheetName val="7-1"/>
      <sheetName val="7-2"/>
      <sheetName val="7-3"/>
      <sheetName val="7-4"/>
      <sheetName val="7-5"/>
      <sheetName val="L4"/>
      <sheetName val="PLANT"/>
      <sheetName val="SUB"/>
      <sheetName val="7-6"/>
      <sheetName val="7-7"/>
      <sheetName val="7-8"/>
      <sheetName val="7-9"/>
      <sheetName val="XXXXXXXXX"/>
      <sheetName val="Vol_Master"/>
      <sheetName val="Cut-Fill Master"/>
      <sheetName val="GR+Jbt_Master"/>
      <sheetName val="Ruas"/>
      <sheetName val="Vol_Taliwang"/>
      <sheetName val="TAL-BT.BELE"/>
      <sheetName val="Vol_Tal_Fajar"/>
      <sheetName val="Vol_Seteluk"/>
      <sheetName val="Besi Plat"/>
      <sheetName val="Rek-TALIWANG"/>
      <sheetName val="Rekap (2)"/>
      <sheetName val="k341k612"/>
      <sheetName val="AnlsAlt"/>
      <sheetName val="rab"/>
      <sheetName val="anls"/>
      <sheetName val="U&amp;B"/>
      <sheetName val="FrameForces"/>
      <sheetName val="GESER BALOK"/>
      <sheetName val="HSD"/>
      <sheetName val="har-sat"/>
      <sheetName val="U_B"/>
      <sheetName val="Data"/>
      <sheetName val="4-Basic Price"/>
      <sheetName val="5-ALAT(1)"/>
      <sheetName val="A+Supl."/>
      <sheetName val="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36.xml><?xml version="1.0" encoding="utf-8"?>
<externalLink xmlns="http://schemas.openxmlformats.org/spreadsheetml/2006/main">
  <externalBook xmlns:r="http://schemas.openxmlformats.org/officeDocument/2006/relationships" r:id="rId1">
    <sheetNames>
      <sheetName val="REKAP BAHAN"/>
      <sheetName val="Hrg Sat Pek"/>
      <sheetName val="Hrg"/>
      <sheetName val="REKAP"/>
      <sheetName val="RAB-II"/>
      <sheetName val="ans"/>
      <sheetName val="Bobot1"/>
      <sheetName val="Bobot(2)"/>
      <sheetName val="Bobot(3)"/>
      <sheetName val="Bobot(4)"/>
      <sheetName val="Bobot(5)"/>
      <sheetName val="Bobot(6)"/>
      <sheetName val="Bobot(7)"/>
      <sheetName val="Bobot(8)"/>
      <sheetName val="Bobot(9)"/>
      <sheetName val="Bobot(10)"/>
      <sheetName val="Bobot(11)"/>
      <sheetName val="Bobot(12)"/>
      <sheetName val="Bobot(13)"/>
      <sheetName val="Bobot(14)"/>
      <sheetName val="Bobot(15)"/>
      <sheetName val="Bobot(16)"/>
      <sheetName val="SCHD (3)"/>
      <sheetName val="Bobot(17)"/>
      <sheetName val="Bobot(18)"/>
      <sheetName val="Bobot(19)"/>
      <sheetName val="Bobot(20)"/>
      <sheetName val="Bobot(21)"/>
      <sheetName val="Bobot(22)"/>
      <sheetName val="Bobot(23)"/>
      <sheetName val="Bobot(24)"/>
      <sheetName val="Bobot(25)"/>
      <sheetName val="Bobot(26)"/>
      <sheetName val="Bobot(27)"/>
      <sheetName val="Bobot(28)"/>
      <sheetName val="Bobot(29)"/>
      <sheetName val="Bobot(30)"/>
      <sheetName val="Bobot(31)"/>
      <sheetName val="Bobot(32)"/>
      <sheetName val="A+Supl."/>
      <sheetName val="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37.xml><?xml version="1.0" encoding="utf-8"?>
<externalLink xmlns="http://schemas.openxmlformats.org/spreadsheetml/2006/main">
  <externalBook xmlns:r="http://schemas.openxmlformats.org/officeDocument/2006/relationships" r:id="rId1">
    <sheetNames>
      <sheetName val="Data Induk"/>
      <sheetName val="Kelengkapan"/>
      <sheetName val="Penawaran"/>
      <sheetName val="Jadwal Pelaksanaan"/>
      <sheetName val="Jadwal Alat"/>
      <sheetName val="Rekapitulasi"/>
      <sheetName val="Kuantitas &amp; Harga"/>
      <sheetName val="Anl. Tehnis"/>
      <sheetName val="Analisa"/>
      <sheetName val="Harga Satuan"/>
      <sheetName val="Anl. Mobilisasi"/>
      <sheetName val="Anl Pem Rutin"/>
      <sheetName val="Kap.Pemecah Batu"/>
      <sheetName val="Kapasitas AMP"/>
      <sheetName val="MP. Utama"/>
      <sheetName val="Peralatan"/>
      <sheetName val="Subkon"/>
      <sheetName val="Staf Inti"/>
      <sheetName val="Metode Bgn"/>
      <sheetName val="Metode Jln"/>
      <sheetName val="Mat On Site"/>
      <sheetName val="Kulit"/>
      <sheetName val="Hrg"/>
      <sheetName val="NP"/>
      <sheetName val="TAB"/>
      <sheetName val="DH"/>
    </sheetNames>
    <sheetDataSet>
      <sheetData sheetId="0" refreshError="1"/>
      <sheetData sheetId="1" refreshError="1"/>
      <sheetData sheetId="2" refreshError="1"/>
      <sheetData sheetId="3" refreshError="1"/>
      <sheetData sheetId="4" refreshError="1"/>
      <sheetData sheetId="5" refreshError="1"/>
      <sheetData sheetId="6" refreshError="1">
        <row r="1">
          <cell r="A1" t="str">
            <v>LAMPIRAN 2a PENAWARAN</v>
          </cell>
        </row>
        <row r="48">
          <cell r="I48">
            <v>869343111</v>
          </cell>
        </row>
        <row r="59">
          <cell r="I59">
            <v>117035320.5</v>
          </cell>
        </row>
        <row r="69">
          <cell r="I69">
            <v>1809934778.925</v>
          </cell>
        </row>
        <row r="82">
          <cell r="I82">
            <v>597983634</v>
          </cell>
        </row>
        <row r="106">
          <cell r="I106">
            <v>329588793.71899998</v>
          </cell>
        </row>
        <row r="138">
          <cell r="I138">
            <v>29856040.600000001</v>
          </cell>
        </row>
        <row r="176">
          <cell r="I176">
            <v>0</v>
          </cell>
        </row>
      </sheetData>
      <sheetData sheetId="7" refreshError="1"/>
      <sheetData sheetId="8" refreshError="1"/>
      <sheetData sheetId="9" refreshError="1"/>
      <sheetData sheetId="10" refreshError="1">
        <row r="57">
          <cell r="K57">
            <v>97800000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8.xml><?xml version="1.0" encoding="utf-8"?>
<externalLink xmlns="http://schemas.openxmlformats.org/spreadsheetml/2006/main">
  <externalBook xmlns:r="http://schemas.openxmlformats.org/officeDocument/2006/relationships" r:id="rId1">
    <sheetNames>
      <sheetName val="DAF-4"/>
      <sheetName val="Isolasi Luar"/>
      <sheetName val="Isolasi Luar Dalam"/>
      <sheetName val="Tanpa Isolasi"/>
      <sheetName val="INFO"/>
      <sheetName val="CAT-HARGA"/>
      <sheetName val="TOTAL"/>
      <sheetName val="DAF-1"/>
      <sheetName val="DAF-2"/>
      <sheetName val="DAF-3"/>
      <sheetName val="Analisa"/>
      <sheetName val="Informasi"/>
      <sheetName val="STR"/>
      <sheetName val="D &amp; W sizes"/>
      <sheetName val="Code"/>
      <sheetName val="koef"/>
      <sheetName val="Pipe"/>
      <sheetName val="Isolasi_Luar1"/>
      <sheetName val="Isolasi_Luar_Dalam1"/>
      <sheetName val="Tanpa_Isolasi1"/>
      <sheetName val="D_&amp;_W_sizes1"/>
      <sheetName val="Isolasi_Luar"/>
      <sheetName val="Isolasi_Luar_Dalam"/>
      <sheetName val="Tanpa_Isolasi"/>
      <sheetName val="D_&amp;_W_sizes"/>
      <sheetName val="Price"/>
      <sheetName val="U&amp;B"/>
      <sheetName val="Analisa  (2)"/>
      <sheetName val="UPY"/>
      <sheetName val="INDEKS"/>
      <sheetName val="JABATAN"/>
      <sheetName val="DATA"/>
      <sheetName val=""/>
      <sheetName val="HR Detail"/>
      <sheetName val="HRPar"/>
      <sheetName val="DbCost"/>
      <sheetName val="Unit Rate"/>
      <sheetName val="ANAL.BOW"/>
      <sheetName val="Kuantitas _ Harga"/>
      <sheetName val="AHS Marka"/>
      <sheetName val="AHS Aspal"/>
      <sheetName val="Summary"/>
      <sheetName val="BQ-AC"/>
      <sheetName val="Sheet1"/>
      <sheetName val="SELISIH HARGA"/>
      <sheetName val="FAK"/>
      <sheetName val="PDMP"/>
      <sheetName val="PCE"/>
      <sheetName val="PRODUK"/>
      <sheetName val="TOOL-ME"/>
      <sheetName val="REMUNERASISTANDAR"/>
      <sheetName val="TABEL_DETASIR"/>
      <sheetName val="Sat Bahan"/>
      <sheetName val="Sat Alat"/>
      <sheetName val="Sat Upah"/>
      <sheetName val="Rkp"/>
      <sheetName val="Alat"/>
      <sheetName val="Persiapan"/>
      <sheetName val="Tabel"/>
      <sheetName val="B _ Norelec"/>
      <sheetName val="A"/>
      <sheetName val="L3 An H Sat Mob"/>
      <sheetName val="DAF_2"/>
      <sheetName val="Elektrikal"/>
      <sheetName val="BQ-Tenis"/>
      <sheetName val="Arsitektur"/>
      <sheetName val="Material"/>
      <sheetName val="BOQ_Aula"/>
      <sheetName val="Prelim"/>
      <sheetName val="Pile"/>
      <sheetName val="Kuantitas &amp; Harga"/>
      <sheetName val="Kuan&amp;Har(PT)"/>
      <sheetName val="A-7"/>
      <sheetName val="Basic"/>
      <sheetName val="NAMES"/>
      <sheetName val="SAP"/>
      <sheetName val="TABEL-DETASIR"/>
      <sheetName val="wk prgs"/>
      <sheetName val="gvl"/>
      <sheetName val="REF.ONLY"/>
      <sheetName val="NAME"/>
      <sheetName val="An_1"/>
      <sheetName val="An_3"/>
      <sheetName val="An_2"/>
      <sheetName val="Anls"/>
      <sheetName val="Harga ME "/>
      <sheetName val="AHS_Kusen"/>
      <sheetName val="harsat&amp;upah"/>
      <sheetName val="STRUKTUR"/>
      <sheetName val="duct"/>
      <sheetName val="Daftmat"/>
      <sheetName val="BQ_Tenis"/>
      <sheetName val="RAB"/>
      <sheetName val="BQ-4storey"/>
      <sheetName val="Sales Rental"/>
      <sheetName val="Sales Parameter"/>
      <sheetName val="Sheet4"/>
      <sheetName val="Sheet2"/>
      <sheetName val="GRAND REKAPITULASI"/>
      <sheetName val="RAB_G.ADM. PUSAT_(1)"/>
      <sheetName val="RAB_R. GENSET &amp; PANEL_(10) "/>
      <sheetName val="RAB_R. DNS. PENGLL T.54_(11.A.)"/>
      <sheetName val="RAB_R. DNS. PENGLL T.54_(11.B.)"/>
      <sheetName val="RAB_R. DNS. PENGLL T.54 (11.C.)"/>
      <sheetName val="RAB_R. DNS. PENGLL T.70_(12.A.)"/>
      <sheetName val="RAB_R. DNS. PENGLL T.70_(12.B.)"/>
      <sheetName val="RAB_R. DNS. PENGLL T.70_(12.C.)"/>
      <sheetName val="RAB_SPORT CLUB_(14)"/>
      <sheetName val="RAB_MASJID &amp; T.WUDLU_(15)"/>
      <sheetName val="RAB_LOUNDRY &amp; WORKSHOP_(16)"/>
      <sheetName val="RAB_MINIMARKET &amp; KANTIN_(17.)"/>
      <sheetName val="RAB_RMH. PENJAGA_(18)"/>
      <sheetName val="RAB_POS JAGA_(19. A.)"/>
      <sheetName val="RAB_POS JAGA_(19. B.)"/>
      <sheetName val="RAB_R. POMPA_(20)"/>
      <sheetName val="RAB_GARASI_(21)"/>
      <sheetName val="RAB_POLIKLINIK_(22)"/>
      <sheetName val="RAB_R. KELAS_(2.A)"/>
      <sheetName val="RAB_R. KELAS_(2.B)"/>
      <sheetName val="RAB_PERPUST_(4)"/>
      <sheetName val="RAB_AULA UTAMA_(5)"/>
      <sheetName val="RAB_AULA SEDANG_(6)"/>
      <sheetName val="RAB_ASRAMA_(7. B.)"/>
      <sheetName val="RAB_ASRAMA_(7. C.)"/>
      <sheetName val="RAB_ASRAMA_(7. D.)"/>
      <sheetName val="RAB_R. MAKAN_(8)"/>
      <sheetName val="RAB_GUEST HOUSE_(9. A.)"/>
      <sheetName val="RAB_GUEST HOUSE_(9. B.)"/>
      <sheetName val="BASEMENT"/>
      <sheetName val="RAB-STR"/>
      <sheetName val="ANALIS.2"/>
      <sheetName val="ANALIS.1"/>
      <sheetName val="3Arch"/>
      <sheetName val="Fill this out first___"/>
      <sheetName val="ALEK"/>
      <sheetName val="2-Genset print"/>
      <sheetName val="ANALISA PEK.UMUM"/>
      <sheetName val="ASS-UNIT"/>
      <sheetName val="BQ &amp; Harga"/>
      <sheetName val="RAW MATERIALS "/>
      <sheetName val="HSPK"/>
      <sheetName val="I-KAMAR"/>
      <sheetName val="Mat.Mek"/>
      <sheetName val="Bill of Quantity_ws_"/>
      <sheetName val="Upah-Bahan"/>
      <sheetName val="TOWN"/>
      <sheetName val="COST-PERSON-J.O."/>
      <sheetName val="RENTAL1"/>
      <sheetName val="har-sat"/>
      <sheetName val="E.MedGas"/>
      <sheetName val="Analisa Harga"/>
      <sheetName val="PL"/>
      <sheetName val="Ars"/>
      <sheetName val="BOQ"/>
      <sheetName val="Plumbing"/>
      <sheetName val="Analisa  _2_"/>
      <sheetName val="hsp-STR-ARS"/>
      <sheetName val="Profil"/>
      <sheetName val="ISIAN"/>
      <sheetName val="Harga S Dasar"/>
      <sheetName val="Bill No 2.1 Cold Water System"/>
      <sheetName val="sort2"/>
      <sheetName val="VAC"/>
      <sheetName val="Bill 2.1 DW"/>
      <sheetName val="hub"/>
      <sheetName val="Bgt_Jun-05"/>
      <sheetName val="Rekap"/>
      <sheetName val="An. Beton"/>
      <sheetName val="BoQ Major Item "/>
      <sheetName val="RAB_HREZ"/>
      <sheetName val="ANAL_HREZ"/>
      <sheetName val="Schedule Yasmin"/>
      <sheetName val="Schedule Lingkar Barat"/>
      <sheetName val="Schedule Daan Mogot"/>
      <sheetName val="RAB_STR"/>
      <sheetName val="Hrg_Bahan"/>
      <sheetName val="BoQ "/>
      <sheetName val="HARGA ALAT"/>
      <sheetName val="3_ Plumbing"/>
      <sheetName val="2_Hydrant"/>
      <sheetName val="Memb Schd"/>
      <sheetName val="STD"/>
      <sheetName val="Tuk Koef"/>
      <sheetName val="BAG-2"/>
      <sheetName val="Cover (WS)"/>
      <sheetName val="Fill this out first..."/>
      <sheetName val="Fire Alarm"/>
      <sheetName val="REKAP-BQ"/>
      <sheetName val="Metode 4"/>
      <sheetName val="Metode 8"/>
      <sheetName val="Metode 16"/>
      <sheetName val="Metode 11"/>
      <sheetName val="Metode 5"/>
      <sheetName val="4_MVAC"/>
      <sheetName val="ELEKTRONIK"/>
      <sheetName val="수입"/>
      <sheetName val="DAF-9"/>
      <sheetName val="SEX"/>
      <sheetName val="Cover"/>
      <sheetName val="2-JTW"/>
      <sheetName val="Fire Fighting"/>
      <sheetName val="hsp_STR_ARS"/>
      <sheetName val="Bill No 2.1 "/>
      <sheetName val="Bill 2.7"/>
      <sheetName val="FS"/>
      <sheetName val="COST SUMM"/>
      <sheetName val="Rekapitulasi"/>
      <sheetName val="BQ (by owner)"/>
      <sheetName val="rab me (fisik)"/>
      <sheetName val="rab me (by owner) "/>
      <sheetName val="DKH"/>
      <sheetName val="Lamp-2(Alat)"/>
      <sheetName val="Lamp-2(Bahan)"/>
      <sheetName val="Lamp-2(Upah)"/>
      <sheetName val="harga"/>
      <sheetName val="Ch"/>
      <sheetName val="ANALISA GWT"/>
      <sheetName val="ANALISA_DDG KOLAM &amp; PLANTER"/>
      <sheetName val="ANALISA LAIN-LAIN"/>
      <sheetName val="ANALISA_TANGGULAN&amp;LISPLANK"/>
      <sheetName val="PLAT &amp; BALOK TAMBAHAN"/>
      <sheetName val="ANALISA PONDASI"/>
      <sheetName val="ANALISA STP"/>
      <sheetName val="ANALISA_SUMPIT"/>
      <sheetName val="ANALISA PEK.TANAH"/>
      <sheetName val="Unit_Rate"/>
      <sheetName val="HR_Detail"/>
      <sheetName val="ANAL_BOW"/>
      <sheetName val="Bengkel_str"/>
      <sheetName val="Bengkel_fin"/>
      <sheetName val="Pagar_hal"/>
      <sheetName val="Fasilitas"/>
      <sheetName val="4-Basic Price"/>
      <sheetName val="5-ALAT(1)"/>
      <sheetName val="Markup"/>
      <sheetName val="REQDELTA"/>
      <sheetName val="Cover Daf-2"/>
      <sheetName val="D.80"/>
      <sheetName val="D.81"/>
      <sheetName val="D.82"/>
      <sheetName val="D.83"/>
      <sheetName val="D.84"/>
      <sheetName val="D.85"/>
      <sheetName val="D.86"/>
      <sheetName val="D.87"/>
      <sheetName val="D.88"/>
      <sheetName val="D.89"/>
      <sheetName val="D.91"/>
      <sheetName val="D.92"/>
      <sheetName val="D.93"/>
      <sheetName val="D.94"/>
      <sheetName val="D.95"/>
      <sheetName val="D.96"/>
      <sheetName val="arp-3a"/>
      <sheetName val="ARP-10"/>
      <sheetName val="Bahan"/>
      <sheetName val="Upah"/>
      <sheetName val="Daftar"/>
      <sheetName val="DAF_3"/>
      <sheetName val="DAF_4"/>
      <sheetName val="SITE-E"/>
      <sheetName val="ES STG"/>
      <sheetName val="PEKERJAAN PERSIAPAN"/>
      <sheetName val="Ans Kom Precast"/>
      <sheetName val="PJ"/>
      <sheetName val="UPAH &amp; BHN"/>
      <sheetName val="REKAP PEMATANGAN"/>
      <sheetName val="Man Power"/>
      <sheetName val="Analisarev"/>
      <sheetName val="BQ"/>
      <sheetName val="dia.pipe"/>
      <sheetName val="COA"/>
      <sheetName val="Final Summary"/>
      <sheetName val="Bill 3.8"/>
      <sheetName val="Bill 3.7"/>
      <sheetName val="Informa®&quot;"/>
      <sheetName val="Informa�&quot;"/>
      <sheetName val="Tab"/>
      <sheetName val="FINISHING"/>
      <sheetName val="Slab"/>
      <sheetName val="LISTRIK"/>
      <sheetName val="sph"/>
      <sheetName val="sat das"/>
      <sheetName val="??"/>
      <sheetName val="DHS AC"/>
      <sheetName val="DASAR"/>
      <sheetName val="tulang"/>
      <sheetName val="hit_BKMM"/>
      <sheetName val="huruf (2)"/>
      <sheetName val="Kuantitas"/>
      <sheetName val="REKAP_MEKANIKAL"/>
      <sheetName val="UPH BHN"/>
      <sheetName val="NP"/>
      <sheetName val="Basic Price"/>
      <sheetName val="BOQ-Indonesia"/>
      <sheetName val="Unit Rates"/>
      <sheetName val="Fee - Materials"/>
      <sheetName val="Div2"/>
      <sheetName val="DSBDY"/>
      <sheetName val="tul"/>
      <sheetName val="hsat-SD"/>
      <sheetName val="an-satuan"/>
      <sheetName val="Rekap-SD"/>
      <sheetName val="Du_lieu"/>
      <sheetName val="Analisa 2"/>
      <sheetName val="DAPRO"/>
      <sheetName val="FINAL"/>
      <sheetName val="BL"/>
      <sheetName val="UBA"/>
      <sheetName val="Schedule(S-Curve)"/>
      <sheetName val="Foundation"/>
      <sheetName val="DJUMANDJI"/>
      <sheetName val="PAR"/>
      <sheetName val="analisa harga satuan"/>
      <sheetName val="dasboard"/>
      <sheetName val="DONGIA"/>
      <sheetName val="TOWER D"/>
      <sheetName val="Valve"/>
      <sheetName val="__"/>
      <sheetName val="D.78"/>
      <sheetName val="D.79"/>
      <sheetName val="Bill No 6 Koord &amp; Attendance"/>
      <sheetName val="Electrikal"/>
      <sheetName val="Isolasi_Luar2"/>
      <sheetName val="Isolasi_Luar_Dalam2"/>
      <sheetName val="Tanpa_Isolasi2"/>
      <sheetName val="D_&amp;_W_sizes2"/>
      <sheetName val="Analisa__(2)"/>
      <sheetName val="Kuantitas___Harga"/>
      <sheetName val="AHS_Marka"/>
      <sheetName val="AHS_Aspal"/>
      <sheetName val="SELISIH_HARGA"/>
      <sheetName val="Sat_Bahan"/>
      <sheetName val="Sat_Alat"/>
      <sheetName val="Sat_Upah"/>
      <sheetName val="L3_An_H_Sat_Mob"/>
      <sheetName val="Bill_2_1_DW"/>
      <sheetName val="wk_prgs"/>
      <sheetName val="an. struktur"/>
      <sheetName val="harsat"/>
      <sheetName val="Dashboard"/>
      <sheetName val="Pengalaman Per"/>
      <sheetName val="sat-pek"/>
      <sheetName val="SD"/>
      <sheetName val="SAA"/>
      <sheetName val="03.BoQ Architecture"/>
      <sheetName val="Deliverable"/>
      <sheetName val="Discipline"/>
      <sheetName val="Area"/>
      <sheetName val="Phase"/>
      <sheetName val="Type"/>
      <sheetName val="YesNo"/>
      <sheetName val="REKAP ANALISA TO PRINT"/>
      <sheetName val="ANALISA STRUKTUR "/>
      <sheetName val="ARP 10 2 BUL"/>
      <sheetName val="dil"/>
      <sheetName val="harsat_str"/>
      <sheetName val="TSS"/>
      <sheetName val="Input Data"/>
      <sheetName val="WF "/>
      <sheetName val="HS"/>
      <sheetName val="mat-me pipa"/>
      <sheetName val="VLOOK"/>
      <sheetName val="A_2"/>
      <sheetName val="Level"/>
      <sheetName val="H.Satuan"/>
      <sheetName val="GAs Medis "/>
      <sheetName val="Master Schedule"/>
      <sheetName val="daf-3(OK)"/>
      <sheetName val="Daf 1"/>
      <sheetName val="BLOK A"/>
      <sheetName val="UTILITAS"/>
      <sheetName val="HSBU"/>
      <sheetName val="BOQ 2"/>
      <sheetName val="Analisa -Baku"/>
      <sheetName val="Rekap Direct Cost"/>
      <sheetName val="BQNSC"/>
      <sheetName val="Div-2"/>
      <sheetName val="ANS ALAT"/>
      <sheetName val="SATUAN"/>
      <sheetName val="BQ-E20-02(Rp)"/>
      <sheetName val="material "/>
      <sheetName val="K"/>
      <sheetName val="Grand summary"/>
      <sheetName val="volume"/>
      <sheetName val="Lap"/>
      <sheetName val="Mat"/>
      <sheetName val="WI"/>
      <sheetName val="B___Norelec"/>
      <sheetName val="Kuantitas_&amp;_Harga"/>
      <sheetName val="2-Genset_print"/>
      <sheetName val="Harga_ME_"/>
      <sheetName val="REF_ONLY"/>
      <sheetName val="GRAND_REKAPITULASI"/>
      <sheetName val="RAB_G_ADM__PUSAT_(1)"/>
      <sheetName val="RAB_R__GENSET_&amp;_PANEL_(10)_"/>
      <sheetName val="RAB_R__DNS__PENGLL_T_54_(11_A_)"/>
      <sheetName val="RAB_R__DNS__PENGLL_T_54_(11_B_)"/>
      <sheetName val="RAB_R__DNS__PENGLL_T_54_(11_C_)"/>
      <sheetName val="RAB_R__DNS__PENGLL_T_70_(12_A_)"/>
      <sheetName val="RAB_R__DNS__PENGLL_T_70_(12_B_)"/>
      <sheetName val="RAB_R__DNS__PENGLL_T_70_(12_C_)"/>
      <sheetName val="RAB_SPORT_CLUB_(14)"/>
      <sheetName val="RAB_MASJID_&amp;_T_WUDLU_(15)"/>
      <sheetName val="RAB_LOUNDRY_&amp;_WORKSHOP_(16)"/>
      <sheetName val="RAB_MINIMARKET_&amp;_KANTIN_(17_)"/>
      <sheetName val="RAB_RMH__PENJAGA_(18)"/>
      <sheetName val="RAB_POS_JAGA_(19__A_)"/>
      <sheetName val="RAB_POS_JAGA_(19__B_)"/>
      <sheetName val="RAB_R__POMPA_(20)"/>
      <sheetName val="RAB_R__KELAS_(2_A)"/>
      <sheetName val="RAB_R__KELAS_(2_B)"/>
      <sheetName val="RAB_AULA_UTAMA_(5)"/>
      <sheetName val="RAB_AULA_SEDANG_(6)"/>
      <sheetName val="RAB_ASRAMA_(7__B_)"/>
      <sheetName val="RAB_ASRAMA_(7__C_)"/>
      <sheetName val="RAB_ASRAMA_(7__D_)"/>
      <sheetName val="RAB_R__MAKAN_(8)"/>
      <sheetName val="RAB_GUEST_HOUSE_(9__A_)"/>
      <sheetName val="RAB_GUEST_HOUSE_(9__B_)"/>
      <sheetName val="Sales_Rental"/>
      <sheetName val="Sales_Parameter"/>
      <sheetName val="Fill_this_out_first___"/>
      <sheetName val="Analisa___2_"/>
      <sheetName val="ANALISA_PEK_UMUM"/>
      <sheetName val="BQ_&amp;_Harga"/>
      <sheetName val="RAW_MATERIALS_"/>
      <sheetName val="Mat_Mek"/>
      <sheetName val="Bill_of_Quantity_ws_"/>
      <sheetName val="ANALIS_2"/>
      <sheetName val="ANALIS_1"/>
      <sheetName val="Analisa_Harga"/>
      <sheetName val="COST-PERSON-J_O_"/>
      <sheetName val="E_MedGas"/>
      <sheetName val="Harga_S_Dasar"/>
      <sheetName val="An__Beton"/>
      <sheetName val="Fire_Alarm"/>
      <sheetName val="Bill_No_2_1_"/>
      <sheetName val="Bill_2_7"/>
      <sheetName val="TOWER_D"/>
      <sheetName val="Memb_Schd"/>
      <sheetName val="Fill_this_out_first___1"/>
      <sheetName val="Cover_(WS)"/>
      <sheetName val="Fire_Fighting"/>
      <sheetName val="3__Plumbing"/>
      <sheetName val="Tuk_Koef"/>
      <sheetName val="Bill_No_2_1_Cold_Water_System"/>
      <sheetName val="Schedule_Yasmin"/>
      <sheetName val="Schedule_Lingkar_Barat"/>
      <sheetName val="Schedule_Daan_Mogot"/>
      <sheetName val="COST_SUMM"/>
      <sheetName val="BoQ_Major_Item_"/>
      <sheetName val="BQ_(by_owner)"/>
      <sheetName val="rab_me_(fisik)"/>
      <sheetName val="rab_me_(by_owner)_"/>
      <sheetName val="HARGA_ALAT"/>
      <sheetName val="Cover_Daf-2"/>
      <sheetName val="D_80"/>
      <sheetName val="D_81"/>
      <sheetName val="D_82"/>
      <sheetName val="D_83"/>
      <sheetName val="D_84"/>
      <sheetName val="D_85"/>
      <sheetName val="D_86"/>
      <sheetName val="D_87"/>
      <sheetName val="D_88"/>
      <sheetName val="D_89"/>
      <sheetName val="D_91"/>
      <sheetName val="D_92"/>
      <sheetName val="D_93"/>
      <sheetName val="D_94"/>
      <sheetName val="D_95"/>
      <sheetName val="D_96"/>
      <sheetName val="ANALISA_GWT"/>
      <sheetName val="ANALISA_DDG_KOLAM_&amp;_PLANTER"/>
      <sheetName val="ANALISA_LAIN-LAIN"/>
      <sheetName val="PLAT_&amp;_BALOK_TAMBAHAN"/>
      <sheetName val="ANALISA_PONDASI"/>
      <sheetName val="ANALISA_STP"/>
      <sheetName val="ANALISA_PEK_TANAH"/>
      <sheetName val="Metode_4"/>
      <sheetName val="Metode_8"/>
      <sheetName val="Metode_16"/>
      <sheetName val="Metode_11"/>
      <sheetName val="Metode_5"/>
      <sheetName val="Isolasi_Luar3"/>
      <sheetName val="Isolasi_Luar_Dalam3"/>
      <sheetName val="Tanpa_Isolasi3"/>
      <sheetName val="D_&amp;_W_sizes3"/>
      <sheetName val="HR_Detail1"/>
      <sheetName val="Unit_Rate1"/>
      <sheetName val="ANAL_BOW1"/>
      <sheetName val="Kuantitas___Harga1"/>
      <sheetName val="AHS_Marka1"/>
      <sheetName val="AHS_Aspal1"/>
      <sheetName val="Analisa__(2)1"/>
      <sheetName val="SELISIH_HARGA1"/>
      <sheetName val="Sat_Bahan1"/>
      <sheetName val="Sat_Alat1"/>
      <sheetName val="Sat_Upah1"/>
      <sheetName val="wk_prgs1"/>
      <sheetName val="L3_An_H_Sat_Mob1"/>
      <sheetName val="B___Norelec1"/>
      <sheetName val="Kuantitas_&amp;_Harga1"/>
      <sheetName val="2-Genset_print1"/>
      <sheetName val="Harga_ME_1"/>
      <sheetName val="REF_ONLY1"/>
      <sheetName val="GRAND_REKAPITULASI1"/>
      <sheetName val="RAB_G_ADM__PUSAT_(1)1"/>
      <sheetName val="RAB_R__GENSET_&amp;_PANEL_(10)_1"/>
      <sheetName val="RAB_R__DNS__PENGLL_T_54_(11_A_1"/>
      <sheetName val="RAB_R__DNS__PENGLL_T_54_(11_B_1"/>
      <sheetName val="RAB_R__DNS__PENGLL_T_54_(11_C_1"/>
      <sheetName val="RAB_R__DNS__PENGLL_T_70_(12_A_1"/>
      <sheetName val="RAB_R__DNS__PENGLL_T_70_(12_B_1"/>
      <sheetName val="RAB_R__DNS__PENGLL_T_70_(12_C_1"/>
      <sheetName val="RAB_SPORT_CLUB_(14)1"/>
      <sheetName val="RAB_MASJID_&amp;_T_WUDLU_(15)1"/>
      <sheetName val="RAB_LOUNDRY_&amp;_WORKSHOP_(16)1"/>
      <sheetName val="RAB_MINIMARKET_&amp;_KANTIN_(17_)1"/>
      <sheetName val="RAB_RMH__PENJAGA_(18)1"/>
      <sheetName val="RAB_POS_JAGA_(19__A_)1"/>
      <sheetName val="RAB_POS_JAGA_(19__B_)1"/>
      <sheetName val="RAB_R__POMPA_(20)1"/>
      <sheetName val="RAB_R__KELAS_(2_A)1"/>
      <sheetName val="RAB_R__KELAS_(2_B)1"/>
      <sheetName val="RAB_AULA_UTAMA_(5)1"/>
      <sheetName val="RAB_AULA_SEDANG_(6)1"/>
      <sheetName val="RAB_ASRAMA_(7__B_)1"/>
      <sheetName val="RAB_ASRAMA_(7__C_)1"/>
      <sheetName val="RAB_ASRAMA_(7__D_)1"/>
      <sheetName val="RAB_R__MAKAN_(8)1"/>
      <sheetName val="RAB_GUEST_HOUSE_(9__A_)1"/>
      <sheetName val="RAB_GUEST_HOUSE_(9__B_)1"/>
      <sheetName val="Sales_Rental1"/>
      <sheetName val="Sales_Parameter1"/>
      <sheetName val="Fill_this_out_first___2"/>
      <sheetName val="Analisa___2_1"/>
      <sheetName val="ANALISA_PEK_UMUM1"/>
      <sheetName val="BQ_&amp;_Harga1"/>
      <sheetName val="RAW_MATERIALS_1"/>
      <sheetName val="Mat_Mek1"/>
      <sheetName val="Bill_of_Quantity_ws_1"/>
      <sheetName val="ANALIS_21"/>
      <sheetName val="ANALIS_11"/>
      <sheetName val="Bill_2_1_DW1"/>
      <sheetName val="Analisa_Harga1"/>
      <sheetName val="COST-PERSON-J_O_1"/>
      <sheetName val="E_MedGas1"/>
      <sheetName val="Harga_S_Dasar1"/>
      <sheetName val="An__Beton1"/>
      <sheetName val="Fire_Alarm1"/>
      <sheetName val="Bill_No_2_1_1"/>
      <sheetName val="Bill_2_71"/>
      <sheetName val="TOWER_D1"/>
      <sheetName val="Memb_Schd1"/>
      <sheetName val="Fill_this_out_first___3"/>
      <sheetName val="Cover_(WS)1"/>
      <sheetName val="Fire_Fighting1"/>
      <sheetName val="3__Plumbing1"/>
      <sheetName val="Tuk_Koef1"/>
      <sheetName val="Bill_No_2_1_Cold_Water_System1"/>
      <sheetName val="Schedule_Yasmin1"/>
      <sheetName val="Schedule_Lingkar_Barat1"/>
      <sheetName val="Schedule_Daan_Mogot1"/>
      <sheetName val="COST_SUMM1"/>
      <sheetName val="BoQ_Major_Item_1"/>
      <sheetName val="BQ_(by_owner)1"/>
      <sheetName val="rab_me_(fisik)1"/>
      <sheetName val="rab_me_(by_owner)_1"/>
      <sheetName val="HARGA_ALAT1"/>
      <sheetName val="Cover_Daf-21"/>
      <sheetName val="D_801"/>
      <sheetName val="D_811"/>
      <sheetName val="D_821"/>
      <sheetName val="D_831"/>
      <sheetName val="D_841"/>
      <sheetName val="D_851"/>
      <sheetName val="D_861"/>
      <sheetName val="D_871"/>
      <sheetName val="D_881"/>
      <sheetName val="D_891"/>
      <sheetName val="D_911"/>
      <sheetName val="D_921"/>
      <sheetName val="D_931"/>
      <sheetName val="D_941"/>
      <sheetName val="D_951"/>
      <sheetName val="D_961"/>
      <sheetName val="ANALISA_GWT1"/>
      <sheetName val="ANALISA_DDG_KOLAM_&amp;_PLANTER1"/>
      <sheetName val="ANALISA_LAIN-LAIN1"/>
      <sheetName val="PLAT_&amp;_BALOK_TAMBAHAN1"/>
      <sheetName val="ANALISA_PONDASI1"/>
      <sheetName val="ANALISA_STP1"/>
      <sheetName val="ANALISA_PEK_TANAH1"/>
      <sheetName val="Metode_41"/>
      <sheetName val="Metode_81"/>
      <sheetName val="Metode_161"/>
      <sheetName val="Metode_111"/>
      <sheetName val="Data-Masukan"/>
      <sheetName val="H.DASAR"/>
      <sheetName val="SP17"/>
      <sheetName val="D2.4"/>
      <sheetName val="D3-3"/>
      <sheetName val="D4.3 (TE)"/>
      <sheetName val="D5.3 (TF) "/>
      <sheetName val="D8.3 (TJ)"/>
      <sheetName val="ANSTAR"/>
      <sheetName val="DHSB"/>
      <sheetName val="DHSU"/>
      <sheetName val="WT-LIST"/>
      <sheetName val="exf"/>
      <sheetName val="B - Norelec"/>
      <sheetName val="Cost"/>
      <sheetName val="PONDASI PANCANG"/>
      <sheetName val="Regulated Tariff"/>
      <sheetName val="Ref. Vínculos"/>
      <sheetName val="FAKTOR"/>
      <sheetName val="D3.4.3"/>
      <sheetName val="D3.4.4"/>
      <sheetName val="BQ-Str"/>
      <sheetName val="Informa?&quot;"/>
      <sheetName val="AC-2"/>
      <sheetName val="CMS"/>
      <sheetName val="61004"/>
      <sheetName val="MAP"/>
      <sheetName val="H. Dasar"/>
      <sheetName val="Inf®&quot;:wS("/>
      <sheetName val="Skedjul-Pelaksanaan"/>
      <sheetName val="Perm. Test"/>
      <sheetName val="Subkon"/>
      <sheetName val="KET"/>
      <sheetName val="Equip"/>
      <sheetName val="PHU 05"/>
      <sheetName val="SAPON"/>
      <sheetName val="Energy Model"/>
      <sheetName val="data-pendukung"/>
      <sheetName val="Upah&amp;Bahan"/>
      <sheetName val="Analisa-Harga"/>
      <sheetName val="Analisa1-10"/>
      <sheetName val="R A B1"/>
      <sheetName val="DATA_KUI"/>
      <sheetName val="Uph&amp;bhn"/>
      <sheetName val="Pag_hal"/>
      <sheetName val="Jurnal"/>
      <sheetName val="KK2"/>
      <sheetName val="06b"/>
      <sheetName val="I_KAMAR"/>
      <sheetName val="An-Dinding"/>
      <sheetName val="An-Kusen"/>
      <sheetName val="formula"/>
      <sheetName val="Gudang non AC-AC Struktur"/>
      <sheetName val="Pintu-Jend."/>
      <sheetName val="anal"/>
      <sheetName val="BoQ C4"/>
      <sheetName val="PENJUMLAHAN TOTAL"/>
      <sheetName val="SAT-DAS"/>
      <sheetName val="작성기준"/>
      <sheetName val="Rek-Analisa"/>
      <sheetName val="Villa A"/>
      <sheetName val="#REF!"/>
      <sheetName val="AHSbj"/>
      <sheetName val="Analisa &amp; Upah"/>
      <sheetName val="Ladder-Tray"/>
      <sheetName val="BAG_2"/>
      <sheetName val="Informa_&quot;"/>
      <sheetName val="Inf®&quot;_wS("/>
      <sheetName val="Lists"/>
      <sheetName val="OFFICE 2 LT"/>
      <sheetName val="D4"/>
      <sheetName val="D5"/>
      <sheetName val="D6"/>
      <sheetName val="D7"/>
      <sheetName val="D8"/>
      <sheetName val="KODE BAHAN"/>
      <sheetName val="KODE UPAH"/>
      <sheetName val="Dft Harga"/>
      <sheetName val="anal_hs"/>
      <sheetName val="SUM"/>
      <sheetName val="AKUN"/>
      <sheetName val="anal_alat"/>
      <sheetName val="hsd"/>
      <sheetName val="BACK UP VOL. RELOKASI"/>
      <sheetName val="Penwrn"/>
      <sheetName val="Scd_RAB"/>
      <sheetName val="INPUT AGST"/>
      <sheetName val="BASIC-PRICE"/>
      <sheetName val="BQNK"/>
      <sheetName val="BA_ADD"/>
      <sheetName val="GASATAGG.XLS"/>
      <sheetName val="Harsat Elektrikal "/>
      <sheetName val="Trafo"/>
      <sheetName val="Aggr"/>
      <sheetName val="Rekap-L3"/>
      <sheetName val="Filtering"/>
      <sheetName val="results"/>
      <sheetName val="Jadwal"/>
      <sheetName val="221"/>
      <sheetName val="222"/>
      <sheetName val="223"/>
      <sheetName val="224"/>
      <sheetName val="225"/>
      <sheetName val="226"/>
      <sheetName val="227"/>
      <sheetName val="228"/>
      <sheetName val="229"/>
      <sheetName val="230"/>
      <sheetName val="301"/>
      <sheetName val="302"/>
      <sheetName val="304"/>
      <sheetName val="305"/>
      <sheetName val="306"/>
      <sheetName val="307"/>
      <sheetName val="308"/>
      <sheetName val="309"/>
      <sheetName val="310"/>
      <sheetName val="311"/>
      <sheetName val="312"/>
      <sheetName val="313"/>
      <sheetName val="314"/>
      <sheetName val="315"/>
      <sheetName val="316"/>
      <sheetName val="317"/>
      <sheetName val="320"/>
      <sheetName val="501"/>
      <sheetName val="502"/>
      <sheetName val="503"/>
      <sheetName val="504"/>
      <sheetName val="505"/>
      <sheetName val="506"/>
      <sheetName val="507"/>
      <sheetName val="509"/>
      <sheetName val="510"/>
      <sheetName val="511"/>
      <sheetName val="513"/>
      <sheetName val="514"/>
      <sheetName val="515"/>
      <sheetName val="516"/>
      <sheetName val="517"/>
      <sheetName val="FAO 6"/>
      <sheetName val="FORMAT FAO 6"/>
      <sheetName val="Gol"/>
      <sheetName val="HrgUpahBahan"/>
      <sheetName val="HRG BHN"/>
      <sheetName val="."/>
      <sheetName val="Calc."/>
      <sheetName val="Produksi &amp; Scedule"/>
      <sheetName val="INCOME"/>
      <sheetName val="Jual Mtr 07"/>
      <sheetName val="Beli Mtr 07"/>
      <sheetName val="Jual Mtr 06"/>
      <sheetName val="Beli Mtr 06"/>
      <sheetName val="Bill_Qua"/>
      <sheetName val="PIK_QUO"/>
      <sheetName val="Comp"/>
      <sheetName val="Sub"/>
      <sheetName val="SILICATE"/>
      <sheetName val="RFP006"/>
      <sheetName val="Header Data"/>
      <sheetName val="Metode"/>
      <sheetName val="KURVA S"/>
      <sheetName val="TBL_BANTU"/>
      <sheetName val="TBL_PROYEK"/>
      <sheetName val="R.A.B."/>
      <sheetName val="Bhn+Uph"/>
      <sheetName val="HM"/>
      <sheetName val="BOQ - ARS"/>
      <sheetName val="nama PT."/>
      <sheetName val="A+Supl."/>
      <sheetName val="7"/>
      <sheetName val="AC"/>
      <sheetName val="sat-jadi"/>
      <sheetName val="DIV.5"/>
      <sheetName val="DIV.6"/>
      <sheetName val="DIV.7.1"/>
      <sheetName val="ASMSI.5"/>
      <sheetName val="ASMSI.6"/>
      <sheetName val="ASMSI.7"/>
      <sheetName val="3.1 (1)"/>
      <sheetName val="5.1(1)"/>
      <sheetName val="5.1(2)"/>
      <sheetName val="5.2(1)"/>
      <sheetName val="Agg. Hls-Ksr"/>
      <sheetName val="umum"/>
      <sheetName val="112-885"/>
      <sheetName val="srtberkas"/>
      <sheetName val="TPI"/>
      <sheetName val="RAB Gedung Utama"/>
      <sheetName val="notasi"/>
      <sheetName val="STRUKTUR-1"/>
      <sheetName val="CashFlow"/>
      <sheetName val="Master Edit"/>
      <sheetName val="SAT-BHN"/>
      <sheetName val="41,9&amp;36,3"/>
      <sheetName val="MATERIAL ANALISA"/>
      <sheetName val="data-1"/>
      <sheetName val="[BQ-AC.xls]Inf®&quot;:wS("/>
      <sheetName val="[BQ-AC.xls][BQ-AC.xls]Inf®&quot;:wS("/>
      <sheetName val="SP"/>
      <sheetName val="HARGA SAT."/>
      <sheetName val="Input"/>
      <sheetName val="data-2"/>
      <sheetName val="Faktor Markup"/>
      <sheetName val="D3"/>
      <sheetName val="10.1 (1)"/>
      <sheetName val="10.1 (2)"/>
      <sheetName val="10.1 (3)"/>
      <sheetName val="10.1 (4)"/>
      <sheetName val="10.1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Set>
  </externalBook>
</externalLink>
</file>

<file path=xl/externalLinks/externalLink239.xml><?xml version="1.0" encoding="utf-8"?>
<externalLink xmlns="http://schemas.openxmlformats.org/spreadsheetml/2006/main">
  <externalBook xmlns:r="http://schemas.openxmlformats.org/officeDocument/2006/relationships" r:id="rId1">
    <sheetNames>
      <sheetName val="analisa"/>
      <sheetName val="hardas"/>
      <sheetName val="own"/>
      <sheetName val="jadual"/>
      <sheetName val="dashboard"/>
      <sheetName val="rekap"/>
      <sheetName val="bq"/>
      <sheetName val="EqProd"/>
      <sheetName val="EqProd2"/>
      <sheetName val="koef"/>
      <sheetName val="Rupa2"/>
      <sheetName val="Alat"/>
      <sheetName val="bau"/>
      <sheetName val="PP"/>
      <sheetName val="bank"/>
      <sheetName val="Sheet3"/>
      <sheetName val="pensub"/>
      <sheetName val="daftarpeksub"/>
      <sheetName val="SITE-E"/>
    </sheetNames>
    <sheetDataSet>
      <sheetData sheetId="0" refreshError="1"/>
      <sheetData sheetId="1" refreshError="1">
        <row r="3">
          <cell r="J3">
            <v>1</v>
          </cell>
          <cell r="K3">
            <v>0</v>
          </cell>
        </row>
        <row r="4">
          <cell r="J4">
            <v>1</v>
          </cell>
        </row>
        <row r="5">
          <cell r="J5">
            <v>1</v>
          </cell>
        </row>
        <row r="6">
          <cell r="J6">
            <v>1</v>
          </cell>
        </row>
        <row r="10">
          <cell r="E10">
            <v>2500</v>
          </cell>
        </row>
        <row r="11">
          <cell r="E11">
            <v>40000</v>
          </cell>
        </row>
        <row r="71">
          <cell r="E71">
            <v>50000</v>
          </cell>
        </row>
        <row r="107">
          <cell r="E107">
            <v>299500</v>
          </cell>
        </row>
        <row r="109">
          <cell r="E109">
            <v>143100</v>
          </cell>
        </row>
        <row r="110">
          <cell r="E110">
            <v>281100</v>
          </cell>
        </row>
        <row r="113">
          <cell r="E113">
            <v>141300</v>
          </cell>
        </row>
        <row r="114">
          <cell r="E114">
            <v>247200</v>
          </cell>
        </row>
      </sheetData>
      <sheetData sheetId="2" refreshError="1">
        <row r="37">
          <cell r="N37">
            <v>60000</v>
          </cell>
        </row>
        <row r="38">
          <cell r="N38">
            <v>50000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UB-SNI"/>
      <sheetName val="AN-SNI"/>
      <sheetName val="EE-SNI"/>
      <sheetName val="UB-JARINGAN"/>
      <sheetName val="AN-JARINGAN"/>
      <sheetName val="EE-JARINGAN"/>
      <sheetName val="EE-JARINGAN (edit)"/>
      <sheetName val="Kel.1A-oke1 (3)"/>
      <sheetName val="Kel.3A-oke1 (3)"/>
      <sheetName val="Kel.4A-oke1 (3)"/>
      <sheetName val="Kel.5A-oke1 (3)"/>
      <sheetName val="Kel.6A-oke1 (3)"/>
      <sheetName val="JAdual"/>
      <sheetName val="5-ALA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0.xml><?xml version="1.0" encoding="utf-8"?>
<externalLink xmlns="http://schemas.openxmlformats.org/spreadsheetml/2006/main">
  <externalBook xmlns:r="http://schemas.openxmlformats.org/officeDocument/2006/relationships" r:id="rId1">
    <sheetNames>
      <sheetName val="Rekap Biaya"/>
      <sheetName val="Kuantitas &amp; Harga"/>
      <sheetName val="Harsat"/>
    </sheetNames>
    <sheetDataSet>
      <sheetData sheetId="0" refreshError="1"/>
      <sheetData sheetId="1" refreshError="1"/>
      <sheetData sheetId="2" refreshError="1"/>
    </sheetDataSet>
  </externalBook>
</externalLink>
</file>

<file path=xl/externalLinks/externalLink241.xml><?xml version="1.0" encoding="utf-8"?>
<externalLink xmlns="http://schemas.openxmlformats.org/spreadsheetml/2006/main">
  <externalBook xmlns:r="http://schemas.openxmlformats.org/officeDocument/2006/relationships" r:id="rId1">
    <sheetNames>
      <sheetName val="Kuantitas &amp; Harga"/>
      <sheetName val="sub"/>
      <sheetName val="KONF PCMPR ASPAL"/>
      <sheetName val="KONF Pmcah bt"/>
      <sheetName val="SCHE BAHAN"/>
      <sheetName val=" Time Sched (2)"/>
      <sheetName val="SCHE ALAT"/>
      <sheetName val="sche tenaga"/>
      <sheetName val="REKAP"/>
      <sheetName val="UTAMA"/>
      <sheetName val="AN HRG SAT UTM"/>
      <sheetName val="Kuantitas &amp; Harga (2)"/>
      <sheetName val="1.2"/>
      <sheetName val="1.2(1)"/>
      <sheetName val="2.1"/>
      <sheetName val="3.1"/>
      <sheetName val="4.2"/>
      <sheetName val="5.1"/>
      <sheetName val="6.1"/>
      <sheetName val="6.4(1)"/>
      <sheetName val="7.7(1)"/>
      <sheetName val="7.1(1)"/>
      <sheetName val="8.4"/>
      <sheetName val="8.1"/>
      <sheetName val="9.1"/>
      <sheetName val="Rutin"/>
      <sheetName val="Basic Price"/>
      <sheetName val="Peralatan"/>
      <sheetName val="Agregat"/>
      <sheetName val="Analisa Quarry"/>
      <sheetName val="dft uptt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42.xml><?xml version="1.0" encoding="utf-8"?>
<externalLink xmlns="http://schemas.openxmlformats.org/spreadsheetml/2006/main">
  <externalBook xmlns:r="http://schemas.openxmlformats.org/officeDocument/2006/relationships" r:id="rId1">
    <sheetNames>
      <sheetName val="AN.BETON"/>
      <sheetName val="ANALISA STR &amp; ARS"/>
      <sheetName val="DFT. HRG BHN &amp; UPAH"/>
      <sheetName val="DFT. HRG. SAT. PEK."/>
      <sheetName val="REKAP_STRUKTUR"/>
      <sheetName val="RAB_ASRAMA (7)"/>
      <sheetName val="RAB.SEKRETARIAT (1)"/>
      <sheetName val="RAB_KELAS (2)"/>
      <sheetName val="RAB.LAB.BAHASA (3)"/>
      <sheetName val="RAB.PERPUSTAKAAN (4)"/>
      <sheetName val="RAB.AULA UTAMA (5)"/>
      <sheetName val="RAB.AULA SEDANG (6)"/>
      <sheetName val="RAB_R. MAKAN (8)"/>
      <sheetName val="RAB.GUEST HOUSE (9)"/>
      <sheetName val="RAB.BANG.M&amp;E (10)"/>
      <sheetName val="RAB.RMH JBT T.54 (11)"/>
      <sheetName val="RAB.RMH JABATAN T.70 (12)"/>
      <sheetName val="RAB.TENNIS (13.A)"/>
      <sheetName val="RAB_LAP. BASKET (13.B)"/>
      <sheetName val="RAB_LAP. VOLLEY (13.C)"/>
      <sheetName val="RAB.LAP.UPACARA (13.D)"/>
      <sheetName val="RAB.SPORT CLUB (14)"/>
      <sheetName val="RAB_MASJID (15)"/>
      <sheetName val="RAB.LOUNDRY (16)"/>
      <sheetName val="RAB_KANTIN (17)"/>
      <sheetName val="RAB.R.PENJAGA (18)"/>
      <sheetName val="RAB_POS JAGA (19.A)"/>
      <sheetName val="RAB_POS JAGA (19.B)"/>
      <sheetName val="RAB.GARASI (20)"/>
      <sheetName val="RAB.POLIKLINIK (21)"/>
      <sheetName val="RAB.GRUND TANK (22)"/>
      <sheetName val="RAB.SEPTIC TANK (22.A)"/>
      <sheetName val="Hargasatuan"/>
    </sheetNames>
    <sheetDataSet>
      <sheetData sheetId="0" refreshError="1"/>
      <sheetData sheetId="1" refreshError="1"/>
      <sheetData sheetId="2" refreshError="1"/>
      <sheetData sheetId="3" refreshError="1"/>
      <sheetData sheetId="4" refreshError="1">
        <row r="1">
          <cell r="A1" t="str">
            <v>RENCANA ANGGARAN BIAYA</v>
          </cell>
        </row>
        <row r="4">
          <cell r="F4" t="str">
            <v>LINGKUP PEKERJAAN : STRUKTUR</v>
          </cell>
        </row>
        <row r="6">
          <cell r="B6" t="str">
            <v>D  E  S  C  R  I  P  T  I  O  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43.xml><?xml version="1.0" encoding="utf-8"?>
<externalLink xmlns="http://schemas.openxmlformats.org/spreadsheetml/2006/main">
  <externalBook xmlns:r="http://schemas.openxmlformats.org/officeDocument/2006/relationships" r:id="rId1">
    <sheetNames>
      <sheetName val="Q'ty Jbt new"/>
      <sheetName val="Cov"/>
      <sheetName val="C1"/>
      <sheetName val="Inf"/>
      <sheetName val="List Q'ty"/>
      <sheetName val="Cur"/>
      <sheetName val="Maj"/>
      <sheetName val="C2"/>
      <sheetName val="Rek"/>
      <sheetName val="C3"/>
      <sheetName val="BOQ"/>
      <sheetName val="C31"/>
      <sheetName val="Mob"/>
      <sheetName val="3-1"/>
      <sheetName val="C32"/>
      <sheetName val="3-2"/>
      <sheetName val="C33"/>
      <sheetName val="3-3"/>
      <sheetName val="C34"/>
      <sheetName val="3-4"/>
      <sheetName val="C35"/>
      <sheetName val="3-5"/>
      <sheetName val="C36"/>
      <sheetName val="3-6"/>
      <sheetName val="C37"/>
      <sheetName val="3-7"/>
      <sheetName val="C38"/>
      <sheetName val="3-8"/>
      <sheetName val="C39"/>
      <sheetName val="3-9"/>
      <sheetName val="C310"/>
      <sheetName val="3-10"/>
      <sheetName val="C5a"/>
      <sheetName val="Pri"/>
      <sheetName val="C5c"/>
      <sheetName val="Qry"/>
      <sheetName val="C5d"/>
      <sheetName val="Crus"/>
      <sheetName val="Agr"/>
      <sheetName val="C5e"/>
      <sheetName val="Daf A"/>
      <sheetName val="Sum A"/>
      <sheetName val="C6"/>
      <sheetName val="COQ"/>
      <sheetName val="Q'ty Jl"/>
      <sheetName val="C&amp;F"/>
      <sheetName val="BC"/>
      <sheetName val="Q'ty Jbt"/>
      <sheetName val="BK"/>
      <sheetName val="%"/>
      <sheetName val="matrix"/>
      <sheetName val="Major (2)"/>
      <sheetName val="Alat"/>
      <sheetName val="Quantitas"/>
      <sheetName val="B'ting"/>
      <sheetName val="I-pek"/>
      <sheetName val="Qty"/>
      <sheetName val="box"/>
      <sheetName val="C Basin"/>
      <sheetName val="Hargasatuan"/>
    </sheetNames>
    <sheetDataSet>
      <sheetData sheetId="0" refreshError="1"/>
      <sheetData sheetId="1" refreshError="1"/>
      <sheetData sheetId="2" refreshError="1"/>
      <sheetData sheetId="3" refreshError="1"/>
      <sheetData sheetId="4" refreshError="1"/>
      <sheetData sheetId="5" refreshError="1">
        <row r="10">
          <cell r="F10">
            <v>3</v>
          </cell>
        </row>
        <row r="14">
          <cell r="F14">
            <v>14.404653642295322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18">
          <cell r="AZ18">
            <v>3135000000</v>
          </cell>
        </row>
        <row r="25">
          <cell r="BY25">
            <v>0.81</v>
          </cell>
        </row>
      </sheetData>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44.xml><?xml version="1.0" encoding="utf-8"?>
<externalLink xmlns="http://schemas.openxmlformats.org/spreadsheetml/2006/main">
  <externalBook xmlns:r="http://schemas.openxmlformats.org/officeDocument/2006/relationships" r:id="rId1">
    <sheetNames>
      <sheetName val="k_9"/>
      <sheetName val="Penawaran"/>
      <sheetName val="hrg_upah"/>
      <sheetName val="hrg_alt"/>
      <sheetName val="rkp an_alat"/>
      <sheetName val="analis_alat"/>
      <sheetName val="K.617.a"/>
      <sheetName val="K.705"/>
      <sheetName val="K.720"/>
      <sheetName val="K.420"/>
      <sheetName val="K.224"/>
      <sheetName val="k410"/>
      <sheetName val="K.422"/>
      <sheetName val="K.514"/>
      <sheetName val="K.810"/>
      <sheetName val="K.880"/>
      <sheetName val="K.424"/>
      <sheetName val="7,04(2)"/>
      <sheetName val="K.125.b"/>
      <sheetName val="E.084"/>
      <sheetName val="E.211"/>
      <sheetName val="ANALISA "/>
      <sheetName val="Personil"/>
      <sheetName val="Salary"/>
      <sheetName val="Struktur"/>
      <sheetName val="Schedule"/>
      <sheetName val="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5.xml><?xml version="1.0" encoding="utf-8"?>
<externalLink xmlns="http://schemas.openxmlformats.org/spreadsheetml/2006/main">
  <externalBook xmlns:r="http://schemas.openxmlformats.org/officeDocument/2006/relationships" r:id="rId1">
    <sheetNames>
      <sheetName val="laroux"/>
      <sheetName val="jadwal (2)"/>
      <sheetName val="jadwal"/>
      <sheetName val="rab"/>
      <sheetName val="upbhn"/>
      <sheetName val="anls"/>
      <sheetName val="AnlsAlt"/>
      <sheetName val="kso"/>
      <sheetName val="subk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6.xml><?xml version="1.0" encoding="utf-8"?>
<externalLink xmlns="http://schemas.openxmlformats.org/spreadsheetml/2006/main">
  <externalBook xmlns:r="http://schemas.openxmlformats.org/officeDocument/2006/relationships" r:id="rId1">
    <sheetNames>
      <sheetName val="DATA TAMBAHAN"/>
      <sheetName val="DISAIN RDS"/>
      <sheetName val="KOEFESIEN"/>
      <sheetName val="Rekap Biaya"/>
      <sheetName val="Kuantitas &amp; Harga"/>
      <sheetName val="Pekerjaan Utama"/>
      <sheetName val="%"/>
      <sheetName val="Informasi"/>
      <sheetName val="Peta Quarry"/>
      <sheetName val="Mobilisasi"/>
      <sheetName val="Perhitungan Mobilisasi Alat"/>
      <sheetName val="Lalu Lintas"/>
      <sheetName val="Jembatan Sementara"/>
      <sheetName val="Additional"/>
      <sheetName val="3-DIV2"/>
      <sheetName val="3-DIV3"/>
      <sheetName val="3-DIV3 (2)"/>
      <sheetName val="3-DIV3 (3)"/>
      <sheetName val="3-DIV3 (4)"/>
      <sheetName val="3-DIV4"/>
      <sheetName val="3-DIV5"/>
      <sheetName val="3-DIV5-LPAS"/>
      <sheetName val="Lean Concr"/>
      <sheetName val="Sand-Bedding"/>
      <sheetName val="3-DIV6"/>
      <sheetName val="3-DIV6 Lasbutag"/>
      <sheetName val="3-DIV7"/>
      <sheetName val="3-DIV7.1"/>
      <sheetName val="3-DIV8"/>
      <sheetName val="3-DIV9"/>
      <sheetName val="3-DIV10 LS-Rutin"/>
      <sheetName val="3-DIV10 Kuantitas"/>
      <sheetName val="3-DIV10 Analisa HSP"/>
      <sheetName val="SPESIFIKASI"/>
      <sheetName val="4-Basic Price"/>
      <sheetName val="4-formulir harga bahan"/>
      <sheetName val="4-Analisa Quarry"/>
      <sheetName val="5-Peralatan"/>
      <sheetName val="5-Peralatan (2)"/>
      <sheetName val="6-Agregat Halus &amp; Kasar"/>
      <sheetName val="6-Agregat Kelas A"/>
      <sheetName val="6-Agregat Kelas B"/>
      <sheetName val="6-Agregat Kelas C"/>
      <sheetName val="5_Peralatan"/>
      <sheetName val="dinding Spilway lama"/>
      <sheetName val="Rekap"/>
      <sheetName val="UPAH"/>
      <sheetName val="Beton K.250"/>
      <sheetName val="Bahan "/>
      <sheetName val="Pekerjaan "/>
      <sheetName val="HRG BHN"/>
      <sheetName val="alat"/>
      <sheetName val="TPI"/>
      <sheetName val="Peralatan"/>
      <sheetName val="Basic Price"/>
      <sheetName val="an1"/>
      <sheetName val="ut1"/>
      <sheetName val="analisa"/>
      <sheetName val="Data"/>
      <sheetName val="Pemakaian Bahan"/>
      <sheetName val="Pengadaan Bahan"/>
      <sheetName val="DATA PROYEK"/>
      <sheetName val="Laporan Harian"/>
      <sheetName val="Hrn I"/>
      <sheetName val="Hrn II"/>
      <sheetName val="Hrn III"/>
      <sheetName val="Rekap MC"/>
      <sheetName val="Volume Mingguan"/>
      <sheetName val="Laporan Bulanan"/>
      <sheetName val="Rekap "/>
      <sheetName val="Tlgsari - Sbr mjg kln"/>
      <sheetName val="kPJ-SENGGURUH"/>
      <sheetName val="Analis Kusen 1 ESKALASI"/>
      <sheetName val="bahan upah"/>
      <sheetName val="5-ALAT(1)"/>
      <sheetName val="BO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7.xml><?xml version="1.0" encoding="utf-8"?>
<externalLink xmlns="http://schemas.openxmlformats.org/spreadsheetml/2006/main">
  <externalBook xmlns:r="http://schemas.openxmlformats.org/officeDocument/2006/relationships" r:id="rId1">
    <sheetNames>
      <sheetName val="Terbilang"/>
      <sheetName val="Rekap.1"/>
      <sheetName val="RAB.1"/>
      <sheetName val="Rekap.2"/>
      <sheetName val="RAB.2"/>
      <sheetName val="Rekap.3"/>
      <sheetName val="RAB.3"/>
      <sheetName val="Rekap.4"/>
      <sheetName val="RAB.4"/>
      <sheetName val="Rekap.5"/>
      <sheetName val="RAB.5"/>
      <sheetName val="Rekap.6"/>
      <sheetName val="RAB.6"/>
      <sheetName val="Jadwal Tenaga"/>
      <sheetName val="Jadwal Bahan"/>
      <sheetName val="Jadwal alat"/>
      <sheetName val="JADWAL"/>
      <sheetName val="RAB_1"/>
      <sheetName val="RAB_2"/>
      <sheetName val="RAB_4"/>
      <sheetName val="RAB_5"/>
      <sheetName val="RAB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8.xml><?xml version="1.0" encoding="utf-8"?>
<externalLink xmlns="http://schemas.openxmlformats.org/spreadsheetml/2006/main">
  <externalBook xmlns:r="http://schemas.openxmlformats.org/officeDocument/2006/relationships" r:id="rId1">
    <sheetNames>
      <sheetName val="jadwal"/>
      <sheetName val="Daftar Personil"/>
      <sheetName val="Rekapitulasi"/>
      <sheetName val="Biaya Rinci"/>
      <sheetName val="Biaya Non Personil"/>
      <sheetName val="Penugasan"/>
      <sheetName val="TERBILANG"/>
      <sheetName val="D.78"/>
      <sheetName val="D.79"/>
      <sheetName val="D.80"/>
      <sheetName val="D.81"/>
      <sheetName val="D.82"/>
      <sheetName val="D.83"/>
      <sheetName val="D.84"/>
      <sheetName val="D.85"/>
      <sheetName val="D.86"/>
      <sheetName val="D.87"/>
      <sheetName val="D.88"/>
      <sheetName val="D.89"/>
      <sheetName val="D.91"/>
      <sheetName val="D.92"/>
      <sheetName val="D.93"/>
      <sheetName val="D.94"/>
      <sheetName val="D.95"/>
      <sheetName val="D.96"/>
    </sheetNames>
    <sheetDataSet>
      <sheetData sheetId="0" refreshError="1"/>
      <sheetData sheetId="1" refreshError="1"/>
      <sheetData sheetId="2" refreshError="1"/>
      <sheetData sheetId="3" refreshError="1"/>
      <sheetData sheetId="4" refreshError="1"/>
      <sheetData sheetId="5" refreshError="1"/>
      <sheetData sheetId="6" refreshError="1">
        <row r="3">
          <cell r="A3" t="str">
            <v>0</v>
          </cell>
          <cell r="B3" t="str">
            <v/>
          </cell>
        </row>
        <row r="4">
          <cell r="A4" t="str">
            <v>1</v>
          </cell>
          <cell r="B4" t="str">
            <v xml:space="preserve">Satu </v>
          </cell>
        </row>
        <row r="5">
          <cell r="A5" t="str">
            <v>2</v>
          </cell>
          <cell r="B5" t="str">
            <v xml:space="preserve">Dua </v>
          </cell>
        </row>
        <row r="6">
          <cell r="A6" t="str">
            <v>3</v>
          </cell>
          <cell r="B6" t="str">
            <v xml:space="preserve">Tiga </v>
          </cell>
        </row>
        <row r="7">
          <cell r="A7" t="str">
            <v>4</v>
          </cell>
          <cell r="B7" t="str">
            <v xml:space="preserve">Empat </v>
          </cell>
        </row>
        <row r="8">
          <cell r="A8" t="str">
            <v>5</v>
          </cell>
          <cell r="B8" t="str">
            <v xml:space="preserve">Lima </v>
          </cell>
        </row>
        <row r="9">
          <cell r="A9" t="str">
            <v>6</v>
          </cell>
          <cell r="B9" t="str">
            <v xml:space="preserve">Enam </v>
          </cell>
        </row>
        <row r="10">
          <cell r="A10" t="str">
            <v>7</v>
          </cell>
          <cell r="B10" t="str">
            <v xml:space="preserve">Tujuh </v>
          </cell>
        </row>
        <row r="11">
          <cell r="A11" t="str">
            <v>8</v>
          </cell>
          <cell r="B11" t="str">
            <v xml:space="preserve">Delapan </v>
          </cell>
        </row>
        <row r="12">
          <cell r="A12" t="str">
            <v>9</v>
          </cell>
          <cell r="B12" t="str">
            <v xml:space="preserve">Sembilan </v>
          </cell>
        </row>
        <row r="13">
          <cell r="A13" t="str">
            <v>10</v>
          </cell>
          <cell r="B13" t="str">
            <v xml:space="preserve">Sepuluh </v>
          </cell>
        </row>
        <row r="14">
          <cell r="A14" t="str">
            <v>11</v>
          </cell>
          <cell r="B14" t="str">
            <v xml:space="preserve">Sebelas </v>
          </cell>
        </row>
        <row r="15">
          <cell r="A15" t="str">
            <v>12</v>
          </cell>
          <cell r="B15" t="str">
            <v xml:space="preserve">Dua Belas </v>
          </cell>
        </row>
        <row r="16">
          <cell r="A16" t="str">
            <v>13</v>
          </cell>
          <cell r="B16" t="str">
            <v xml:space="preserve">Tiga Belas </v>
          </cell>
        </row>
        <row r="17">
          <cell r="A17" t="str">
            <v>14</v>
          </cell>
          <cell r="B17" t="str">
            <v xml:space="preserve">Empat Belas </v>
          </cell>
        </row>
        <row r="18">
          <cell r="A18" t="str">
            <v>15</v>
          </cell>
          <cell r="B18" t="str">
            <v xml:space="preserve">Lima Belas </v>
          </cell>
        </row>
        <row r="19">
          <cell r="A19" t="str">
            <v>16</v>
          </cell>
          <cell r="B19" t="str">
            <v xml:space="preserve">Enam Belas </v>
          </cell>
        </row>
        <row r="20">
          <cell r="A20" t="str">
            <v>17</v>
          </cell>
          <cell r="B20" t="str">
            <v xml:space="preserve">Tujuh Belas </v>
          </cell>
        </row>
        <row r="21">
          <cell r="A21" t="str">
            <v>18</v>
          </cell>
          <cell r="B21" t="str">
            <v>Delapan Belas</v>
          </cell>
        </row>
        <row r="22">
          <cell r="A22" t="str">
            <v>19</v>
          </cell>
          <cell r="B22" t="str">
            <v>Sembilan Belas</v>
          </cell>
        </row>
        <row r="23">
          <cell r="A23" t="str">
            <v>2001</v>
          </cell>
          <cell r="B23" t="str">
            <v>Dua Ribu Satu</v>
          </cell>
        </row>
        <row r="24">
          <cell r="A24" t="str">
            <v>2002</v>
          </cell>
          <cell r="B24" t="str">
            <v>Dua Ribu Dua</v>
          </cell>
        </row>
        <row r="25">
          <cell r="A25" t="str">
            <v>2003</v>
          </cell>
          <cell r="B25" t="str">
            <v>Dua Ribu Tiga</v>
          </cell>
        </row>
        <row r="26">
          <cell r="A26" t="str">
            <v>2004</v>
          </cell>
          <cell r="B26" t="str">
            <v>Dua Ribu Empat</v>
          </cell>
        </row>
        <row r="27">
          <cell r="A27" t="str">
            <v>2005</v>
          </cell>
          <cell r="B27" t="str">
            <v>Dua Ribu Lima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49.xml><?xml version="1.0" encoding="utf-8"?>
<externalLink xmlns="http://schemas.openxmlformats.org/spreadsheetml/2006/main">
  <externalBook xmlns:r="http://schemas.openxmlformats.org/officeDocument/2006/relationships" r:id="rId1">
    <sheetNames>
      <sheetName val="H_ Dasar"/>
      <sheetName val="MAP-Angke"/>
      <sheetName val="TKDN-HEK"/>
      <sheetName val="TKDN-caw"/>
      <sheetName val="TKDN-Sent"/>
      <sheetName val="Tbl"/>
      <sheetName val="Cipinang"/>
      <sheetName val="HEK"/>
      <sheetName val="Cawang"/>
      <sheetName val="Sentiong"/>
      <sheetName val="Rkp Angke"/>
      <sheetName val="BOQ Angke"/>
      <sheetName val="MAP-Ciliwung"/>
      <sheetName val="Rkp Manggarai"/>
      <sheetName val="BOQ Manggarai"/>
      <sheetName val="Antek"/>
      <sheetName val="Analisa"/>
      <sheetName val="Mob Caw"/>
      <sheetName val="Mob HEK"/>
      <sheetName val="H. Dasar"/>
      <sheetName val="BAR SCREEN"/>
      <sheetName val="Conv HZ"/>
      <sheetName val="Conv Incl"/>
      <sheetName val="RailTrack"/>
      <sheetName val="MEH"/>
      <sheetName val="BottomPlate"/>
      <sheetName val="TopPlate"/>
      <sheetName val="Subkon-Angke"/>
      <sheetName val="Subkon-Cil"/>
      <sheetName val="Daftar Analisa"/>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
      <sheetName val="AN-SNI"/>
    </sheetNames>
    <sheetDataSet>
      <sheetData sheetId="0" refreshError="1"/>
      <sheetData sheetId="1" refreshError="1"/>
    </sheetDataSet>
  </externalBook>
</externalLink>
</file>

<file path=xl/externalLinks/externalLink250.xml><?xml version="1.0" encoding="utf-8"?>
<externalLink xmlns="http://schemas.openxmlformats.org/spreadsheetml/2006/main">
  <externalBook xmlns:r="http://schemas.openxmlformats.org/officeDocument/2006/relationships" r:id="rId1">
    <sheetNames>
      <sheetName val="rekap totap+apbd (2)"/>
      <sheetName val="rekap APBD"/>
      <sheetName val="rekap APBN"/>
      <sheetName val="Rekap Paket IPA APBN"/>
      <sheetName val="Rekap Paket Pipa APBN"/>
      <sheetName val="AN PIPA (2)"/>
      <sheetName val="GENZET"/>
      <sheetName val="Acsesoris"/>
      <sheetName val="BAHAN"/>
      <sheetName val="PJ"/>
      <sheetName val="SNI FIX"/>
      <sheetName val="Intake 2"/>
      <sheetName val="Prasedimen1"/>
      <sheetName val="20L"/>
      <sheetName val="SDB"/>
      <sheetName val="RESERVOIR"/>
      <sheetName val="R.Clorinasi"/>
      <sheetName val="rumah pomp"/>
      <sheetName val="rumah jaga revisi"/>
      <sheetName val="R.GENSET"/>
      <sheetName val="P. Sub Intake"/>
      <sheetName val="P.Sub Prased"/>
      <sheetName val="Pompa Cent (2)"/>
      <sheetName val="pagar (2)"/>
      <sheetName val="JP10"/>
      <sheetName val="JP 12"/>
      <sheetName val="JP 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9">
          <cell r="F49">
            <v>1325</v>
          </cell>
        </row>
        <row r="208">
          <cell r="F208">
            <v>61000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1.xml><?xml version="1.0" encoding="utf-8"?>
<externalLink xmlns="http://schemas.openxmlformats.org/spreadsheetml/2006/main">
  <externalBook xmlns:r="http://schemas.openxmlformats.org/officeDocument/2006/relationships" r:id="rId1">
    <sheetNames>
      <sheetName val="0000"/>
      <sheetName val="XXXX"/>
      <sheetName val="Ls-Mobilisasi (OK)"/>
      <sheetName val="SAT-DAS (2)"/>
      <sheetName val="SAT-DAS"/>
      <sheetName val="Ur-Anl (ok punya)"/>
      <sheetName val="Analisa (ok punya)"/>
      <sheetName val="Kuan&amp;Harga(BQ)"/>
      <sheetName val="Rekap"/>
      <sheetName val="Anl-Alt"/>
      <sheetName val="Lamp-1 (Schedule ok"/>
      <sheetName val="Anl-Bhn (ok)"/>
      <sheetName val="Lamp-14 -Hit-Alt"/>
      <sheetName val="Lamp-13-Pengg Alat"/>
      <sheetName val="Lamp-4 (Pemel. Rutin)"/>
      <sheetName val="Lamp-5 (On Site)"/>
      <sheetName val="Lamp-6 (Plant)"/>
      <sheetName val="Lamp-7 (Df-Utm) ok"/>
      <sheetName val="Lamp-8 (Kont Seleksi)"/>
      <sheetName val="Lamp-9 (Df-Alat)"/>
      <sheetName val="Lamp-10"/>
      <sheetName val="Lamp-11 (Sub-kont) ok"/>
      <sheetName val="Lamp-14 (Lamp-Penaw) OK"/>
      <sheetName val="U&amp;B"/>
    </sheetNames>
    <sheetDataSet>
      <sheetData sheetId="0" refreshError="1"/>
      <sheetData sheetId="1" refreshError="1"/>
      <sheetData sheetId="2" refreshError="1"/>
      <sheetData sheetId="3" refreshError="1"/>
      <sheetData sheetId="4" refreshError="1">
        <row r="46">
          <cell r="J46">
            <v>275428.96000000002</v>
          </cell>
        </row>
        <row r="54">
          <cell r="J54">
            <v>130693.91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52.xml><?xml version="1.0" encoding="utf-8"?>
<externalLink xmlns="http://schemas.openxmlformats.org/spreadsheetml/2006/main">
  <externalBook xmlns:r="http://schemas.openxmlformats.org/officeDocument/2006/relationships" r:id="rId1">
    <sheetNames>
      <sheetName val="rekap totap+apbd (2)"/>
      <sheetName val="Rekap APBD"/>
      <sheetName val="Rekap APBN"/>
      <sheetName val="APBN Paket 1"/>
      <sheetName val="APBN Paket 2-1"/>
      <sheetName val="APBN Paket 2-2"/>
      <sheetName val="AN PIPA (2)"/>
      <sheetName val="GENZET"/>
      <sheetName val="Acsesoris"/>
      <sheetName val="BAHAN"/>
      <sheetName val="PJ"/>
      <sheetName val="SNI FIX"/>
      <sheetName val="Intake 2"/>
      <sheetName val="Prasedimen1"/>
      <sheetName val="20L"/>
      <sheetName val="SDB"/>
      <sheetName val="RESERVOIR"/>
      <sheetName val="R.Clorinasi"/>
      <sheetName val="rumah pomp"/>
      <sheetName val="rumah jaga revisi"/>
      <sheetName val="R.GENSET"/>
      <sheetName val="P. Sub Intake"/>
      <sheetName val="P.Sub Prased"/>
      <sheetName val="Pompa Cent (2)"/>
      <sheetName val="pagar (2)"/>
      <sheetName val="JP 50"/>
      <sheetName val="JP10"/>
      <sheetName val="JP 2 7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15">
          <cell r="F215">
            <v>35000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53.xml><?xml version="1.0" encoding="utf-8"?>
<externalLink xmlns="http://schemas.openxmlformats.org/spreadsheetml/2006/main">
  <externalBook xmlns:r="http://schemas.openxmlformats.org/officeDocument/2006/relationships" r:id="rId1">
    <sheetNames>
      <sheetName val="351BQMCN"/>
      <sheetName val="SAT-DAS"/>
    </sheetNames>
    <sheetDataSet>
      <sheetData sheetId="0" refreshError="1"/>
      <sheetData sheetId="1" refreshError="1"/>
    </sheetDataSet>
  </externalBook>
</externalLink>
</file>

<file path=xl/externalLinks/externalLink254.xml><?xml version="1.0" encoding="utf-8"?>
<externalLink xmlns="http://schemas.openxmlformats.org/spreadsheetml/2006/main">
  <externalBook xmlns:r="http://schemas.openxmlformats.org/officeDocument/2006/relationships" r:id="rId1">
    <sheetNames>
      <sheetName val="351BQMCN"/>
      <sheetName val="Hrg"/>
    </sheetNames>
    <sheetDataSet>
      <sheetData sheetId="0" refreshError="1"/>
      <sheetData sheetId="1" refreshError="1"/>
    </sheetDataSet>
  </externalBook>
</externalLink>
</file>

<file path=xl/externalLinks/externalLink255.xml><?xml version="1.0" encoding="utf-8"?>
<externalLink xmlns="http://schemas.openxmlformats.org/spreadsheetml/2006/main">
  <externalBook xmlns:r="http://schemas.openxmlformats.org/officeDocument/2006/relationships" r:id="rId1">
    <sheetNames>
      <sheetName val="HARGA MAT NON STD okk"/>
      <sheetName val="HRG BAHAN &amp; UPAH okk"/>
      <sheetName val="Analis Kusen okk"/>
      <sheetName val="Analisa K"/>
      <sheetName val="Analis ME okk"/>
      <sheetName val="REKAP TOTAL BLOK A &amp; BLOK B"/>
      <sheetName val="ANALISA-SNI-BLOK B"/>
      <sheetName val="REKAP_SNI_BLOK B"/>
      <sheetName val="COMPARASI"/>
      <sheetName val="REKAP TOTAL A+B+FASUM "/>
      <sheetName val="REKAP BLOK B"/>
      <sheetName val="BLOK - B1"/>
      <sheetName val="PLUMBING B1"/>
      <sheetName val="ELEKTRIKAL B1"/>
      <sheetName val="PONTEN"/>
      <sheetName val="POS JAGA"/>
      <sheetName val="KTR PENGELOLA"/>
      <sheetName val="PAGAR KEL &amp; BRC"/>
      <sheetName val="PAVING BLOK DAN ASPAL"/>
      <sheetName val="PJU"/>
      <sheetName val="SAMBUNG DAYA"/>
      <sheetName val="DRAINASE"/>
      <sheetName val="FIRE HIDRAN"/>
      <sheetName val="REKAP ME &amp; PLUMBING OK "/>
      <sheetName val="ELEKTRIKAL A+B+C"/>
      <sheetName val="MEKANIKAL LINGKUNGAN"/>
      <sheetName val="MUSHOLLA"/>
      <sheetName val="REKAP BANG. PRASARANA "/>
      <sheetName val="REKAP BLOK C"/>
      <sheetName val="BLOK -C"/>
      <sheetName val="BLOK - B 2"/>
      <sheetName val="PARKIR RODA 2  2 UNIT"/>
      <sheetName val="PARKIR RODA 2  1 UNIT"/>
      <sheetName val="SHELTER"/>
      <sheetName val="DEPO SAMPAH"/>
      <sheetName val="POWER HOUSE"/>
      <sheetName val="pengelompok"/>
      <sheetName val="rekap std M.E"/>
      <sheetName val="RKP BLOK A TDK DIPAKAI"/>
      <sheetName val="BLOK - A OKKK TDK DIPAKAI"/>
      <sheetName val="REKAP TOTAL  "/>
      <sheetName val="REKAP LANSCAPE DRAINAGE"/>
      <sheetName val="rKP PRASARANA YANG DITUNDA"/>
      <sheetName val="REKAP &amp; BAHAN UPAH ME-tdk pake"/>
      <sheetName val="RKP TOT BANG+ME(TDK DIPAKAI)"/>
      <sheetName val="HRG BAHAN _ UPAH okk"/>
      <sheetName val="A"/>
      <sheetName val="HARGA_MAT_NON_STD_okk"/>
      <sheetName val="HRG_BAHAN_&amp;_UPAH_okk"/>
      <sheetName val="Analis_Kusen_okk"/>
      <sheetName val="Analisa_K"/>
      <sheetName val="Analis_ME_okk"/>
      <sheetName val="REKAP_TOTAL_BLOK_A_&amp;_BLOK_B"/>
      <sheetName val="ANALISA-SNI-BLOK_B"/>
      <sheetName val="REKAP_SNI_BLOK_B"/>
      <sheetName val="REKAP_TOTAL_A+B+FASUM_"/>
      <sheetName val="REKAP_BLOK_B"/>
      <sheetName val="BLOK_-_B1"/>
      <sheetName val="PLUMBING_B1"/>
      <sheetName val="ELEKTRIKAL_B1"/>
      <sheetName val="POS_JAGA"/>
      <sheetName val="KTR_PENGELOLA"/>
      <sheetName val="PAGAR_KEL_&amp;_BRC"/>
      <sheetName val="PAVING_BLOK_DAN_ASPAL"/>
      <sheetName val="SAMBUNG_DAYA"/>
      <sheetName val="FIRE_HIDRAN"/>
      <sheetName val="REKAP_ME_&amp;_PLUMBING_OK_"/>
      <sheetName val="ELEKTRIKAL_A+B+C"/>
      <sheetName val="MEKANIKAL_LINGKUNGAN"/>
      <sheetName val="REKAP_BANG__PRASARANA_"/>
      <sheetName val="REKAP_BLOK_C"/>
      <sheetName val="BLOK_-C"/>
      <sheetName val="BLOK_-_B_2"/>
      <sheetName val="PARKIR_RODA_2__2_UNIT"/>
      <sheetName val="PARKIR_RODA_2__1_UNIT"/>
      <sheetName val="DEPO_SAMPAH"/>
      <sheetName val="POWER_HOUSE"/>
      <sheetName val="rekap_std_M_E"/>
      <sheetName val="RKP_BLOK_A_TDK_DIPAKAI"/>
      <sheetName val="BLOK_-_A_OKKK_TDK_DIPAKAI"/>
      <sheetName val="REKAP_TOTAL__"/>
      <sheetName val="REKAP_LANSCAPE_DRAINAGE"/>
      <sheetName val="rKP_PRASARANA_YANG_DITUNDA"/>
      <sheetName val="REKAP_&amp;_BAHAN_UPAH_ME-tdk_pake"/>
      <sheetName val="RKP_TOT_BANG+ME(TDK_DIPAKAI)"/>
      <sheetName val="HRG_BAHAN___UPAH_okk"/>
      <sheetName val="Anal Alat BID"/>
      <sheetName val="H.Satuan"/>
      <sheetName val="D _ W sizes"/>
      <sheetName val="harsat_upah"/>
      <sheetName val="PLUMBING"/>
      <sheetName val="Ana. PU"/>
      <sheetName val="ESCON"/>
      <sheetName val="Cover"/>
      <sheetName val="GEDUNG-A"/>
      <sheetName val="HRG BHN"/>
      <sheetName val="QTO-11P"/>
      <sheetName val="Har Sat"/>
      <sheetName val="Analisa"/>
      <sheetName val="Pipe"/>
      <sheetName val="Cash Flow bulanan"/>
      <sheetName val="lanscap_All"/>
      <sheetName val="INDEX"/>
      <sheetName val="Rekapitulasi"/>
      <sheetName val="Cover Daf-2"/>
      <sheetName val="Fill this out first___"/>
      <sheetName val="Fill this out first..."/>
      <sheetName val="Elektrikal"/>
      <sheetName val="CH"/>
      <sheetName val="Volume"/>
      <sheetName val="FAKTOR"/>
      <sheetName val="Daftar BOQ"/>
      <sheetName val="Reference"/>
      <sheetName val="HARGA_MAT_NON_STD_okk1"/>
      <sheetName val="HRG_BAHAN_&amp;_UPAH_okk1"/>
      <sheetName val="Analis_Kusen_okk1"/>
      <sheetName val="Analisa_K1"/>
      <sheetName val="Analis_ME_okk1"/>
      <sheetName val="REKAP_TOTAL_BLOK_A_&amp;_BLOK_B1"/>
      <sheetName val="ANALISA-SNI-BLOK_B1"/>
      <sheetName val="REKAP_SNI_BLOK_B1"/>
      <sheetName val="REKAP_TOTAL_A+B+FASUM_1"/>
      <sheetName val="REKAP_BLOK_B1"/>
      <sheetName val="BLOK_-_B11"/>
      <sheetName val="PLUMBING_B11"/>
      <sheetName val="ELEKTRIKAL_B11"/>
      <sheetName val="POS_JAGA1"/>
      <sheetName val="KTR_PENGELOLA1"/>
      <sheetName val="PAGAR_KEL_&amp;_BRC1"/>
      <sheetName val="PAVING_BLOK_DAN_ASPAL1"/>
      <sheetName val="SAMBUNG_DAYA1"/>
      <sheetName val="FIRE_HIDRAN1"/>
      <sheetName val="REKAP_ME_&amp;_PLUMBING_OK_1"/>
      <sheetName val="ELEKTRIKAL_A+B+C1"/>
      <sheetName val="MEKANIKAL_LINGKUNGAN1"/>
      <sheetName val="REKAP_BANG__PRASARANA_1"/>
      <sheetName val="REKAP_BLOK_C1"/>
      <sheetName val="BLOK_-C1"/>
      <sheetName val="BLOK_-_B_21"/>
      <sheetName val="PARKIR_RODA_2__2_UNIT1"/>
      <sheetName val="PARKIR_RODA_2__1_UNIT1"/>
      <sheetName val="DEPO_SAMPAH1"/>
      <sheetName val="POWER_HOUSE1"/>
      <sheetName val="rekap_std_M_E1"/>
      <sheetName val="RKP_BLOK_A_TDK_DIPAKAI1"/>
      <sheetName val="BLOK_-_A_OKKK_TDK_DIPAKAI1"/>
      <sheetName val="REKAP_TOTAL__1"/>
      <sheetName val="REKAP_LANSCAPE_DRAINAGE1"/>
      <sheetName val="rKP_PRASARANA_YANG_DITUNDA1"/>
      <sheetName val="REKAP_&amp;_BAHAN_UPAH_ME-tdk_pake1"/>
      <sheetName val="RKP_TOT_BANG+ME(TDK_DIPAKAI)1"/>
      <sheetName val="HRG_BAHAN___UPAH_okk1"/>
      <sheetName val="HARGA MATERIAL"/>
      <sheetName val="Sub"/>
      <sheetName val="RAP"/>
      <sheetName val="DAF-2"/>
      <sheetName val="REKAP"/>
      <sheetName val="LISTRIK"/>
      <sheetName val="CondPol"/>
      <sheetName val="List Material"/>
      <sheetName val="div4"/>
      <sheetName val="di2"/>
      <sheetName val="div71"/>
      <sheetName val="div7"/>
      <sheetName val="div3"/>
      <sheetName val="Harga S Dasar"/>
      <sheetName val="110 cs EW"/>
      <sheetName val="BOQ-Indonesia"/>
      <sheetName val="HSD"/>
      <sheetName val="Rekap Prelim"/>
      <sheetName val="struktur tdk dipakai"/>
      <sheetName val="Sheet1"/>
      <sheetName val="Kuantitas _ Harga"/>
      <sheetName val="12CGOU"/>
      <sheetName val="351BQMCN"/>
      <sheetName val="TAHAP"/>
      <sheetName val="Konfirm"/>
      <sheetName val="analis"/>
      <sheetName val="4-Basic Price"/>
      <sheetName val="AnalisaSIPIL RIIL RAP"/>
      <sheetName val="SPESIFIKASI"/>
      <sheetName val="DKH"/>
      <sheetName val="BOQ (1-3)"/>
      <sheetName val="New MADC"/>
      <sheetName val="Informasi"/>
      <sheetName val="ANL STR"/>
      <sheetName val="Bahan "/>
      <sheetName val="Upah"/>
      <sheetName val="Pekerjaan "/>
      <sheetName val="MAP"/>
      <sheetName val="Estimate"/>
      <sheetName val="name"/>
      <sheetName val="BOQ"/>
      <sheetName val="5-ALAT(1)"/>
      <sheetName val="PEMBESIAN BALOK tukang (2)"/>
      <sheetName val="AnalisaSIPIL RIIL"/>
      <sheetName val="TOWN"/>
      <sheetName val="Kuantitas &amp; Harga"/>
      <sheetName val="ANALISA railing"/>
      <sheetName val="DIV2"/>
      <sheetName val="Analisa SNI STANDART "/>
      <sheetName val="Rincian "/>
      <sheetName val="product"/>
      <sheetName val="AC"/>
      <sheetName val="DATA"/>
      <sheetName val="I-KAMAR"/>
      <sheetName val="Sheet3"/>
      <sheetName val="AHS"/>
      <sheetName val="BAG-2"/>
      <sheetName val="BOOQ"/>
      <sheetName val="REKAP "/>
      <sheetName val=" REKAP_TOTAL"/>
      <sheetName val="Time"/>
      <sheetName val="MOBIL"/>
      <sheetName val="BUCK_UP_STD_STR_MENARA"/>
      <sheetName val="BUCK UP ATAP GEDUNG (2)"/>
      <sheetName val="BUCK UP_ARS_STD_MENARA"/>
      <sheetName val="BUCK_UP_STR_NON STD MENARA"/>
      <sheetName val="HB "/>
      <sheetName val="anal Lamp 4a"/>
      <sheetName val="HARGA ALAT"/>
      <sheetName val="BQ-E20-02(Rp)"/>
      <sheetName val="Urai _Resap pengikat"/>
      <sheetName val="nama PT."/>
      <sheetName val="Morang"/>
      <sheetName val="3-DIV3"/>
      <sheetName val="D7(1)"/>
      <sheetName val="RAPlenk"/>
      <sheetName val="bahan"/>
      <sheetName val="ANL"/>
      <sheetName val="Harga"/>
      <sheetName val="CF Rp_USD"/>
      <sheetName val="Bill No 6 Koord &amp; Attendance"/>
      <sheetName val="COST"/>
      <sheetName val="Cover Daf_2"/>
      <sheetName val="H_Satuan"/>
      <sheetName val="Ana__PU"/>
      <sheetName val="Anal_Alat_BID"/>
      <sheetName val="D___W_sizes"/>
      <sheetName val="HRG_BHN"/>
      <sheetName val="Daftar_BOQ"/>
      <sheetName val="Fill_this_out_first___"/>
      <sheetName val="Fill_this_out_first___1"/>
      <sheetName val="110_cs_EW"/>
      <sheetName val="Har_Sat"/>
      <sheetName val="Kuantitas___Harga"/>
      <sheetName val="4-Basic_Price"/>
      <sheetName val="Cover_Daf-2"/>
      <sheetName val="HARGA_MATERIAL"/>
      <sheetName val="Bill_No_6_Koord_&amp;_Attendance"/>
      <sheetName val="Cover_Daf_2"/>
      <sheetName val="DAF-1"/>
      <sheetName val="KWNTY&amp;HARGA"/>
      <sheetName val="Analis (2)"/>
      <sheetName val="Pt"/>
      <sheetName val="subkon"/>
      <sheetName val="Harga Dasar"/>
      <sheetName val="5-Peralatan"/>
      <sheetName val="HB"/>
      <sheetName val="Man Power _ Comp"/>
      <sheetName val="Man Power &amp; Comp"/>
      <sheetName val="Uraian Teknis"/>
      <sheetName val="SatDas"/>
      <sheetName val="Analisa Harga Satuan"/>
      <sheetName val="HSD sewa alat"/>
      <sheetName val="HSD Upah-Bhn"/>
      <sheetName val="Rekap BoQ"/>
      <sheetName val="U&amp;B"/>
      <sheetName val="alat"/>
      <sheetName val="Peralatan"/>
      <sheetName val="표지"/>
      <sheetName val="설비원가"/>
      <sheetName val="Bill.1.VAC-Supply-A"/>
      <sheetName val="LO"/>
      <sheetName val="cargo"/>
      <sheetName val="analisa Str"/>
      <sheetName val="ahs_bhn"/>
      <sheetName val="koef"/>
      <sheetName val="dft~alt"/>
      <sheetName val="dtkont"/>
      <sheetName val="bhn"/>
      <sheetName val="jdw"/>
      <sheetName val="jdw~bhn"/>
      <sheetName val="jdw~tng_alt"/>
      <sheetName val="jdwmob"/>
      <sheetName val="met"/>
      <sheetName val="mpu"/>
      <sheetName val="btpecah"/>
      <sheetName val="rab"/>
      <sheetName val="urut~keg"/>
      <sheetName val="HARGA SAT"/>
      <sheetName val="tabel tul"/>
      <sheetName val="MC"/>
      <sheetName val="BASIC"/>
      <sheetName val="Agregat Halus &amp; Kasar"/>
      <sheetName val="villa"/>
      <sheetName val="BQ"/>
      <sheetName val="Rate"/>
      <sheetName val="SAP"/>
      <sheetName val="FINISHING"/>
      <sheetName val="A-ars"/>
      <sheetName val="2.Harga Satuan"/>
      <sheetName val="1"/>
      <sheetName val="Data Base"/>
      <sheetName val="Rekap Pekerjaan"/>
      <sheetName val="BM"/>
      <sheetName val="Huruf"/>
      <sheetName val="HRG BAHAN _ U²_x0014__x0005_K_x0000__x0000_"/>
      <sheetName val="CAT_HRG"/>
      <sheetName val="Bag_1"/>
      <sheetName val="Bag_2"/>
      <sheetName val="Bag_9"/>
      <sheetName val="Schedul"/>
      <sheetName val="sch"/>
      <sheetName val="tul"/>
      <sheetName val="rab lt 2 bo"/>
      <sheetName val="SEX"/>
      <sheetName val="OwnEq"/>
      <sheetName val="P-late"/>
      <sheetName val="Analisa HS"/>
      <sheetName val="BAsic Price"/>
      <sheetName val="REF.ONLY"/>
      <sheetName val="H-Dasar"/>
      <sheetName val="Analisa-H"/>
      <sheetName val="H.Material, Upah &amp; Alat"/>
      <sheetName val="Analisa H.Sat.Pek."/>
      <sheetName val="WS"/>
      <sheetName val="SAT UPAH RAPI"/>
      <sheetName val="Unit Rate"/>
      <sheetName val="HARSAT"/>
      <sheetName val="PriceList"/>
      <sheetName val="Hsatuan-OK"/>
      <sheetName val="TS (A3)"/>
      <sheetName val="A.PERSIAPAN"/>
      <sheetName val="B.TANAH"/>
      <sheetName val="C.PONDASI"/>
      <sheetName val="D.DINDING"/>
      <sheetName val="E.PLESTERAN"/>
      <sheetName val="F.KAYU"/>
      <sheetName val="G.BETON"/>
      <sheetName val="H. ATAP"/>
      <sheetName val="Analisa Umum"/>
      <sheetName val="I. LANGIT-LANGIT"/>
      <sheetName val="J.SANITASI"/>
      <sheetName val="K.BESI &amp; ALUMINIUM"/>
      <sheetName val="L.LANTAI &amp; DINDING"/>
      <sheetName val="M. PENGECATAN"/>
      <sheetName val="Harga Satuan"/>
      <sheetName val="Rekap SNI ALL"/>
      <sheetName val="Anls"/>
      <sheetName val="CV"/>
      <sheetName val="Bill 2.1 Basement 41 "/>
      <sheetName val="ANHAR"/>
      <sheetName val="Sheet13"/>
      <sheetName val="DHS AC"/>
      <sheetName val="Bill rekap"/>
      <sheetName val="BoQ."/>
      <sheetName val="pivot"/>
      <sheetName val="AHS2 Partisi,Curtain,Pnt,Jndla"/>
      <sheetName val="ALAT1"/>
      <sheetName val="U. div 2"/>
      <sheetName val="DATA PROYEK"/>
      <sheetName val="TABLE"/>
      <sheetName val="urain teknis"/>
      <sheetName val="DASH"/>
      <sheetName val="REKAP ELEKTRIKAL"/>
      <sheetName val="KEBALAT"/>
      <sheetName val="Material"/>
      <sheetName val="Gorong-2"/>
      <sheetName val="Gal.+Timb.+Bdn.Jln"/>
      <sheetName val="I_KAMAR"/>
      <sheetName val="tulang"/>
      <sheetName val="hit.BKMM"/>
      <sheetName val="BQ-M"/>
      <sheetName val="BQ_effice"/>
      <sheetName val="Gedung Kantor"/>
      <sheetName val="BAU"/>
      <sheetName val="DAF-7"/>
      <sheetName val="BEBAN P DITAIL"/>
      <sheetName val="S_CURVE"/>
      <sheetName val="BOQ SNJ 1"/>
      <sheetName val="B"/>
      <sheetName val="Perm. Test"/>
      <sheetName val="3-DIV2"/>
      <sheetName val="ANALISA JAMAL"/>
      <sheetName val="Analisa 2"/>
      <sheetName val="BasicPrice"/>
      <sheetName val="K"/>
      <sheetName val="HS Sub-Kon"/>
      <sheetName val="Anal"/>
      <sheetName val="Div 2 - Drainase"/>
      <sheetName val="Div 5 - Berbutir"/>
      <sheetName val="Div 6 - Aspal"/>
      <sheetName val="Div 7 - Struktur"/>
      <sheetName val="Div 8 - Peng Kondisi"/>
      <sheetName val="Div 9 - Harian"/>
      <sheetName val="Breakdown"/>
      <sheetName val="Meas_Master Bedroom"/>
      <sheetName val="Luas-Tot"/>
      <sheetName val="Agg Halus &amp; Kasar"/>
      <sheetName val="INVENTARISASI"/>
      <sheetName val="daftar upah"/>
      <sheetName val="8.4.2 Rambu"/>
      <sheetName val="Material&amp;Alat"/>
      <sheetName val="DB"/>
      <sheetName val="HS"/>
      <sheetName val="RPP-6"/>
      <sheetName val="HRG"/>
      <sheetName val="sdm"/>
      <sheetName val="NP"/>
      <sheetName val="RKP-2"/>
      <sheetName val="bilangan"/>
      <sheetName val="daya"/>
      <sheetName val="#REF!#REF! Kusen okk"/>
      <sheetName val="HRG #REF!#REF! &amp; UPAH okk"/>
      <sheetName val="Input Data"/>
      <sheetName val="Str BT"/>
      <sheetName val="Sheet2"/>
      <sheetName val="SAT-DAS"/>
      <sheetName val="Project Data"/>
      <sheetName val="BOM"/>
      <sheetName val="Selling Price"/>
      <sheetName val="RAB-RC"/>
      <sheetName val="RAB-TWR"/>
      <sheetName val="Analisa RC"/>
      <sheetName val="Ana TWR"/>
      <sheetName val="Metod RC"/>
      <sheetName val="Metod TWR"/>
      <sheetName val="Analisa BBM"/>
      <sheetName val="Mat On Site"/>
      <sheetName val="Hrg-Dasar"/>
      <sheetName val="Lalulintas"/>
      <sheetName val="Mobilisasi"/>
      <sheetName val="Finalisasi"/>
      <sheetName val="SUM"/>
      <sheetName val="7.공정표"/>
      <sheetName val="LOADDAT"/>
      <sheetName val="BAG_III"/>
      <sheetName val="ana_str"/>
      <sheetName val="Hargamat"/>
      <sheetName val="Summary"/>
      <sheetName val="anal.P"/>
      <sheetName val="an2"/>
      <sheetName val="Penwrn"/>
      <sheetName val="Lamp_V"/>
      <sheetName val="Terbilang"/>
      <sheetName val="hardas"/>
      <sheetName val="Anl.+"/>
      <sheetName val="112-885"/>
      <sheetName val="MAPP"/>
      <sheetName val="KURS"/>
      <sheetName val="mu"/>
      <sheetName val="셀명"/>
      <sheetName val="수지표"/>
      <sheetName val="Faktor Markup"/>
      <sheetName val="Rinci-Pendapatan"/>
      <sheetName val="Sheet1 (3)"/>
      <sheetName val="LMKC CB V"/>
      <sheetName val="PNT"/>
      <sheetName val="갑지"/>
      <sheetName val="Harga Bahan &amp; Upah"/>
      <sheetName val="uba"/>
      <sheetName val="D 5243-ARAMCO"/>
      <sheetName val="D-4801 OXY"/>
      <sheetName val="Up &amp; bhn"/>
      <sheetName val="Str"/>
      <sheetName val="indirect"/>
      <sheetName val="ISIAN"/>
      <sheetName val="Bhn+Uph"/>
      <sheetName val="notasi"/>
      <sheetName val="5-ALAT"/>
      <sheetName val="Schedule 11a"/>
      <sheetName val="Temporary"/>
      <sheetName val="Septick tank"/>
      <sheetName val="UshDeb00"/>
      <sheetName val="적용환율"/>
      <sheetName val="daf kh"/>
      <sheetName val="D-3 (M)"/>
      <sheetName val="D-7 (M)"/>
      <sheetName val="HRG BAHAN _ U²_x0014__x0005_K"/>
      <sheetName val="D3"/>
      <sheetName val="Back-Up"/>
      <sheetName val="BHN1"/>
      <sheetName val="Vibro_Roller"/>
      <sheetName val="chitimc"/>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HVAC"/>
      <sheetName val="Concrete"/>
      <sheetName val="Unit-P"/>
      <sheetName val="Pricing"/>
      <sheetName val="3-DIV5"/>
      <sheetName val="dasar"/>
      <sheetName val="H_Dasar"/>
      <sheetName val="Analisa pemkot"/>
      <sheetName val="koef-beton"/>
      <sheetName val="GASATAGG.XLS"/>
      <sheetName val="Galian"/>
      <sheetName val="HSUMUM.XLS"/>
      <sheetName val="HSDRAIN.XLS"/>
      <sheetName val="HSTANAH"/>
      <sheetName val="HSBASE"/>
      <sheetName val="HSASPAL"/>
      <sheetName val="HSBETON"/>
      <sheetName val="HSSTRUK"/>
      <sheetName val="HSMISC.XLS"/>
      <sheetName val="WT-LIST"/>
      <sheetName val="Master 1.0"/>
      <sheetName val="input"/>
      <sheetName val="RBP2"/>
      <sheetName val="List of Eqp"/>
      <sheetName val="UPA"/>
      <sheetName val="down-semi-c"/>
      <sheetName val="down-semi-f"/>
      <sheetName val="inner prev"/>
      <sheetName val="riprap"/>
      <sheetName val="DAFTAR HARGA"/>
      <sheetName val="Sewa AlatBerat08"/>
      <sheetName val="IND LBR"/>
      <sheetName val="BQ_1A prelim"/>
      <sheetName val="BQ-1A prelim"/>
      <sheetName val="Isolasi Luar"/>
      <sheetName val="D.2.3"/>
      <sheetName val="mob (2)"/>
      <sheetName val="BALT"/>
      <sheetName val="Kar"/>
      <sheetName val="REK"/>
      <sheetName val="대비표"/>
      <sheetName val="Mall"/>
      <sheetName val="DRUP (ASLI)"/>
      <sheetName val="Links"/>
      <sheetName val="Lead"/>
      <sheetName val="GeneralInfo"/>
      <sheetName val="HSATUAN"/>
      <sheetName val="rekaprab"/>
      <sheetName val="witholding tax list ptp 2001"/>
      <sheetName val="MT_an"/>
      <sheetName val="Upah&amp;Bahan"/>
      <sheetName val="NP 7"/>
      <sheetName val="Unit Price"/>
      <sheetName val="basic-price"/>
      <sheetName val="ExchangeRate"/>
      <sheetName val="D6-1b"/>
      <sheetName val="PPC"/>
      <sheetName val="AC-2"/>
      <sheetName val="HSU"/>
      <sheetName val="K 017"/>
      <sheetName val="K 040"/>
      <sheetName val="4-Price"/>
      <sheetName val="4-Quarry"/>
      <sheetName val="S CURVE"/>
      <sheetName val="SAT-BHN"/>
      <sheetName val="Pol"/>
      <sheetName val="Bhn,Alat&amp;Upah"/>
      <sheetName val="schalat"/>
      <sheetName val="schman"/>
      <sheetName val="schmat"/>
      <sheetName val="DINDING"/>
      <sheetName val="ANAL.BOW"/>
      <sheetName val="pek tanah utk irigasi"/>
      <sheetName val="HSD_Alat"/>
      <sheetName val="Upah&amp;Harga"/>
      <sheetName val="Public Area"/>
      <sheetName val="ANAL lump sum"/>
      <sheetName val="Mek-FW"/>
      <sheetName val="R AB ARS"/>
      <sheetName val="Analisa RAP"/>
      <sheetName val="Penyusutan Kendaraan"/>
      <sheetName val="hrg-dsr"/>
      <sheetName val="S_Suramadu"/>
      <sheetName val="extern"/>
      <sheetName val="FORM"/>
      <sheetName val="RENPEN"/>
      <sheetName val="TERMIN 164"/>
      <sheetName val="Well HU and Pumping Units"/>
      <sheetName val="Pipe Rate"/>
      <sheetName val="02-M402"/>
      <sheetName val="bialangsung"/>
      <sheetName val="labor1"/>
      <sheetName val="Labor"/>
      <sheetName val="HOK-K210"/>
      <sheetName val="UPH"/>
      <sheetName val="224-225"/>
      <sheetName val="MAPDC"/>
      <sheetName val="ANHASZZ"/>
      <sheetName val="RKP"/>
      <sheetName val="anal_hs"/>
      <sheetName val="struktur"/>
      <sheetName val="rekap ahs"/>
      <sheetName val="rekap-bialat"/>
      <sheetName val="Daf 1"/>
      <sheetName val="Analisa Upah &amp; Bahan Plum"/>
      <sheetName val="자바라1"/>
      <sheetName val="해외 연수비용 계산-삭제"/>
      <sheetName val="RAB  BLOK ~ B_PRASARANA_PU_PAS_"/>
      <sheetName val="해외 기술훈련비 (합계)"/>
      <sheetName val="sept"/>
      <sheetName val="Asumsi"/>
      <sheetName val="Confidential PAS HMI"/>
      <sheetName val="PAD-F"/>
      <sheetName val="S.UPAH"/>
      <sheetName val="S.BAHAN"/>
      <sheetName val="hs_ars"/>
      <sheetName val="MA035"/>
      <sheetName val="BQ ARS"/>
      <sheetName val="Supl.X"/>
      <sheetName val="TABEL-DETASIR"/>
      <sheetName val="r.tank"/>
      <sheetName val="prelim"/>
      <sheetName val="rekap1"/>
      <sheetName val=" hrg bhn"/>
      <sheetName val="AHS BETON-print"/>
      <sheetName val="harsat kusen-print"/>
      <sheetName val="HARSAT MATERIAL-print"/>
      <sheetName val="HARSAT MATERIAL (2)"/>
      <sheetName val="Sum AHS-print"/>
      <sheetName val="HRG BAHAN _ U²_x005f_x0014__x005f_x0005_K_"/>
      <sheetName val="kalibrasi-Tank"/>
      <sheetName val=" Rencana Vol per Section"/>
      <sheetName val="srt-pnwr"/>
      <sheetName val="Isolasi Luar Dalam"/>
      <sheetName val="Cash2"/>
      <sheetName val="Harga-RAB"/>
      <sheetName val="daf 2 (ars mall)"/>
      <sheetName val="K.Lokal"/>
      <sheetName val="ganda"/>
      <sheetName val="ANALISA ME"/>
      <sheetName val="Break Down Alat"/>
      <sheetName val="1. h.sat-bbm"/>
      <sheetName val="PRD01-9-bau"/>
      <sheetName val="TDC Item Dets-Full"/>
      <sheetName val="schedule kurva s"/>
      <sheetName val="Mob _ demob"/>
      <sheetName val="Basic P"/>
      <sheetName val="upah_borong"/>
      <sheetName val="hasat"/>
      <sheetName val="PRY 03-1 (Amd1)"/>
      <sheetName val="Parameter"/>
      <sheetName val="Bekisting"/>
      <sheetName val="BHN-ALAT"/>
      <sheetName val="STD"/>
      <sheetName val="rcnpdp"/>
      <sheetName val="mg"/>
      <sheetName val="Galian batu"/>
      <sheetName val="Rencana Anggaran Biaya"/>
      <sheetName val="Stay Cable PDMR2"/>
      <sheetName val="MAP-Prog"/>
      <sheetName val="Testing"/>
      <sheetName val="HRG BAHAN _ U²_x0014__x0005_K_"/>
      <sheetName val="data-2"/>
      <sheetName val="1. REKAP UTAMA"/>
      <sheetName val="DKH-S3"/>
      <sheetName val="PLANT"/>
      <sheetName val="SUMBER"/>
      <sheetName val="D2"/>
      <sheetName val="D7"/>
      <sheetName val="S-Curve"/>
      <sheetName val="610.05"/>
      <sheetName val="610.06"/>
      <sheetName val="610.07"/>
      <sheetName val="610.08"/>
      <sheetName val="ANTEK"/>
      <sheetName val="610.04"/>
      <sheetName val="BETON"/>
      <sheetName val="HS-DASAR"/>
      <sheetName val="5.1-5.4(1)-5.4(2)"/>
      <sheetName val="DATA 2"/>
      <sheetName val="GP-WB"/>
      <sheetName val="TBM"/>
      <sheetName val="029Cikeas00"/>
      <sheetName val="KEB-MAT"/>
      <sheetName val="PRD01-1"/>
      <sheetName val="6-AGREGAT"/>
      <sheetName val="HRG UPAH BAHAN"/>
      <sheetName val="bbt-1999"/>
      <sheetName val="AKTIVA"/>
      <sheetName val="CSM"/>
      <sheetName val="inv-equity"/>
      <sheetName val="Napsindo"/>
      <sheetName val="RPP01 6"/>
      <sheetName val="An_Basic"/>
      <sheetName val="fcsp-w"/>
      <sheetName val="MATAUANG"/>
      <sheetName val="L-4a,b"/>
      <sheetName val="D HARGA"/>
      <sheetName val="Harga.Sat"/>
      <sheetName val="Analisa gd"/>
      <sheetName val="KH"/>
      <sheetName val="juli-real"/>
      <sheetName val="k341k612"/>
      <sheetName val="anal-AL"/>
      <sheetName val="bahan upah"/>
      <sheetName val="Analisa Terpakai"/>
      <sheetName val="BOQ "/>
      <sheetName val="Appendix 2(SatDas)"/>
      <sheetName val="HARGA_MAT_NON_STD_okk2"/>
      <sheetName val="HRG_BAHAN_&amp;_UPAH_okk2"/>
      <sheetName val="Analis_Kusen_okk2"/>
      <sheetName val="Analisa_K2"/>
      <sheetName val="Analis_ME_okk2"/>
      <sheetName val="REKAP_TOTAL_BLOK_A_&amp;_BLOK_B2"/>
      <sheetName val="ANALISA-SNI-BLOK_B2"/>
      <sheetName val="REKAP_SNI_BLOK_B2"/>
      <sheetName val="REKAP_TOTAL_A+B+FASUM_2"/>
      <sheetName val="REKAP_BLOK_B2"/>
      <sheetName val="BLOK_-_B12"/>
      <sheetName val="PLUMBING_B12"/>
      <sheetName val="ELEKTRIKAL_B12"/>
      <sheetName val="POS_JAGA2"/>
      <sheetName val="KTR_PENGELOLA2"/>
      <sheetName val="PAGAR_KEL_&amp;_BRC2"/>
      <sheetName val="PAVING_BLOK_DAN_ASPAL2"/>
      <sheetName val="SAMBUNG_DAYA2"/>
      <sheetName val="FIRE_HIDRAN2"/>
      <sheetName val="REKAP_ME_&amp;_PLUMBING_OK_2"/>
      <sheetName val="ELEKTRIKAL_A+B+C2"/>
      <sheetName val="MEKANIKAL_LINGKUNGAN2"/>
      <sheetName val="REKAP_BANG__PRASARANA_2"/>
      <sheetName val="REKAP_BLOK_C2"/>
      <sheetName val="BLOK_-C2"/>
      <sheetName val="BLOK_-_B_22"/>
      <sheetName val="PARKIR_RODA_2__2_UNIT2"/>
      <sheetName val="PARKIR_RODA_2__1_UNIT2"/>
      <sheetName val="DEPO_SAMPAH2"/>
      <sheetName val="POWER_HOUSE2"/>
      <sheetName val="rekap_std_M_E2"/>
      <sheetName val="RKP_BLOK_A_TDK_DIPAKAI2"/>
      <sheetName val="BLOK_-_A_OKKK_TDK_DIPAKAI2"/>
      <sheetName val="REKAP_TOTAL__2"/>
      <sheetName val="REKAP_LANSCAPE_DRAINAGE2"/>
      <sheetName val="rKP_PRASARANA_YANG_DITUNDA2"/>
      <sheetName val="REKAP_&amp;_BAHAN_UPAH_ME-tdk_pake2"/>
      <sheetName val="RKP_TOT_BANG+ME(TDK_DIPAKAI)2"/>
      <sheetName val="HRG_BAHAN___UPAH_okk2"/>
      <sheetName val="Anal_Alat_BID1"/>
      <sheetName val="H_Satuan1"/>
      <sheetName val="D___W_sizes1"/>
      <sheetName val="Ana__PU1"/>
      <sheetName val="HRG_BHN1"/>
      <sheetName val="Har_Sat1"/>
      <sheetName val="Daftar_BOQ1"/>
      <sheetName val="Cash_Flow_bulanan"/>
      <sheetName val="Cover_Daf-21"/>
      <sheetName val="Fill_this_out_first___2"/>
      <sheetName val="Fill_this_out_first___3"/>
      <sheetName val="HARGA_MATERIAL1"/>
      <sheetName val="List_Material"/>
      <sheetName val="Harga_S_Dasar"/>
      <sheetName val="110_cs_EW1"/>
      <sheetName val="HSD_sewa_alat"/>
      <sheetName val="HSD_Upah-Bhn"/>
      <sheetName val="Rekap_BoQ"/>
      <sheetName val="AnalisaSIPIL_RIIL_RAP"/>
      <sheetName val="HARGA_SAT"/>
      <sheetName val="tabel_tul"/>
      <sheetName val="Kuantitas___Harga1"/>
      <sheetName val="struktur_tdk_dipakai"/>
      <sheetName val="4-Basic_Price1"/>
      <sheetName val="PEMBESIAN_BALOK_tukang_(2)"/>
      <sheetName val="AnalisaSIPIL_RIIL"/>
      <sheetName val="Kuantitas_&amp;_Harga"/>
      <sheetName val="BOQ_(1-3)"/>
      <sheetName val="New_MADC"/>
      <sheetName val="ANL_STR"/>
      <sheetName val="Bahan_"/>
      <sheetName val="Pekerjaan_"/>
      <sheetName val="_REKAP_TOTAL"/>
      <sheetName val="BUCK_UP_ATAP_GEDUNG_(2)"/>
      <sheetName val="BUCK_UP_ARS_STD_MENARA"/>
      <sheetName val="BUCK_UP_STR_NON_STD_MENARA"/>
      <sheetName val="ANALISA_railing"/>
      <sheetName val="Analisa_SNI_STANDART_"/>
      <sheetName val="Rincian_"/>
      <sheetName val="REKAP_"/>
      <sheetName val="Analisa_Harga_Satuan"/>
      <sheetName val="CF_Rp_USD"/>
      <sheetName val="Satuan Dasar"/>
      <sheetName val="D2.A"/>
      <sheetName val="D1.A"/>
      <sheetName val="bidang"/>
      <sheetName val="fungsi"/>
      <sheetName val="tgiat"/>
      <sheetName val="kppn"/>
      <sheetName val="program"/>
      <sheetName val="sfungsi"/>
      <sheetName val="satker"/>
      <sheetName val="HARGA_MAT__x0000__x001a_y_x000a_K_x0000__x0000__x0000_N\_x0016_"/>
      <sheetName val=""/>
      <sheetName val="HSP"/>
      <sheetName val="HRG BAHAN _ U²_x0014__x0005_K??"/>
      <sheetName val="TIME SCHEDULE"/>
      <sheetName val="Pri"/>
      <sheetName val="Qry"/>
      <sheetName val="Cur"/>
      <sheetName val="Galian 1"/>
      <sheetName val="Rekap Biaya"/>
      <sheetName val="PO-2"/>
      <sheetName val="BoQ_"/>
      <sheetName val="AHS2_Partisi,Curtain,Pnt,Jndla"/>
      <sheetName val="Analis_(2)"/>
      <sheetName val="U__div_2"/>
      <sheetName val="DATA_PROYEK"/>
      <sheetName val="Data_Base"/>
      <sheetName val="Rekap_Prelim"/>
      <sheetName val="Bill_1_VAC-Supply-A"/>
      <sheetName val="Agregat_Halus_&amp;_Kasar"/>
      <sheetName val="Man_Power___Comp"/>
      <sheetName val="Man_Power_&amp;_Comp"/>
      <sheetName val="urain_teknis"/>
      <sheetName val="REKAP_ELEKTRIKAL"/>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Analisa_HS"/>
      <sheetName val="Harga_Dasar"/>
      <sheetName val="SAT_UPAH_RAPI"/>
      <sheetName val="Analisa_RC"/>
      <sheetName val="Ana_TWR"/>
      <sheetName val="Metod_RC"/>
      <sheetName val="Metod_TWR"/>
      <sheetName val="Analisa_BBM"/>
      <sheetName val="Mat_On_Site"/>
      <sheetName val="D-3_(M)"/>
      <sheetName val="D-7_(M)"/>
      <sheetName val="anal_Lamp_4a"/>
      <sheetName val="HARGA_ALAT"/>
      <sheetName val="Urai__Resap_pengikat"/>
      <sheetName val="HB_"/>
      <sheetName val="nama_PT_"/>
      <sheetName val="Bill_No_6_Koord_&amp;_Attendance1"/>
      <sheetName val="Cover_Daf_21"/>
      <sheetName val="BOQ_SNJ_1"/>
      <sheetName val="daftar_upah"/>
      <sheetName val="Harga_Satuan"/>
      <sheetName val="BEBAN_P_DITAIL"/>
      <sheetName val="Analisa_pemkot"/>
      <sheetName val="Perm__Test"/>
      <sheetName val="HRG_BAHAN___U²K"/>
      <sheetName val="GASATAGG_XLS"/>
      <sheetName val="HSUMUM_XLS"/>
      <sheetName val="HSDRAIN_XLS"/>
      <sheetName val="HSMISC_XLS"/>
      <sheetName val="Analisa_2"/>
      <sheetName val="Master_1_0"/>
      <sheetName val="DHS_AC"/>
      <sheetName val="BAsic_Price"/>
      <sheetName val="REF_ONLY"/>
      <sheetName val="List_of_Eqp"/>
      <sheetName val="Rekap_Biaya"/>
      <sheetName val="Gedung_Kantor"/>
      <sheetName val="Gal_+Timb_+Bdn_Jln"/>
      <sheetName val="Isolasi_Luar"/>
      <sheetName val="ANAL_lump_sum"/>
      <sheetName val="K_Lokal"/>
      <sheetName val="Unit_Rate"/>
      <sheetName val="ANALISA_JAMAL"/>
      <sheetName val="Galian_1"/>
      <sheetName val="ANAL_BOW"/>
      <sheetName val="pek_tanah_utk_irigasi"/>
      <sheetName val="anal_P"/>
      <sheetName val="REKANAN"/>
      <sheetName val="Surat Permohonan"/>
      <sheetName val="KUITANSI"/>
      <sheetName val="Faktur"/>
      <sheetName val="BAP"/>
      <sheetName val="Perhitungan"/>
      <sheetName val="BAST"/>
      <sheetName val="BAPP"/>
      <sheetName val="LAMP-BAPP"/>
      <sheetName val="Pemakaian Material"/>
      <sheetName val="Rekap Lamp. (2)"/>
      <sheetName val="Rp"/>
      <sheetName val="Rp (2)"/>
      <sheetName val="FP"/>
      <sheetName val="BAST Pot."/>
      <sheetName val="Daftar Sewa"/>
      <sheetName val="Peralatan (2)"/>
      <sheetName val="igp-03"/>
      <sheetName val="DbCost"/>
      <sheetName val="bahan dan upah"/>
      <sheetName val="Bab 6 -3(5)"/>
      <sheetName val="2.3(2) Gor"/>
      <sheetName val="igp_alt4"/>
      <sheetName val="pt-perso"/>
      <sheetName val="61004"/>
      <sheetName val="entertain-720"/>
      <sheetName val="UMUM"/>
      <sheetName val="AGG, C"/>
      <sheetName val="AN-RC"/>
      <sheetName val="URAIAN "/>
      <sheetName val="Man Power"/>
      <sheetName val="Kantor"/>
      <sheetName val="ANA-C"/>
      <sheetName val="BAHAN &amp; UPAH"/>
      <sheetName val="Article"/>
      <sheetName val="Rekap Direct Cost"/>
      <sheetName val="CNI"/>
      <sheetName val="DivVII"/>
      <sheetName val="analisa print"/>
      <sheetName val="Har-sat finish"/>
      <sheetName val="Harga "/>
      <sheetName val="SCED"/>
      <sheetName val="000"/>
      <sheetName val="FORM-01"/>
      <sheetName val="_RAB__BLOK___B_PRASARANA_PU_P_2"/>
      <sheetName val="DAF-5"/>
      <sheetName val="bhn-upah"/>
      <sheetName val="rumus"/>
      <sheetName val="Evaluasi"/>
      <sheetName val="Tie Beam GN"/>
      <sheetName val="PileCap"/>
      <sheetName val="RESUME"/>
      <sheetName val="BILL OF QUANTITY"/>
      <sheetName val="ANALYSIS"/>
      <sheetName val="POS 1"/>
      <sheetName val="POS 2"/>
      <sheetName val="Sheet11"/>
      <sheetName val="Sheet10"/>
      <sheetName val="Sheet6"/>
      <sheetName val="HP"/>
      <sheetName val="rserv"/>
      <sheetName val="abd"/>
      <sheetName val="bpt"/>
      <sheetName val="bron"/>
      <sheetName val="BRON2"/>
      <sheetName val="DURIAN"/>
      <sheetName val="pas pipa"/>
      <sheetName val="Sheet14"/>
      <sheetName val="KOTO BARU"/>
      <sheetName val="MATA AIR"/>
      <sheetName val="rsu-sma"/>
      <sheetName val="pengad pipa"/>
      <sheetName val="JEMBATAN PIPA 100"/>
      <sheetName val="jembatan pipa 150"/>
      <sheetName val="rehab pipa 100"/>
      <sheetName val="salasa"/>
      <sheetName val="SIPM SMEA"/>
      <sheetName val="ujung"/>
      <sheetName val="Pekerjaan"/>
      <sheetName val="ANLIS "/>
      <sheetName val="61007"/>
      <sheetName val="61008"/>
      <sheetName val="BQ Utama "/>
      <sheetName val="Soil factor"/>
      <sheetName val="R.A.B."/>
      <sheetName val="D4"/>
      <sheetName val="D6"/>
      <sheetName val="D8"/>
      <sheetName val="surat"/>
      <sheetName val="RBP- 2"/>
      <sheetName val="pivot1"/>
      <sheetName val="NT"/>
      <sheetName val="Kode"/>
      <sheetName val="terima out"/>
      <sheetName val="RAB-LANSEKAP"/>
      <sheetName val="lampiran"/>
      <sheetName val="calculation"/>
      <sheetName val="Koordinat"/>
      <sheetName val="Sumda1"/>
      <sheetName val="Daft 2_1"/>
      <sheetName val="H_ Dasar"/>
      <sheetName val="Currency Rate"/>
      <sheetName val="BOQ Rekap"/>
      <sheetName val="D-Bahan &amp; Upah"/>
      <sheetName val="div-6"/>
      <sheetName val="div-7"/>
      <sheetName val="Project_Data"/>
      <sheetName val="Selling_Price"/>
      <sheetName val="NP_7"/>
      <sheetName val="Unit_Price"/>
      <sheetName val="Schedule_11a"/>
      <sheetName val="Septick_tank"/>
      <sheetName val="RAW MATERIALS "/>
      <sheetName val="PP"/>
      <sheetName val="met bab3"/>
      <sheetName val="anal bab8"/>
      <sheetName val="pml"/>
      <sheetName val="harsat sdy"/>
      <sheetName val="DTCT"/>
      <sheetName val="DHSD"/>
      <sheetName val="duct"/>
      <sheetName val="Daftmat"/>
      <sheetName val="SUM-VOL"/>
      <sheetName val="1. BQ"/>
      <sheetName val="prod03"/>
      <sheetName val="Twr (15)"/>
      <sheetName val="TRANS"/>
      <sheetName val="Catatan"/>
      <sheetName val="Kamus"/>
      <sheetName val="Beli"/>
      <sheetName val="Uraian"/>
      <sheetName val="NerSubsis"/>
      <sheetName val="Jual"/>
      <sheetName val="List"/>
      <sheetName val="Prod2"/>
      <sheetName val="RKAP"/>
      <sheetName val="kCal"/>
      <sheetName val="Bhan"/>
      <sheetName val="RAB KapukII"/>
      <sheetName val="10"/>
      <sheetName val="5"/>
      <sheetName val="UPH BHN"/>
      <sheetName val="RAB 1"/>
      <sheetName val="L 1"/>
      <sheetName val="Ref"/>
      <sheetName val="Mat.Elk"/>
      <sheetName val="PANEL"/>
      <sheetName val="OHD"/>
      <sheetName val="RAB REVISI"/>
      <sheetName val="Mat.Mek"/>
      <sheetName val="HYDRANT"/>
      <sheetName val="quot."/>
      <sheetName val="Halaman Muka"/>
      <sheetName val="Bill 2 MVAC"/>
      <sheetName val="Bill 5 Electrical"/>
      <sheetName val="Bill 6 Electronic"/>
      <sheetName val="Bill 7 Genset"/>
      <sheetName val="Bill 8 T&amp;C"/>
      <sheetName val="Upah Bahan Alat"/>
      <sheetName val="C"/>
      <sheetName val="PRY01-1"/>
      <sheetName val="304_06"/>
      <sheetName val="HRG-ALAT"/>
      <sheetName val="Material-mr"/>
      <sheetName val="Analisa Quarry"/>
      <sheetName val="ANL 2002 "/>
      <sheetName val="Analisa Sat"/>
      <sheetName val="analisa1"/>
      <sheetName val="Hitung"/>
      <sheetName val="Alat (2)"/>
      <sheetName val="upah "/>
      <sheetName val="galiansal"/>
      <sheetName val="ANAL KOEF"/>
      <sheetName val="Peralatan OK EE"/>
      <sheetName val="Ansat"/>
      <sheetName val="ANALISA PEK.UMUM"/>
      <sheetName val="Alat (1)"/>
      <sheetName val="satuan_pek_str"/>
      <sheetName val="Data Proyek CAB V"/>
      <sheetName val="Data Proyek CAB VI"/>
      <sheetName val="Data Proyek CAB VII"/>
      <sheetName val="Data Proyek CAB VIII"/>
      <sheetName val="D-ANALISA"/>
      <sheetName val="Ahs.2"/>
      <sheetName val="Ahs.1"/>
      <sheetName val="KET"/>
      <sheetName val="UPH,BHN,ALT"/>
      <sheetName val="Prices-600"/>
      <sheetName val="CATEGORY"/>
      <sheetName val="IN OUT"/>
      <sheetName val="SITE-E"/>
      <sheetName val="Anls&amp;D.Harga"/>
      <sheetName val="code"/>
      <sheetName val="Rek.Analisa"/>
      <sheetName val="Analisa_RAP"/>
      <sheetName val="Penyusutan_Kendaraan"/>
      <sheetName val="DAFTAR_HARGA"/>
      <sheetName val="H_Material,_Upah_&amp;_Alat"/>
      <sheetName val="Analisa_H_Sat_Pek_"/>
      <sheetName val="R_AB_ARS"/>
      <sheetName val="Bill_2_1_Basement_41_"/>
      <sheetName val="rab_lt_2_bo"/>
      <sheetName val="Harga_Bahan_&amp;_Upah"/>
      <sheetName val="LMKC_CB_V"/>
      <sheetName val="TERMIN_164"/>
      <sheetName val="Well_HU_and_Pumping_Units"/>
      <sheetName val="Pipe_Rate"/>
      <sheetName val="Faktor_Markup"/>
      <sheetName val="Up_&amp;_bhn"/>
      <sheetName val="#REF!#REF!_Kusen_okk"/>
      <sheetName val="HRG_#REF!#REF!_&amp;_UPAH_okk"/>
      <sheetName val="Input_Data"/>
      <sheetName val="HS_Sub-Kon"/>
      <sheetName val="Div_2_-_Drainase"/>
      <sheetName val="Div_5_-_Berbutir"/>
      <sheetName val="Div_6_-_Aspal"/>
      <sheetName val="Div_7_-_Struktur"/>
      <sheetName val="Div_8_-_Peng_Kondisi"/>
      <sheetName val="Div_9_-_Harian"/>
      <sheetName val="Meas_Master_Bedroom"/>
      <sheetName val="Agg_Halus_&amp;_Kasar"/>
      <sheetName val="8_4_2_Rambu"/>
      <sheetName val="7_공정표"/>
      <sheetName val="Uraian_Teknis"/>
      <sheetName val="Bill_rekap"/>
      <sheetName val="Str_BT"/>
      <sheetName val="Anl_+"/>
      <sheetName val="variable"/>
      <sheetName val="2005 - GAAP"/>
      <sheetName val="DAFMAT"/>
      <sheetName val="SKEDUL AV-05"/>
      <sheetName val="amtek"/>
      <sheetName val="rab_analisa"/>
      <sheetName val="T. Cs Log P III"/>
      <sheetName val="BHN-UPH-ALT"/>
      <sheetName val="Referensi"/>
      <sheetName val="An H.Sat Pek.Ut"/>
      <sheetName val="RAB (3)"/>
      <sheetName val="hutang-lapangan"/>
      <sheetName val="Hutang-Wilayah"/>
      <sheetName val="Wiw"/>
      <sheetName val="O&amp;O"/>
      <sheetName val="SATUAN JADI "/>
      <sheetName val="ANL_TEK.6"/>
      <sheetName val="HG_JADI"/>
      <sheetName val="mob_(2)"/>
      <sheetName val="daf_kh"/>
      <sheetName val="S_CURVE1"/>
      <sheetName val="IND_LBR"/>
      <sheetName val="BQ_ARS"/>
      <sheetName val="Supl_X"/>
      <sheetName val="MP3"/>
      <sheetName val="RAB AR&amp;STR"/>
      <sheetName val="Df-Kuan"/>
      <sheetName val="BILL"/>
      <sheetName val="Notes"/>
      <sheetName val="EE-PROP"/>
      <sheetName val="Up_&amp;_bhn1"/>
      <sheetName val="Markup"/>
      <sheetName val="MPU. 6-3(4).LastonAC"/>
      <sheetName val="Data Info"/>
      <sheetName val="D2-1a"/>
      <sheetName val="TJ1Q47"/>
      <sheetName val="gvl"/>
      <sheetName val="KADOKE NDARI"/>
      <sheetName val="bakair"/>
      <sheetName val="MEUBELER"/>
      <sheetName val="own"/>
      <sheetName val="an 2009 Dmj"/>
      <sheetName val="HARGA_MAT_"/>
      <sheetName val="HARGA_MAT__x001a_y_x000a_KN\_x0016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Set>
  </externalBook>
</externalLink>
</file>

<file path=xl/externalLinks/externalLink256.xml><?xml version="1.0" encoding="utf-8"?>
<externalLink xmlns="http://schemas.openxmlformats.org/spreadsheetml/2006/main">
  <externalBook xmlns:r="http://schemas.openxmlformats.org/officeDocument/2006/relationships" r:id="rId1">
    <sheetNames>
      <sheetName val="351BQMCN"/>
      <sheetName val="Hrg"/>
    </sheetNames>
    <sheetDataSet>
      <sheetData sheetId="0" refreshError="1"/>
      <sheetData sheetId="1" refreshError="1"/>
    </sheetDataSet>
  </externalBook>
</externalLink>
</file>

<file path=xl/externalLinks/externalLink257.xml><?xml version="1.0" encoding="utf-8"?>
<externalLink xmlns="http://schemas.openxmlformats.org/spreadsheetml/2006/main">
  <externalBook xmlns:r="http://schemas.openxmlformats.org/officeDocument/2006/relationships" r:id="rId1">
    <sheetNames>
      <sheetName val="351BQMCN"/>
      <sheetName val="Isolasi Luar Dalam"/>
      <sheetName val="Isolasi Luar"/>
    </sheetNames>
    <sheetDataSet>
      <sheetData sheetId="0" refreshError="1"/>
      <sheetData sheetId="1" refreshError="1"/>
      <sheetData sheetId="2" refreshError="1"/>
    </sheetDataSet>
  </externalBook>
</externalLink>
</file>

<file path=xl/externalLinks/externalLink258.xml><?xml version="1.0" encoding="utf-8"?>
<externalLink xmlns="http://schemas.openxmlformats.org/spreadsheetml/2006/main">
  <externalBook xmlns:r="http://schemas.openxmlformats.org/officeDocument/2006/relationships" r:id="rId1">
    <sheetNames>
      <sheetName val="Upah Bahan"/>
      <sheetName val="DU&amp;B"/>
      <sheetName val="hardas"/>
      <sheetName val="own"/>
      <sheetName val="analisa"/>
    </sheetNames>
    <sheetDataSet>
      <sheetData sheetId="0" refreshError="1"/>
      <sheetData sheetId="1" refreshError="1"/>
      <sheetData sheetId="2" refreshError="1"/>
      <sheetData sheetId="3" refreshError="1"/>
      <sheetData sheetId="4" refreshError="1"/>
    </sheetDataSet>
  </externalBook>
</externalLink>
</file>

<file path=xl/externalLinks/externalLink259.xml><?xml version="1.0" encoding="utf-8"?>
<externalLink xmlns="http://schemas.openxmlformats.org/spreadsheetml/2006/main">
  <externalBook xmlns:r="http://schemas.openxmlformats.org/officeDocument/2006/relationships" r:id="rId1">
    <sheetNames>
      <sheetName val="RAB1 "/>
      <sheetName val="REKAP 1"/>
      <sheetName val="REKAP AHSP"/>
      <sheetName val="AHSP (A) 2015"/>
      <sheetName val="BARANG"/>
      <sheetName val="UPAH"/>
      <sheetName val="AN '14"/>
      <sheetName val="RAB BAJa"/>
      <sheetName val="Rekap Biaya"/>
      <sheetName val="Kuantitas &amp; Harga"/>
    </sheetNames>
    <sheetDataSet>
      <sheetData sheetId="0" refreshError="1"/>
      <sheetData sheetId="1" refreshError="1"/>
      <sheetData sheetId="2" refreshError="1"/>
      <sheetData sheetId="3" refreshError="1"/>
      <sheetData sheetId="4" refreshError="1">
        <row r="11">
          <cell r="B11" t="str">
            <v>BAHAN ATAP DAN PLAFOND</v>
          </cell>
          <cell r="C11">
            <v>0</v>
          </cell>
          <cell r="D11">
            <v>0</v>
          </cell>
          <cell r="E11">
            <v>0</v>
          </cell>
          <cell r="F11">
            <v>0</v>
          </cell>
          <cell r="G11">
            <v>0</v>
          </cell>
        </row>
        <row r="12">
          <cell r="B12" t="str">
            <v xml:space="preserve">Asbes gelombang besar tebal 5 mm (2.50 x 1.02 m) </v>
          </cell>
          <cell r="C12">
            <v>0</v>
          </cell>
          <cell r="D12">
            <v>0</v>
          </cell>
          <cell r="E12" t="str">
            <v>lbr</v>
          </cell>
          <cell r="F12">
            <v>93500</v>
          </cell>
          <cell r="G12">
            <v>96000</v>
          </cell>
        </row>
        <row r="13">
          <cell r="B13" t="str">
            <v>Asbes gelombang besar tebal 5 mm (2.25 x 1.02 m)</v>
          </cell>
          <cell r="C13">
            <v>0</v>
          </cell>
          <cell r="D13">
            <v>0</v>
          </cell>
          <cell r="E13" t="str">
            <v>lbr</v>
          </cell>
          <cell r="F13">
            <v>83600</v>
          </cell>
          <cell r="G13">
            <v>85800</v>
          </cell>
        </row>
        <row r="14">
          <cell r="B14" t="str">
            <v>Asbes gelombang besar tebal 5 mm (2.00 x 1.02 m)</v>
          </cell>
          <cell r="C14">
            <v>0</v>
          </cell>
          <cell r="D14">
            <v>0</v>
          </cell>
          <cell r="E14" t="str">
            <v>lbr</v>
          </cell>
          <cell r="F14">
            <v>77200</v>
          </cell>
          <cell r="G14">
            <v>79300</v>
          </cell>
        </row>
        <row r="15">
          <cell r="B15" t="str">
            <v>Asbes gelombang besar tebal 5 mm (1.80 x 1.02 m)</v>
          </cell>
          <cell r="C15">
            <v>0</v>
          </cell>
          <cell r="D15">
            <v>0</v>
          </cell>
          <cell r="E15" t="str">
            <v>lbr</v>
          </cell>
          <cell r="F15">
            <v>71500</v>
          </cell>
          <cell r="G15">
            <v>73400</v>
          </cell>
        </row>
        <row r="16">
          <cell r="B16" t="str">
            <v>Asbes gelombang besar tebal 5 mm (1.50 x 1.02 m)</v>
          </cell>
          <cell r="C16">
            <v>0</v>
          </cell>
          <cell r="D16">
            <v>0</v>
          </cell>
          <cell r="E16" t="str">
            <v>lbr</v>
          </cell>
          <cell r="F16">
            <v>57200</v>
          </cell>
          <cell r="G16">
            <v>58700</v>
          </cell>
        </row>
        <row r="17">
          <cell r="B17" t="str">
            <v>Asbes gelombang kecil tebal 4 mm (3.00 x 1,05 m)</v>
          </cell>
          <cell r="C17">
            <v>0</v>
          </cell>
          <cell r="D17">
            <v>0</v>
          </cell>
          <cell r="E17" t="str">
            <v>lbr</v>
          </cell>
          <cell r="F17">
            <v>84100</v>
          </cell>
          <cell r="G17">
            <v>86400</v>
          </cell>
        </row>
        <row r="18">
          <cell r="B18" t="str">
            <v>Asbes gelombang kecil tebal 4 mm (2.70 x 1,05 m)</v>
          </cell>
          <cell r="C18">
            <v>0</v>
          </cell>
          <cell r="D18">
            <v>0</v>
          </cell>
          <cell r="E18" t="str">
            <v>lbr</v>
          </cell>
          <cell r="F18">
            <v>74300</v>
          </cell>
          <cell r="G18">
            <v>76300</v>
          </cell>
        </row>
        <row r="19">
          <cell r="B19" t="str">
            <v>Asbes gelombang kecil tebal 4 mm (2.40 x 1,05 m)</v>
          </cell>
          <cell r="C19">
            <v>0</v>
          </cell>
          <cell r="D19">
            <v>0</v>
          </cell>
          <cell r="E19" t="str">
            <v>lbr</v>
          </cell>
          <cell r="F19">
            <v>66100</v>
          </cell>
          <cell r="G19">
            <v>67900</v>
          </cell>
        </row>
        <row r="20">
          <cell r="B20" t="str">
            <v>Asbes gelombang kecil tebal 4 mm (2.10 x 1,05 m)</v>
          </cell>
          <cell r="C20">
            <v>0</v>
          </cell>
          <cell r="D20">
            <v>0</v>
          </cell>
          <cell r="E20" t="str">
            <v>lbr</v>
          </cell>
          <cell r="F20">
            <v>57800</v>
          </cell>
          <cell r="G20">
            <v>59400</v>
          </cell>
        </row>
        <row r="21">
          <cell r="B21" t="str">
            <v>Asbes gelombang kecil tebal 4 mm (1.50 x 1,05 m)</v>
          </cell>
          <cell r="C21">
            <v>0</v>
          </cell>
          <cell r="D21">
            <v>0</v>
          </cell>
          <cell r="E21" t="str">
            <v>lbr</v>
          </cell>
          <cell r="F21">
            <v>41600</v>
          </cell>
          <cell r="G21">
            <v>42800</v>
          </cell>
        </row>
        <row r="22">
          <cell r="B22" t="str">
            <v>Asbes gelombang besar tebal 6 mm (3.00  x  1,08 m)</v>
          </cell>
          <cell r="C22">
            <v>0</v>
          </cell>
          <cell r="D22">
            <v>0</v>
          </cell>
          <cell r="E22" t="str">
            <v>lbr</v>
          </cell>
          <cell r="F22">
            <v>136700</v>
          </cell>
          <cell r="G22">
            <v>140400</v>
          </cell>
        </row>
        <row r="23">
          <cell r="B23" t="str">
            <v>Asbes gelombang besar tebal 6 mm (2.70  x  1,08 m)</v>
          </cell>
          <cell r="C23">
            <v>0</v>
          </cell>
          <cell r="D23">
            <v>0</v>
          </cell>
          <cell r="E23" t="str">
            <v>lbr</v>
          </cell>
          <cell r="F23">
            <v>107500</v>
          </cell>
          <cell r="G23">
            <v>110500</v>
          </cell>
        </row>
        <row r="24">
          <cell r="B24" t="str">
            <v>Asbes gelombang besar tebal 6 mm (2.40  x  1,08 m)</v>
          </cell>
          <cell r="C24">
            <v>0</v>
          </cell>
          <cell r="D24">
            <v>0</v>
          </cell>
          <cell r="E24" t="str">
            <v>lbr</v>
          </cell>
          <cell r="F24">
            <v>100400</v>
          </cell>
          <cell r="G24">
            <v>103100</v>
          </cell>
        </row>
        <row r="25">
          <cell r="B25" t="str">
            <v>Asbes gelombang besar tebal 6 mm (2.10  x  1,08 m)</v>
          </cell>
          <cell r="C25">
            <v>0</v>
          </cell>
          <cell r="D25">
            <v>0</v>
          </cell>
          <cell r="E25" t="str">
            <v>lbr</v>
          </cell>
          <cell r="F25">
            <v>91300</v>
          </cell>
          <cell r="G25">
            <v>93700</v>
          </cell>
        </row>
        <row r="26">
          <cell r="B26" t="str">
            <v>Asbes gelombang besar tebal 6 mm (1.80  x  1,08 m)</v>
          </cell>
          <cell r="C26">
            <v>0</v>
          </cell>
          <cell r="D26">
            <v>0</v>
          </cell>
          <cell r="E26" t="str">
            <v>lbr</v>
          </cell>
          <cell r="F26">
            <v>82000</v>
          </cell>
          <cell r="G26">
            <v>84200</v>
          </cell>
        </row>
        <row r="27">
          <cell r="B27" t="str">
            <v>Asbes wuwung stel gelombang 0,92 mm</v>
          </cell>
          <cell r="C27">
            <v>0</v>
          </cell>
          <cell r="D27">
            <v>0</v>
          </cell>
          <cell r="E27" t="str">
            <v>lbr</v>
          </cell>
          <cell r="F27">
            <v>23100</v>
          </cell>
          <cell r="G27">
            <v>23700</v>
          </cell>
        </row>
        <row r="28">
          <cell r="B28" t="str">
            <v>Asbes wuwung stel gelombang 1,05 mm</v>
          </cell>
          <cell r="C28">
            <v>0</v>
          </cell>
          <cell r="D28">
            <v>0</v>
          </cell>
          <cell r="E28" t="str">
            <v>lbr</v>
          </cell>
          <cell r="F28">
            <v>30800</v>
          </cell>
          <cell r="G28">
            <v>31600</v>
          </cell>
        </row>
        <row r="29">
          <cell r="B29" t="str">
            <v>Asbes wuwung stel gelombang 1,08 mm</v>
          </cell>
          <cell r="C29">
            <v>0</v>
          </cell>
          <cell r="D29">
            <v>0</v>
          </cell>
          <cell r="E29" t="str">
            <v>lbr</v>
          </cell>
          <cell r="F29">
            <v>34600</v>
          </cell>
          <cell r="G29">
            <v>35500</v>
          </cell>
        </row>
        <row r="30">
          <cell r="B30" t="str">
            <v>Atap allumunium gelombang tebal 0,55</v>
          </cell>
          <cell r="C30">
            <v>0</v>
          </cell>
          <cell r="D30">
            <v>0</v>
          </cell>
          <cell r="E30" t="str">
            <v>m²</v>
          </cell>
          <cell r="F30">
            <v>98200</v>
          </cell>
          <cell r="G30">
            <v>106700</v>
          </cell>
        </row>
        <row r="31">
          <cell r="B31" t="str">
            <v>Plat Asbes tebal 3,5 mm</v>
          </cell>
          <cell r="C31">
            <v>0</v>
          </cell>
          <cell r="D31">
            <v>0</v>
          </cell>
          <cell r="E31" t="str">
            <v>lbr</v>
          </cell>
          <cell r="F31">
            <v>18100</v>
          </cell>
          <cell r="G31">
            <v>18600</v>
          </cell>
        </row>
        <row r="32">
          <cell r="B32" t="str">
            <v>Plat Asbes tebal 4 mm</v>
          </cell>
          <cell r="C32">
            <v>0</v>
          </cell>
          <cell r="D32">
            <v>0</v>
          </cell>
          <cell r="E32" t="str">
            <v>lbr</v>
          </cell>
          <cell r="F32">
            <v>20300</v>
          </cell>
          <cell r="G32">
            <v>20900</v>
          </cell>
        </row>
        <row r="33">
          <cell r="B33" t="str">
            <v>Plat Asbes tebal 5 mm</v>
          </cell>
          <cell r="C33">
            <v>0</v>
          </cell>
          <cell r="D33">
            <v>0</v>
          </cell>
          <cell r="E33" t="str">
            <v>lbr</v>
          </cell>
          <cell r="F33">
            <v>24200</v>
          </cell>
          <cell r="G33">
            <v>24800</v>
          </cell>
        </row>
        <row r="34">
          <cell r="B34" t="str">
            <v>Plat Asbes tebal 6 mm</v>
          </cell>
          <cell r="C34">
            <v>0</v>
          </cell>
          <cell r="D34">
            <v>0</v>
          </cell>
          <cell r="E34" t="str">
            <v>lbr</v>
          </cell>
          <cell r="F34">
            <v>27500</v>
          </cell>
          <cell r="G34">
            <v>28200</v>
          </cell>
        </row>
        <row r="35">
          <cell r="B35" t="str">
            <v>Genteng Palentong</v>
          </cell>
          <cell r="C35">
            <v>0</v>
          </cell>
          <cell r="D35">
            <v>0</v>
          </cell>
          <cell r="E35" t="str">
            <v>bh</v>
          </cell>
          <cell r="F35">
            <v>2300</v>
          </cell>
          <cell r="G35">
            <v>2400</v>
          </cell>
        </row>
        <row r="36">
          <cell r="B36" t="str">
            <v>Genteng Palentong besar</v>
          </cell>
          <cell r="C36">
            <v>0</v>
          </cell>
          <cell r="D36">
            <v>0</v>
          </cell>
          <cell r="E36" t="str">
            <v>bh</v>
          </cell>
          <cell r="F36">
            <v>3300</v>
          </cell>
          <cell r="G36">
            <v>3300</v>
          </cell>
        </row>
        <row r="37">
          <cell r="B37" t="str">
            <v xml:space="preserve">Genteng Flam Pres Jawa / Lokal </v>
          </cell>
          <cell r="C37">
            <v>0</v>
          </cell>
          <cell r="D37">
            <v>0</v>
          </cell>
          <cell r="E37" t="str">
            <v>bh</v>
          </cell>
          <cell r="F37">
            <v>2200</v>
          </cell>
          <cell r="G37">
            <v>2200</v>
          </cell>
        </row>
        <row r="38">
          <cell r="B38" t="str">
            <v>Genteng Kodok</v>
          </cell>
          <cell r="C38">
            <v>0</v>
          </cell>
          <cell r="D38">
            <v>0</v>
          </cell>
          <cell r="E38" t="str">
            <v>bh</v>
          </cell>
          <cell r="F38">
            <v>2700</v>
          </cell>
          <cell r="G38">
            <v>2800</v>
          </cell>
        </row>
        <row r="39">
          <cell r="B39" t="str">
            <v>Genteng Kodok Glazur</v>
          </cell>
          <cell r="C39">
            <v>0</v>
          </cell>
          <cell r="D39">
            <v>0</v>
          </cell>
          <cell r="E39" t="str">
            <v>bh</v>
          </cell>
          <cell r="F39">
            <v>4400</v>
          </cell>
          <cell r="G39">
            <v>4500</v>
          </cell>
        </row>
        <row r="40">
          <cell r="B40" t="str">
            <v>Genteng Beton</v>
          </cell>
          <cell r="C40">
            <v>0</v>
          </cell>
          <cell r="D40">
            <v>0</v>
          </cell>
          <cell r="E40" t="str">
            <v>bh</v>
          </cell>
          <cell r="F40">
            <v>5300</v>
          </cell>
          <cell r="G40">
            <v>5400</v>
          </cell>
        </row>
        <row r="41">
          <cell r="B41" t="str">
            <v>Genteng Metal</v>
          </cell>
          <cell r="C41">
            <v>0</v>
          </cell>
          <cell r="D41">
            <v>0</v>
          </cell>
          <cell r="E41" t="str">
            <v>lbr</v>
          </cell>
          <cell r="F41">
            <v>115500</v>
          </cell>
          <cell r="G41">
            <v>118600</v>
          </cell>
        </row>
        <row r="42">
          <cell r="B42" t="str">
            <v>Genteng Sirap Kayu</v>
          </cell>
          <cell r="C42">
            <v>0</v>
          </cell>
          <cell r="D42">
            <v>0</v>
          </cell>
          <cell r="E42" t="str">
            <v>lbr</v>
          </cell>
          <cell r="F42">
            <v>7100</v>
          </cell>
          <cell r="G42">
            <v>7300</v>
          </cell>
        </row>
        <row r="43">
          <cell r="B43" t="str">
            <v>Genteng Karang Pilang / wisma</v>
          </cell>
          <cell r="C43">
            <v>0</v>
          </cell>
          <cell r="D43">
            <v>0</v>
          </cell>
          <cell r="E43" t="str">
            <v>bj</v>
          </cell>
          <cell r="F43">
            <v>3500</v>
          </cell>
          <cell r="G43">
            <v>3600</v>
          </cell>
        </row>
        <row r="44">
          <cell r="B44" t="str">
            <v xml:space="preserve">Genteng Bubung Jawa / lokal </v>
          </cell>
          <cell r="C44">
            <v>0</v>
          </cell>
          <cell r="D44">
            <v>0</v>
          </cell>
          <cell r="E44" t="str">
            <v>bj</v>
          </cell>
          <cell r="F44">
            <v>5100</v>
          </cell>
          <cell r="G44">
            <v>5300</v>
          </cell>
        </row>
        <row r="45">
          <cell r="B45" t="str">
            <v>Genteng Bubung Glazur Ending</v>
          </cell>
          <cell r="C45">
            <v>0</v>
          </cell>
          <cell r="D45">
            <v>0</v>
          </cell>
          <cell r="E45" t="str">
            <v>bh</v>
          </cell>
          <cell r="F45">
            <v>31600</v>
          </cell>
          <cell r="G45">
            <v>32500</v>
          </cell>
        </row>
        <row r="46">
          <cell r="B46" t="str">
            <v>Genteng Bubung Keramik Glazur</v>
          </cell>
          <cell r="C46">
            <v>0</v>
          </cell>
          <cell r="D46">
            <v>0</v>
          </cell>
          <cell r="E46" t="str">
            <v>bh</v>
          </cell>
          <cell r="F46">
            <v>28200</v>
          </cell>
          <cell r="G46">
            <v>29000</v>
          </cell>
        </row>
        <row r="47">
          <cell r="B47" t="str">
            <v>Genteng Glazur Ending (Left/Right)</v>
          </cell>
          <cell r="C47">
            <v>0</v>
          </cell>
          <cell r="D47">
            <v>0</v>
          </cell>
          <cell r="E47" t="str">
            <v>bh</v>
          </cell>
          <cell r="F47">
            <v>20400</v>
          </cell>
          <cell r="G47">
            <v>21000</v>
          </cell>
        </row>
        <row r="48">
          <cell r="B48" t="str">
            <v>Genteng Kaca</v>
          </cell>
          <cell r="C48">
            <v>0</v>
          </cell>
          <cell r="D48">
            <v>0</v>
          </cell>
          <cell r="E48" t="str">
            <v>bh</v>
          </cell>
          <cell r="F48">
            <v>13700</v>
          </cell>
          <cell r="G48">
            <v>14100</v>
          </cell>
        </row>
        <row r="49">
          <cell r="B49" t="str">
            <v>Genteng Keramik Glazur Espanica (Single Interlock)</v>
          </cell>
          <cell r="C49">
            <v>0</v>
          </cell>
          <cell r="D49">
            <v>0</v>
          </cell>
          <cell r="E49" t="str">
            <v>bh</v>
          </cell>
          <cell r="F49">
            <v>9300</v>
          </cell>
          <cell r="G49">
            <v>9600</v>
          </cell>
        </row>
        <row r="50">
          <cell r="B50" t="str">
            <v>Genteng Keramik Glazur Millenio (Double Interlock)</v>
          </cell>
          <cell r="C50">
            <v>0</v>
          </cell>
          <cell r="D50">
            <v>0</v>
          </cell>
          <cell r="E50" t="str">
            <v>bh</v>
          </cell>
          <cell r="F50">
            <v>10500</v>
          </cell>
          <cell r="G50">
            <v>10800</v>
          </cell>
        </row>
        <row r="51">
          <cell r="B51" t="str">
            <v>Genteng Bubung galvalum x 115.000 = 2m'</v>
          </cell>
          <cell r="C51">
            <v>0</v>
          </cell>
          <cell r="D51">
            <v>0</v>
          </cell>
          <cell r="E51" t="str">
            <v>bh</v>
          </cell>
          <cell r="F51">
            <v>61300</v>
          </cell>
          <cell r="G51">
            <v>63000</v>
          </cell>
        </row>
        <row r="52">
          <cell r="B52" t="str">
            <v>Genteng bubung palentong</v>
          </cell>
          <cell r="C52">
            <v>0</v>
          </cell>
          <cell r="D52">
            <v>0</v>
          </cell>
          <cell r="E52" t="str">
            <v>bh</v>
          </cell>
          <cell r="F52">
            <v>5500</v>
          </cell>
          <cell r="G52">
            <v>5600</v>
          </cell>
        </row>
        <row r="53">
          <cell r="B53" t="str">
            <v>Genteng bubung palentong besar</v>
          </cell>
          <cell r="C53">
            <v>0</v>
          </cell>
          <cell r="D53">
            <v>0</v>
          </cell>
          <cell r="E53" t="str">
            <v>bh</v>
          </cell>
          <cell r="F53">
            <v>6600</v>
          </cell>
          <cell r="G53">
            <v>6700</v>
          </cell>
        </row>
        <row r="54">
          <cell r="B54" t="str">
            <v xml:space="preserve">Genteng bubung kodok </v>
          </cell>
          <cell r="C54">
            <v>0</v>
          </cell>
          <cell r="D54">
            <v>0</v>
          </cell>
          <cell r="E54" t="str">
            <v>bh</v>
          </cell>
          <cell r="F54">
            <v>6000</v>
          </cell>
          <cell r="G54">
            <v>6200</v>
          </cell>
        </row>
        <row r="55">
          <cell r="B55" t="str">
            <v>Genteng bubung kodok glazzur</v>
          </cell>
          <cell r="C55">
            <v>0</v>
          </cell>
          <cell r="D55">
            <v>0</v>
          </cell>
          <cell r="E55" t="str">
            <v>bh</v>
          </cell>
          <cell r="F55">
            <v>12600</v>
          </cell>
          <cell r="G55">
            <v>12900</v>
          </cell>
        </row>
        <row r="56">
          <cell r="B56" t="str">
            <v>Genteng bubung karang pilang / wisma</v>
          </cell>
          <cell r="C56">
            <v>0</v>
          </cell>
          <cell r="D56">
            <v>0</v>
          </cell>
          <cell r="E56" t="str">
            <v>bj</v>
          </cell>
          <cell r="F56">
            <v>8200</v>
          </cell>
          <cell r="G56">
            <v>8400</v>
          </cell>
        </row>
        <row r="57">
          <cell r="B57" t="str">
            <v>Nok genteng Beton</v>
          </cell>
          <cell r="C57">
            <v>0</v>
          </cell>
          <cell r="D57">
            <v>0</v>
          </cell>
          <cell r="E57" t="str">
            <v>bh</v>
          </cell>
          <cell r="F57">
            <v>10900</v>
          </cell>
          <cell r="G57">
            <v>11200</v>
          </cell>
        </row>
        <row r="58">
          <cell r="B58" t="str">
            <v>Nok genteng Aspal</v>
          </cell>
          <cell r="C58">
            <v>0</v>
          </cell>
          <cell r="D58">
            <v>0</v>
          </cell>
          <cell r="E58" t="str">
            <v>bh</v>
          </cell>
          <cell r="F58">
            <v>33000</v>
          </cell>
          <cell r="G58">
            <v>33900</v>
          </cell>
        </row>
        <row r="59">
          <cell r="B59" t="str">
            <v>Nok paten 0,92 m</v>
          </cell>
          <cell r="C59">
            <v>0</v>
          </cell>
          <cell r="D59">
            <v>0</v>
          </cell>
          <cell r="E59" t="str">
            <v>bh</v>
          </cell>
          <cell r="F59">
            <v>33000</v>
          </cell>
          <cell r="G59">
            <v>33900</v>
          </cell>
        </row>
        <row r="60">
          <cell r="B60" t="str">
            <v>Nok paten 1,05' m</v>
          </cell>
          <cell r="C60">
            <v>0</v>
          </cell>
          <cell r="D60">
            <v>0</v>
          </cell>
          <cell r="E60" t="str">
            <v>bh</v>
          </cell>
          <cell r="F60">
            <v>37600</v>
          </cell>
          <cell r="G60">
            <v>38600</v>
          </cell>
        </row>
        <row r="61">
          <cell r="B61" t="str">
            <v>Nok paten 1,08' m</v>
          </cell>
          <cell r="C61">
            <v>0</v>
          </cell>
          <cell r="D61">
            <v>0</v>
          </cell>
          <cell r="E61" t="str">
            <v>bh</v>
          </cell>
          <cell r="F61">
            <v>42200</v>
          </cell>
          <cell r="G61">
            <v>43300</v>
          </cell>
        </row>
        <row r="62">
          <cell r="B62" t="str">
            <v>Nok stel rata 0.92 m</v>
          </cell>
          <cell r="C62">
            <v>0</v>
          </cell>
          <cell r="D62">
            <v>0</v>
          </cell>
          <cell r="E62" t="str">
            <v>bh</v>
          </cell>
          <cell r="F62">
            <v>35700</v>
          </cell>
          <cell r="G62">
            <v>36700</v>
          </cell>
        </row>
        <row r="63">
          <cell r="B63" t="str">
            <v>Nok stel rata 1.05 m</v>
          </cell>
          <cell r="C63">
            <v>0</v>
          </cell>
          <cell r="D63">
            <v>0</v>
          </cell>
          <cell r="E63" t="str">
            <v>bh</v>
          </cell>
          <cell r="F63">
            <v>41200</v>
          </cell>
          <cell r="G63">
            <v>42300</v>
          </cell>
        </row>
        <row r="64">
          <cell r="B64" t="str">
            <v>Nok standar 40 cm 18, swg 22</v>
          </cell>
          <cell r="C64">
            <v>0</v>
          </cell>
          <cell r="D64">
            <v>0</v>
          </cell>
          <cell r="E64" t="str">
            <v>m²</v>
          </cell>
          <cell r="F64">
            <v>38500</v>
          </cell>
          <cell r="G64">
            <v>39500</v>
          </cell>
        </row>
        <row r="65">
          <cell r="B65" t="str">
            <v>Nok stel gelombang 80</v>
          </cell>
          <cell r="C65">
            <v>0</v>
          </cell>
          <cell r="D65">
            <v>0</v>
          </cell>
          <cell r="E65" t="str">
            <v>lbr</v>
          </cell>
          <cell r="F65">
            <v>33000</v>
          </cell>
          <cell r="G65">
            <v>33900</v>
          </cell>
        </row>
        <row r="66">
          <cell r="B66" t="str">
            <v>Nok stel gelombang 105</v>
          </cell>
          <cell r="C66">
            <v>0</v>
          </cell>
          <cell r="D66">
            <v>0</v>
          </cell>
          <cell r="E66" t="str">
            <v>lbr</v>
          </cell>
          <cell r="F66">
            <v>41200</v>
          </cell>
          <cell r="G66">
            <v>42300</v>
          </cell>
        </row>
        <row r="67">
          <cell r="B67" t="str">
            <v>Nok stel gelombang 108</v>
          </cell>
          <cell r="C67">
            <v>0</v>
          </cell>
          <cell r="D67">
            <v>0</v>
          </cell>
          <cell r="E67" t="str">
            <v>lbr</v>
          </cell>
          <cell r="F67">
            <v>49100</v>
          </cell>
          <cell r="G67">
            <v>50500</v>
          </cell>
        </row>
        <row r="68">
          <cell r="B68" t="str">
            <v>Nok genteng metal (genteng decrabond)</v>
          </cell>
          <cell r="C68">
            <v>0</v>
          </cell>
          <cell r="D68">
            <v>0</v>
          </cell>
          <cell r="E68" t="str">
            <v>lbr</v>
          </cell>
          <cell r="F68">
            <v>70400</v>
          </cell>
          <cell r="G68">
            <v>72300</v>
          </cell>
        </row>
        <row r="69">
          <cell r="B69" t="str">
            <v>Sisalation/allumunium foil</v>
          </cell>
          <cell r="C69">
            <v>0</v>
          </cell>
          <cell r="D69">
            <v>0</v>
          </cell>
          <cell r="E69" t="str">
            <v>m²</v>
          </cell>
          <cell r="F69">
            <v>24700</v>
          </cell>
          <cell r="G69">
            <v>25400</v>
          </cell>
        </row>
        <row r="70">
          <cell r="B70" t="str">
            <v>Seng Plat 3' x 6' BJLS 28</v>
          </cell>
          <cell r="C70">
            <v>0</v>
          </cell>
          <cell r="D70">
            <v>0</v>
          </cell>
          <cell r="E70" t="str">
            <v>lbr</v>
          </cell>
          <cell r="F70">
            <v>47800</v>
          </cell>
          <cell r="G70">
            <v>49100</v>
          </cell>
        </row>
        <row r="71">
          <cell r="B71" t="str">
            <v xml:space="preserve">Seng Plat 3' x 6' BJLS 30 </v>
          </cell>
          <cell r="C71">
            <v>0</v>
          </cell>
          <cell r="D71">
            <v>0</v>
          </cell>
          <cell r="E71" t="str">
            <v>lbr</v>
          </cell>
          <cell r="F71">
            <v>59900</v>
          </cell>
          <cell r="G71">
            <v>61500</v>
          </cell>
        </row>
        <row r="72">
          <cell r="B72" t="str">
            <v>Seng gelombang  3" x 6"  bjls 28</v>
          </cell>
          <cell r="C72">
            <v>0</v>
          </cell>
          <cell r="D72">
            <v>0</v>
          </cell>
          <cell r="E72" t="str">
            <v>lbr</v>
          </cell>
          <cell r="F72">
            <v>86600</v>
          </cell>
          <cell r="G72">
            <v>89000</v>
          </cell>
        </row>
        <row r="73">
          <cell r="B73" t="str">
            <v>Seng gelombang  3" x 6"  bjls 30</v>
          </cell>
          <cell r="C73">
            <v>0</v>
          </cell>
          <cell r="D73">
            <v>0</v>
          </cell>
          <cell r="E73" t="str">
            <v>lbr</v>
          </cell>
          <cell r="F73">
            <v>91300</v>
          </cell>
          <cell r="G73">
            <v>93700</v>
          </cell>
        </row>
        <row r="74">
          <cell r="B74" t="str">
            <v>Seng Gelombang Kecil ukuran 0,8 x 2,4</v>
          </cell>
          <cell r="C74">
            <v>0</v>
          </cell>
          <cell r="D74">
            <v>0</v>
          </cell>
          <cell r="E74" t="str">
            <v>lbr</v>
          </cell>
          <cell r="F74">
            <v>66000</v>
          </cell>
          <cell r="G74">
            <v>67800</v>
          </cell>
        </row>
        <row r="75">
          <cell r="B75" t="str">
            <v>Seng Gelombang bwg 32</v>
          </cell>
          <cell r="C75">
            <v>0</v>
          </cell>
          <cell r="D75">
            <v>0</v>
          </cell>
          <cell r="E75" t="str">
            <v>lbr</v>
          </cell>
          <cell r="F75">
            <v>50600</v>
          </cell>
          <cell r="G75">
            <v>51900</v>
          </cell>
        </row>
        <row r="76">
          <cell r="B76" t="str">
            <v>Teakwood tebal 3 mm 120 x 240 cm</v>
          </cell>
          <cell r="C76">
            <v>0</v>
          </cell>
          <cell r="D76">
            <v>0</v>
          </cell>
          <cell r="E76" t="str">
            <v>lbr</v>
          </cell>
          <cell r="F76">
            <v>85200</v>
          </cell>
          <cell r="G76">
            <v>87500</v>
          </cell>
        </row>
        <row r="77">
          <cell r="B77" t="str">
            <v>Teakwood tebal 3 mm uk. 90 x 120 cm</v>
          </cell>
          <cell r="C77">
            <v>0</v>
          </cell>
          <cell r="D77">
            <v>0</v>
          </cell>
          <cell r="E77" t="str">
            <v>lbr</v>
          </cell>
          <cell r="F77">
            <v>77000</v>
          </cell>
          <cell r="G77">
            <v>79100</v>
          </cell>
        </row>
        <row r="78">
          <cell r="B78" t="str">
            <v>Teakwood tebal 4 mm uk. 90 x 210 cm</v>
          </cell>
          <cell r="C78">
            <v>0</v>
          </cell>
          <cell r="D78">
            <v>0</v>
          </cell>
          <cell r="E78" t="str">
            <v>lbr</v>
          </cell>
          <cell r="F78">
            <v>90700</v>
          </cell>
          <cell r="G78">
            <v>93200</v>
          </cell>
        </row>
        <row r="79">
          <cell r="B79" t="str">
            <v>Teakwood tebal 4 mm uk. 120 x240 cm</v>
          </cell>
          <cell r="C79">
            <v>0</v>
          </cell>
          <cell r="D79">
            <v>0</v>
          </cell>
          <cell r="E79" t="str">
            <v>lbr</v>
          </cell>
          <cell r="F79">
            <v>101700</v>
          </cell>
          <cell r="G79">
            <v>104500</v>
          </cell>
        </row>
        <row r="80">
          <cell r="B80" t="str">
            <v>Plywood tebal 4 mm Ukuran (90 x 220) cm</v>
          </cell>
          <cell r="C80">
            <v>0</v>
          </cell>
          <cell r="D80">
            <v>0</v>
          </cell>
          <cell r="E80" t="str">
            <v>lbr</v>
          </cell>
          <cell r="F80">
            <v>74200</v>
          </cell>
          <cell r="G80">
            <v>76200</v>
          </cell>
        </row>
        <row r="81">
          <cell r="B81" t="str">
            <v>Plywood tebal 4 mm ukuran (120 x 240) cm</v>
          </cell>
          <cell r="C81">
            <v>0</v>
          </cell>
          <cell r="D81">
            <v>0</v>
          </cell>
          <cell r="E81" t="str">
            <v>lbr</v>
          </cell>
          <cell r="F81">
            <v>87400</v>
          </cell>
          <cell r="G81">
            <v>89800</v>
          </cell>
        </row>
        <row r="82">
          <cell r="B82" t="str">
            <v>Plywood tebal 9 mm (120 x 240)</v>
          </cell>
          <cell r="C82">
            <v>0</v>
          </cell>
          <cell r="D82">
            <v>0</v>
          </cell>
          <cell r="E82" t="str">
            <v>lbr</v>
          </cell>
          <cell r="F82">
            <v>137500</v>
          </cell>
          <cell r="G82">
            <v>141200</v>
          </cell>
        </row>
        <row r="83">
          <cell r="B83" t="str">
            <v>Formite/penjaga jarak bekisting (spacer)</v>
          </cell>
          <cell r="C83">
            <v>0</v>
          </cell>
          <cell r="D83">
            <v>0</v>
          </cell>
          <cell r="E83" t="str">
            <v>bh</v>
          </cell>
          <cell r="F83">
            <v>2700</v>
          </cell>
          <cell r="G83">
            <v>2800</v>
          </cell>
        </row>
        <row r="84">
          <cell r="B84" t="str">
            <v>Formika</v>
          </cell>
          <cell r="C84">
            <v>0</v>
          </cell>
          <cell r="D84">
            <v>0</v>
          </cell>
          <cell r="E84" t="str">
            <v>lbr</v>
          </cell>
          <cell r="F84">
            <v>82500</v>
          </cell>
          <cell r="G84">
            <v>84700</v>
          </cell>
        </row>
        <row r="85">
          <cell r="B85" t="str">
            <v>Plastik Aerator</v>
          </cell>
          <cell r="C85">
            <v>0</v>
          </cell>
          <cell r="D85">
            <v>0</v>
          </cell>
          <cell r="E85" t="str">
            <v>bh</v>
          </cell>
          <cell r="F85">
            <v>13200</v>
          </cell>
          <cell r="G85">
            <v>13500</v>
          </cell>
        </row>
        <row r="86">
          <cell r="B86" t="str">
            <v>Sunscreen alumunium</v>
          </cell>
          <cell r="C86">
            <v>0</v>
          </cell>
          <cell r="D86">
            <v>0</v>
          </cell>
          <cell r="E86" t="str">
            <v>m²</v>
          </cell>
          <cell r="F86">
            <v>385000</v>
          </cell>
          <cell r="G86">
            <v>395500</v>
          </cell>
        </row>
        <row r="87">
          <cell r="B87" t="str">
            <v>Rolling Door Alumunium</v>
          </cell>
          <cell r="C87">
            <v>0</v>
          </cell>
          <cell r="D87">
            <v>0</v>
          </cell>
          <cell r="E87" t="str">
            <v>m²</v>
          </cell>
          <cell r="F87">
            <v>550000</v>
          </cell>
          <cell r="G87">
            <v>565000</v>
          </cell>
        </row>
        <row r="88">
          <cell r="B88" t="str">
            <v>Pintu aluminium</v>
          </cell>
          <cell r="C88">
            <v>0</v>
          </cell>
          <cell r="D88">
            <v>0</v>
          </cell>
          <cell r="E88" t="str">
            <v>m'</v>
          </cell>
          <cell r="F88">
            <v>385000</v>
          </cell>
          <cell r="G88">
            <v>395500</v>
          </cell>
        </row>
        <row r="89">
          <cell r="B89" t="str">
            <v>Akustik 30 x 60 cm</v>
          </cell>
          <cell r="C89">
            <v>0</v>
          </cell>
          <cell r="D89">
            <v>0</v>
          </cell>
          <cell r="E89" t="str">
            <v>lbr</v>
          </cell>
          <cell r="F89">
            <v>20100</v>
          </cell>
          <cell r="G89">
            <v>20600</v>
          </cell>
        </row>
        <row r="90">
          <cell r="B90" t="str">
            <v>Akustik 40 x 60 cm</v>
          </cell>
          <cell r="C90">
            <v>0</v>
          </cell>
          <cell r="D90">
            <v>0</v>
          </cell>
          <cell r="E90" t="str">
            <v>lbr</v>
          </cell>
          <cell r="F90">
            <v>40100</v>
          </cell>
          <cell r="G90">
            <v>41200</v>
          </cell>
        </row>
        <row r="91">
          <cell r="B91" t="str">
            <v>Akustik 60 x 120 cm</v>
          </cell>
          <cell r="C91">
            <v>0</v>
          </cell>
          <cell r="D91">
            <v>0</v>
          </cell>
          <cell r="E91" t="str">
            <v>lbr</v>
          </cell>
          <cell r="F91">
            <v>49000</v>
          </cell>
          <cell r="G91">
            <v>50300</v>
          </cell>
        </row>
        <row r="92">
          <cell r="B92" t="str">
            <v>Gypsum Board 120 x 240 Tebal 9 mm</v>
          </cell>
          <cell r="C92">
            <v>0</v>
          </cell>
          <cell r="D92">
            <v>0</v>
          </cell>
          <cell r="E92" t="str">
            <v>m²</v>
          </cell>
          <cell r="F92">
            <v>79200</v>
          </cell>
          <cell r="G92">
            <v>81300</v>
          </cell>
        </row>
        <row r="93">
          <cell r="B93" t="str">
            <v>Profil Alluminium "T"</v>
          </cell>
          <cell r="C93">
            <v>0</v>
          </cell>
          <cell r="D93">
            <v>0</v>
          </cell>
          <cell r="E93" t="str">
            <v>m'</v>
          </cell>
          <cell r="F93">
            <v>29100</v>
          </cell>
          <cell r="G93">
            <v>29900</v>
          </cell>
        </row>
        <row r="94">
          <cell r="B94" t="str">
            <v>Alumunium Strip</v>
          </cell>
          <cell r="C94">
            <v>0</v>
          </cell>
          <cell r="D94">
            <v>0</v>
          </cell>
          <cell r="E94" t="str">
            <v>m'</v>
          </cell>
          <cell r="F94">
            <v>44000</v>
          </cell>
          <cell r="G94">
            <v>45200</v>
          </cell>
        </row>
        <row r="95">
          <cell r="B95" t="str">
            <v>Profil allumunium 4" ( 4 x 10 )</v>
          </cell>
          <cell r="C95">
            <v>0</v>
          </cell>
          <cell r="D95">
            <v>0</v>
          </cell>
          <cell r="E95" t="str">
            <v>m'</v>
          </cell>
          <cell r="F95">
            <v>82500</v>
          </cell>
          <cell r="G95">
            <v>90750.000000000015</v>
          </cell>
        </row>
        <row r="96">
          <cell r="B96" t="str">
            <v>Slimar 3/8" Jendela</v>
          </cell>
          <cell r="C96">
            <v>0</v>
          </cell>
          <cell r="D96">
            <v>0</v>
          </cell>
          <cell r="E96" t="str">
            <v>m'</v>
          </cell>
          <cell r="F96">
            <v>95000</v>
          </cell>
          <cell r="G96">
            <v>104500.00000000001</v>
          </cell>
        </row>
        <row r="97">
          <cell r="B97" t="str">
            <v>Roof light fiberglass</v>
          </cell>
          <cell r="C97">
            <v>0</v>
          </cell>
          <cell r="D97">
            <v>0</v>
          </cell>
          <cell r="E97" t="str">
            <v>lbr</v>
          </cell>
          <cell r="F97">
            <v>77000</v>
          </cell>
          <cell r="G97">
            <v>79100</v>
          </cell>
        </row>
        <row r="98">
          <cell r="B98" t="str">
            <v>Atap polycarbonate</v>
          </cell>
          <cell r="C98">
            <v>0</v>
          </cell>
          <cell r="D98">
            <v>0</v>
          </cell>
          <cell r="E98" t="str">
            <v>m²</v>
          </cell>
          <cell r="F98">
            <v>36800</v>
          </cell>
          <cell r="G98">
            <v>37800</v>
          </cell>
        </row>
        <row r="99">
          <cell r="B99" t="str">
            <v>Ramset</v>
          </cell>
          <cell r="C99">
            <v>0</v>
          </cell>
          <cell r="D99">
            <v>0</v>
          </cell>
          <cell r="E99" t="str">
            <v>bh</v>
          </cell>
          <cell r="F99">
            <v>2700</v>
          </cell>
          <cell r="G99">
            <v>2800</v>
          </cell>
        </row>
        <row r="100">
          <cell r="B100" t="str">
            <v>Triplek 2.7 mm 120 x 240</v>
          </cell>
          <cell r="C100">
            <v>0</v>
          </cell>
          <cell r="D100">
            <v>0</v>
          </cell>
          <cell r="E100" t="str">
            <v>lbr</v>
          </cell>
          <cell r="F100">
            <v>52800</v>
          </cell>
          <cell r="G100">
            <v>54200</v>
          </cell>
        </row>
        <row r="101">
          <cell r="B101" t="str">
            <v>Triplek 3 mm 120 x 240</v>
          </cell>
          <cell r="C101">
            <v>0</v>
          </cell>
          <cell r="D101">
            <v>0</v>
          </cell>
          <cell r="E101" t="str">
            <v>lbr</v>
          </cell>
          <cell r="F101">
            <v>57200</v>
          </cell>
          <cell r="G101">
            <v>58700</v>
          </cell>
        </row>
        <row r="102">
          <cell r="B102" t="str">
            <v>Tripleks</v>
          </cell>
          <cell r="C102">
            <v>0</v>
          </cell>
          <cell r="D102">
            <v>0</v>
          </cell>
          <cell r="E102" t="str">
            <v>lbr</v>
          </cell>
          <cell r="F102">
            <v>57200</v>
          </cell>
          <cell r="G102">
            <v>58700</v>
          </cell>
        </row>
        <row r="103">
          <cell r="B103" t="str">
            <v>Triplek 4 mm 120 x 240</v>
          </cell>
          <cell r="C103">
            <v>0</v>
          </cell>
          <cell r="D103">
            <v>0</v>
          </cell>
          <cell r="E103" t="str">
            <v>lbr</v>
          </cell>
          <cell r="F103">
            <v>63800</v>
          </cell>
          <cell r="G103">
            <v>65500</v>
          </cell>
        </row>
        <row r="104">
          <cell r="B104" t="str">
            <v>Triplek 4 mm Ukuran Pintu 90 x 200</v>
          </cell>
          <cell r="C104">
            <v>0</v>
          </cell>
          <cell r="D104">
            <v>0</v>
          </cell>
          <cell r="E104" t="str">
            <v>lbr</v>
          </cell>
          <cell r="F104">
            <v>49500</v>
          </cell>
          <cell r="G104">
            <v>50800</v>
          </cell>
        </row>
        <row r="105">
          <cell r="B105" t="str">
            <v>Triplek 6 mm 120 x 240</v>
          </cell>
          <cell r="C105">
            <v>0</v>
          </cell>
          <cell r="D105">
            <v>0</v>
          </cell>
          <cell r="E105" t="str">
            <v>lbr</v>
          </cell>
          <cell r="F105">
            <v>79200</v>
          </cell>
          <cell r="G105">
            <v>81300</v>
          </cell>
        </row>
        <row r="106">
          <cell r="B106" t="str">
            <v>Triplek 9 mm 120 x 240</v>
          </cell>
          <cell r="C106">
            <v>0</v>
          </cell>
          <cell r="D106">
            <v>0</v>
          </cell>
          <cell r="E106" t="str">
            <v>lbr</v>
          </cell>
          <cell r="F106">
            <v>115500</v>
          </cell>
          <cell r="G106">
            <v>118600</v>
          </cell>
        </row>
        <row r="107">
          <cell r="B107" t="str">
            <v xml:space="preserve">Kalsiboard </v>
          </cell>
          <cell r="C107">
            <v>0</v>
          </cell>
          <cell r="D107">
            <v>0</v>
          </cell>
          <cell r="E107" t="str">
            <v>lbr</v>
          </cell>
          <cell r="F107">
            <v>57200</v>
          </cell>
          <cell r="G107">
            <v>58700</v>
          </cell>
        </row>
        <row r="108">
          <cell r="B108" t="str">
            <v>Woodplank 8 x 20 x 400</v>
          </cell>
          <cell r="C108">
            <v>0</v>
          </cell>
          <cell r="D108">
            <v>0</v>
          </cell>
          <cell r="E108" t="str">
            <v>m²</v>
          </cell>
          <cell r="F108">
            <v>64900</v>
          </cell>
          <cell r="G108">
            <v>66600</v>
          </cell>
        </row>
        <row r="109">
          <cell r="B109" t="str">
            <v>Woodplank 9 x 30 x 400</v>
          </cell>
          <cell r="C109">
            <v>0</v>
          </cell>
          <cell r="D109">
            <v>0</v>
          </cell>
          <cell r="E109" t="str">
            <v>m²</v>
          </cell>
          <cell r="F109">
            <v>89600</v>
          </cell>
          <cell r="G109">
            <v>92000</v>
          </cell>
        </row>
        <row r="110">
          <cell r="B110" t="str">
            <v>Alumunium Composite Panel Grade A (Ex Eropa &amp; Jepang)+Rangka</v>
          </cell>
          <cell r="C110">
            <v>0</v>
          </cell>
          <cell r="D110">
            <v>0</v>
          </cell>
          <cell r="E110" t="str">
            <v>m²</v>
          </cell>
          <cell r="F110">
            <v>889400</v>
          </cell>
          <cell r="G110">
            <v>913600</v>
          </cell>
        </row>
        <row r="111">
          <cell r="B111" t="str">
            <v>Alumunium Composite Panel Grade B ( Ex Indonesia &amp; China)+Rangka</v>
          </cell>
          <cell r="C111">
            <v>0</v>
          </cell>
          <cell r="D111">
            <v>0</v>
          </cell>
          <cell r="E111" t="str">
            <v>m²</v>
          </cell>
          <cell r="F111">
            <v>546000</v>
          </cell>
          <cell r="G111">
            <v>560900</v>
          </cell>
        </row>
        <row r="112">
          <cell r="B112" t="str">
            <v>Calcium/Cement Cladding Panel 8mm + Rangka</v>
          </cell>
          <cell r="C112">
            <v>0</v>
          </cell>
          <cell r="D112">
            <v>0</v>
          </cell>
          <cell r="E112" t="str">
            <v>m²</v>
          </cell>
          <cell r="F112">
            <v>203900</v>
          </cell>
          <cell r="G112">
            <v>209500</v>
          </cell>
        </row>
        <row r="113">
          <cell r="B113" t="str">
            <v>Calcium/Cement Cladding Panel 10mm + Rangka</v>
          </cell>
          <cell r="C113">
            <v>0</v>
          </cell>
          <cell r="D113">
            <v>0</v>
          </cell>
          <cell r="E113" t="str">
            <v>m²</v>
          </cell>
          <cell r="F113">
            <v>230500</v>
          </cell>
          <cell r="G113">
            <v>236800</v>
          </cell>
        </row>
        <row r="114">
          <cell r="B114" t="str">
            <v>Calcium/Cement Cladding Panel 12mm + Rangka</v>
          </cell>
          <cell r="C114">
            <v>0</v>
          </cell>
          <cell r="D114">
            <v>0</v>
          </cell>
          <cell r="E114" t="str">
            <v>m²</v>
          </cell>
          <cell r="F114">
            <v>260500</v>
          </cell>
          <cell r="G114">
            <v>267600</v>
          </cell>
        </row>
        <row r="115">
          <cell r="B115" t="str">
            <v xml:space="preserve">Eternit Biasa 100 X100 </v>
          </cell>
          <cell r="C115">
            <v>0</v>
          </cell>
          <cell r="D115">
            <v>0</v>
          </cell>
          <cell r="E115" t="str">
            <v>m²</v>
          </cell>
          <cell r="F115">
            <v>14800</v>
          </cell>
          <cell r="G115">
            <v>15200</v>
          </cell>
        </row>
        <row r="116">
          <cell r="B116" t="str">
            <v>Eternit Gresik</v>
          </cell>
          <cell r="C116">
            <v>0</v>
          </cell>
          <cell r="D116">
            <v>0</v>
          </cell>
          <cell r="E116" t="str">
            <v>m²</v>
          </cell>
          <cell r="F116">
            <v>17600</v>
          </cell>
          <cell r="G116">
            <v>18000</v>
          </cell>
        </row>
        <row r="117">
          <cell r="B117" t="str">
            <v xml:space="preserve">Tepung Gypsum </v>
          </cell>
          <cell r="C117">
            <v>0</v>
          </cell>
          <cell r="D117">
            <v>0</v>
          </cell>
          <cell r="E117" t="str">
            <v>kg</v>
          </cell>
          <cell r="F117">
            <v>4900</v>
          </cell>
          <cell r="G117">
            <v>5000</v>
          </cell>
        </row>
        <row r="118">
          <cell r="B118">
            <v>0</v>
          </cell>
          <cell r="C118">
            <v>0</v>
          </cell>
          <cell r="D118">
            <v>0</v>
          </cell>
          <cell r="E118">
            <v>0</v>
          </cell>
          <cell r="F118">
            <v>0</v>
          </cell>
          <cell r="G118">
            <v>0</v>
          </cell>
        </row>
        <row r="119">
          <cell r="B119" t="str">
            <v>BAHAN MENGGUNAKAN KAYU</v>
          </cell>
          <cell r="C119">
            <v>0</v>
          </cell>
          <cell r="D119">
            <v>0</v>
          </cell>
          <cell r="E119">
            <v>0</v>
          </cell>
          <cell r="F119">
            <v>0</v>
          </cell>
          <cell r="G119">
            <v>0</v>
          </cell>
        </row>
        <row r="120">
          <cell r="B120" t="str">
            <v>Dolken kayu Ø  8 - 10 /400 cm</v>
          </cell>
          <cell r="C120">
            <v>0</v>
          </cell>
          <cell r="D120">
            <v>0</v>
          </cell>
          <cell r="E120" t="str">
            <v>btg</v>
          </cell>
          <cell r="F120">
            <v>29500</v>
          </cell>
          <cell r="G120">
            <v>30300</v>
          </cell>
        </row>
        <row r="121">
          <cell r="B121" t="str">
            <v>Jenis kayu balok</v>
          </cell>
          <cell r="C121">
            <v>0</v>
          </cell>
          <cell r="D121">
            <v>0</v>
          </cell>
          <cell r="E121">
            <v>0</v>
          </cell>
          <cell r="F121">
            <v>0</v>
          </cell>
          <cell r="G121">
            <v>0</v>
          </cell>
        </row>
        <row r="122">
          <cell r="B122" t="str">
            <v>Kelas I (kayu jati) balok</v>
          </cell>
          <cell r="C122">
            <v>0</v>
          </cell>
          <cell r="D122">
            <v>0</v>
          </cell>
          <cell r="E122" t="str">
            <v>m³</v>
          </cell>
          <cell r="F122">
            <v>16500000</v>
          </cell>
          <cell r="G122">
            <v>16950000</v>
          </cell>
        </row>
        <row r="123">
          <cell r="B123" t="str">
            <v>Kelas II (kayu kamper) balok</v>
          </cell>
          <cell r="C123">
            <v>0</v>
          </cell>
          <cell r="D123">
            <v>0</v>
          </cell>
          <cell r="E123" t="str">
            <v>m³</v>
          </cell>
          <cell r="F123">
            <v>9900000</v>
          </cell>
          <cell r="G123">
            <v>10170000</v>
          </cell>
        </row>
        <row r="124">
          <cell r="B124" t="str">
            <v>Kelas II (kayu kalimantan/borneo) balok</v>
          </cell>
          <cell r="C124">
            <v>0</v>
          </cell>
          <cell r="D124">
            <v>0</v>
          </cell>
          <cell r="E124" t="str">
            <v>m³</v>
          </cell>
          <cell r="F124">
            <v>7920000</v>
          </cell>
          <cell r="G124">
            <v>8136000</v>
          </cell>
        </row>
        <row r="125">
          <cell r="B125" t="str">
            <v>Kelas III (kayu kruing) balok</v>
          </cell>
          <cell r="C125">
            <v>0</v>
          </cell>
          <cell r="D125">
            <v>0</v>
          </cell>
          <cell r="E125" t="str">
            <v>m³</v>
          </cell>
          <cell r="F125">
            <v>6490000</v>
          </cell>
          <cell r="G125">
            <v>6667000</v>
          </cell>
        </row>
        <row r="126">
          <cell r="B126" t="str">
            <v>Kelas IV (kayu meranti) balok</v>
          </cell>
          <cell r="C126">
            <v>0</v>
          </cell>
          <cell r="D126">
            <v>0</v>
          </cell>
          <cell r="E126" t="str">
            <v>m³</v>
          </cell>
          <cell r="F126">
            <v>5857500</v>
          </cell>
          <cell r="G126">
            <v>6017200</v>
          </cell>
        </row>
        <row r="127">
          <cell r="B127" t="str">
            <v>Jenis kayu usuk/kaso</v>
          </cell>
          <cell r="C127">
            <v>0</v>
          </cell>
          <cell r="D127">
            <v>0</v>
          </cell>
          <cell r="E127">
            <v>0</v>
          </cell>
          <cell r="F127">
            <v>0</v>
          </cell>
          <cell r="G127">
            <v>0</v>
          </cell>
        </row>
        <row r="128">
          <cell r="B128" t="str">
            <v>Kelas I (kayu jati) usuk</v>
          </cell>
          <cell r="C128">
            <v>0</v>
          </cell>
          <cell r="D128">
            <v>0</v>
          </cell>
          <cell r="E128" t="str">
            <v>m³</v>
          </cell>
          <cell r="F128">
            <v>13805000</v>
          </cell>
          <cell r="G128">
            <v>14181500</v>
          </cell>
        </row>
        <row r="129">
          <cell r="B129" t="str">
            <v>Kelas II (kayu kamper) usuk</v>
          </cell>
          <cell r="C129">
            <v>0</v>
          </cell>
          <cell r="D129">
            <v>0</v>
          </cell>
          <cell r="E129" t="str">
            <v>m³</v>
          </cell>
          <cell r="F129">
            <v>8635000</v>
          </cell>
          <cell r="G129">
            <v>8870500</v>
          </cell>
        </row>
        <row r="130">
          <cell r="B130" t="str">
            <v>Kelas II (kayu kalimantan/borneo) usuk</v>
          </cell>
          <cell r="C130">
            <v>0</v>
          </cell>
          <cell r="D130">
            <v>0</v>
          </cell>
          <cell r="E130" t="str">
            <v>m³</v>
          </cell>
          <cell r="F130">
            <v>6600000</v>
          </cell>
          <cell r="G130">
            <v>6780000</v>
          </cell>
        </row>
        <row r="131">
          <cell r="B131" t="str">
            <v>Kelas III (kayu kruing) usuk</v>
          </cell>
          <cell r="C131">
            <v>0</v>
          </cell>
          <cell r="D131">
            <v>0</v>
          </cell>
          <cell r="E131" t="str">
            <v>m³</v>
          </cell>
          <cell r="F131">
            <v>5362500</v>
          </cell>
          <cell r="G131">
            <v>5508700</v>
          </cell>
        </row>
        <row r="132">
          <cell r="B132" t="str">
            <v>Kelas IV (kayu meranti) usuk</v>
          </cell>
          <cell r="C132">
            <v>0</v>
          </cell>
          <cell r="D132">
            <v>0</v>
          </cell>
          <cell r="E132" t="str">
            <v>m³</v>
          </cell>
          <cell r="F132">
            <v>4950000</v>
          </cell>
          <cell r="G132">
            <v>5085000</v>
          </cell>
        </row>
        <row r="133">
          <cell r="B133" t="str">
            <v>Jenis kayu papan</v>
          </cell>
          <cell r="C133">
            <v>0</v>
          </cell>
          <cell r="D133">
            <v>0</v>
          </cell>
          <cell r="E133">
            <v>0</v>
          </cell>
          <cell r="F133">
            <v>0</v>
          </cell>
          <cell r="G133">
            <v>0</v>
          </cell>
        </row>
        <row r="134">
          <cell r="B134" t="str">
            <v>Kelas I (kayu jati) papan</v>
          </cell>
          <cell r="C134">
            <v>0</v>
          </cell>
          <cell r="D134">
            <v>0</v>
          </cell>
          <cell r="E134" t="str">
            <v>m³</v>
          </cell>
          <cell r="F134">
            <v>19525000</v>
          </cell>
          <cell r="G134">
            <v>20057500</v>
          </cell>
        </row>
        <row r="135">
          <cell r="B135" t="str">
            <v>Kelas II (kayu kamper) papan</v>
          </cell>
          <cell r="C135">
            <v>0</v>
          </cell>
          <cell r="D135">
            <v>0</v>
          </cell>
          <cell r="E135" t="str">
            <v>m³</v>
          </cell>
          <cell r="F135">
            <v>8745000</v>
          </cell>
          <cell r="G135">
            <v>8983500</v>
          </cell>
        </row>
        <row r="136">
          <cell r="B136" t="str">
            <v>Kelas II (kayu kalimantan/borneo) papan</v>
          </cell>
          <cell r="C136">
            <v>0</v>
          </cell>
          <cell r="D136">
            <v>0</v>
          </cell>
          <cell r="E136" t="str">
            <v>m³</v>
          </cell>
          <cell r="F136">
            <v>7535000</v>
          </cell>
          <cell r="G136">
            <v>7740500</v>
          </cell>
        </row>
        <row r="137">
          <cell r="B137" t="str">
            <v>Papan kayu kelas I atau II</v>
          </cell>
          <cell r="C137">
            <v>0</v>
          </cell>
          <cell r="D137">
            <v>0</v>
          </cell>
          <cell r="E137" t="str">
            <v>m³</v>
          </cell>
          <cell r="F137">
            <v>7535000</v>
          </cell>
          <cell r="G137">
            <v>7740500</v>
          </cell>
        </row>
        <row r="138">
          <cell r="B138" t="str">
            <v>Kelas III (kayu kruing) papan</v>
          </cell>
          <cell r="C138">
            <v>0</v>
          </cell>
          <cell r="D138">
            <v>0</v>
          </cell>
          <cell r="E138" t="str">
            <v>m³</v>
          </cell>
          <cell r="F138">
            <v>6050000</v>
          </cell>
          <cell r="G138">
            <v>6215000</v>
          </cell>
        </row>
        <row r="139">
          <cell r="B139" t="str">
            <v>Kelas IV (kayu meranti) papan</v>
          </cell>
          <cell r="C139">
            <v>0</v>
          </cell>
          <cell r="D139">
            <v>0</v>
          </cell>
          <cell r="E139" t="str">
            <v>m³</v>
          </cell>
          <cell r="F139">
            <v>5610000</v>
          </cell>
          <cell r="G139">
            <v>5763000</v>
          </cell>
        </row>
        <row r="140">
          <cell r="B140" t="str">
            <v>Jenis kayu reng</v>
          </cell>
          <cell r="C140">
            <v>0</v>
          </cell>
          <cell r="D140">
            <v>0</v>
          </cell>
          <cell r="E140">
            <v>0</v>
          </cell>
          <cell r="F140">
            <v>0</v>
          </cell>
          <cell r="G140">
            <v>0</v>
          </cell>
        </row>
        <row r="141">
          <cell r="B141" t="str">
            <v>Kelas I (kayu jati) reng</v>
          </cell>
          <cell r="C141">
            <v>0</v>
          </cell>
          <cell r="D141">
            <v>0</v>
          </cell>
          <cell r="E141" t="str">
            <v>m³</v>
          </cell>
          <cell r="F141">
            <v>11000000</v>
          </cell>
          <cell r="G141">
            <v>11300000</v>
          </cell>
        </row>
        <row r="142">
          <cell r="B142" t="str">
            <v>Kelas II (kayu kamper) reng</v>
          </cell>
          <cell r="C142">
            <v>0</v>
          </cell>
          <cell r="D142">
            <v>0</v>
          </cell>
          <cell r="E142" t="str">
            <v>m³</v>
          </cell>
          <cell r="F142">
            <v>8332500</v>
          </cell>
          <cell r="G142">
            <v>8559700</v>
          </cell>
        </row>
        <row r="143">
          <cell r="B143" t="str">
            <v>Kelas II (kayu kalimantan/borneo) reng</v>
          </cell>
          <cell r="C143">
            <v>0</v>
          </cell>
          <cell r="D143">
            <v>0</v>
          </cell>
          <cell r="E143" t="str">
            <v>m³</v>
          </cell>
          <cell r="F143">
            <v>6215000</v>
          </cell>
          <cell r="G143">
            <v>6384500</v>
          </cell>
        </row>
        <row r="144">
          <cell r="B144" t="str">
            <v>Kelas III (kayu kruing) reng</v>
          </cell>
          <cell r="C144">
            <v>0</v>
          </cell>
          <cell r="D144">
            <v>0</v>
          </cell>
          <cell r="E144" t="str">
            <v>m³</v>
          </cell>
          <cell r="F144">
            <v>4702500</v>
          </cell>
          <cell r="G144">
            <v>4830700</v>
          </cell>
        </row>
        <row r="145">
          <cell r="B145" t="str">
            <v>Kelas IV (kayu meranti) reng</v>
          </cell>
          <cell r="C145">
            <v>0</v>
          </cell>
          <cell r="D145">
            <v>0</v>
          </cell>
          <cell r="E145" t="str">
            <v>m³</v>
          </cell>
          <cell r="F145">
            <v>4400000</v>
          </cell>
          <cell r="G145">
            <v>4520000</v>
          </cell>
        </row>
        <row r="146">
          <cell r="B146" t="str">
            <v>List kayu 2/4</v>
          </cell>
          <cell r="C146">
            <v>0</v>
          </cell>
          <cell r="D146">
            <v>0</v>
          </cell>
          <cell r="E146" t="str">
            <v>m'</v>
          </cell>
          <cell r="F146">
            <v>5500</v>
          </cell>
          <cell r="G146">
            <v>5600</v>
          </cell>
        </row>
        <row r="147">
          <cell r="B147" t="str">
            <v>List kayu profil</v>
          </cell>
          <cell r="C147">
            <v>0</v>
          </cell>
          <cell r="D147">
            <v>0</v>
          </cell>
          <cell r="E147" t="str">
            <v>m'</v>
          </cell>
          <cell r="F147">
            <v>8500</v>
          </cell>
          <cell r="G147">
            <v>8800</v>
          </cell>
        </row>
        <row r="148">
          <cell r="B148" t="str">
            <v>List gypsum</v>
          </cell>
          <cell r="C148">
            <v>0</v>
          </cell>
          <cell r="D148">
            <v>0</v>
          </cell>
          <cell r="E148" t="str">
            <v>m'</v>
          </cell>
          <cell r="F148">
            <v>9000</v>
          </cell>
          <cell r="G148">
            <v>9300</v>
          </cell>
        </row>
        <row r="149">
          <cell r="B149" t="str">
            <v>Perancah Kayu</v>
          </cell>
          <cell r="C149">
            <v>0</v>
          </cell>
          <cell r="D149">
            <v>0</v>
          </cell>
          <cell r="E149" t="str">
            <v>m³</v>
          </cell>
          <cell r="F149">
            <v>4400000</v>
          </cell>
          <cell r="G149">
            <v>4520000</v>
          </cell>
        </row>
        <row r="150">
          <cell r="B150" t="str">
            <v>Tali Ijuk</v>
          </cell>
          <cell r="C150">
            <v>0</v>
          </cell>
          <cell r="D150">
            <v>0</v>
          </cell>
          <cell r="E150" t="str">
            <v>kg</v>
          </cell>
          <cell r="F150">
            <v>22000</v>
          </cell>
          <cell r="G150">
            <v>22600</v>
          </cell>
        </row>
        <row r="151">
          <cell r="B151" t="str">
            <v>Ijuk</v>
          </cell>
          <cell r="C151">
            <v>0</v>
          </cell>
          <cell r="D151">
            <v>0</v>
          </cell>
          <cell r="E151" t="str">
            <v>kg</v>
          </cell>
          <cell r="F151">
            <v>7700</v>
          </cell>
          <cell r="G151">
            <v>7900</v>
          </cell>
        </row>
        <row r="152">
          <cell r="B152" t="str">
            <v>Kayu balok 5/7</v>
          </cell>
          <cell r="C152">
            <v>0</v>
          </cell>
          <cell r="D152">
            <v>0</v>
          </cell>
          <cell r="E152" t="str">
            <v>m³</v>
          </cell>
          <cell r="F152">
            <v>5857500</v>
          </cell>
          <cell r="G152">
            <v>6017200</v>
          </cell>
        </row>
        <row r="153">
          <cell r="B153" t="str">
            <v>Bambu Ø 6 - 8 /600 cm</v>
          </cell>
          <cell r="C153">
            <v>0</v>
          </cell>
          <cell r="D153">
            <v>0</v>
          </cell>
          <cell r="E153" t="str">
            <v>btg</v>
          </cell>
          <cell r="F153">
            <v>14800</v>
          </cell>
          <cell r="G153">
            <v>15200</v>
          </cell>
        </row>
        <row r="154">
          <cell r="B154" t="str">
            <v>Bilik bambu</v>
          </cell>
          <cell r="C154">
            <v>0</v>
          </cell>
          <cell r="D154">
            <v>0</v>
          </cell>
          <cell r="E154" t="str">
            <v>m'</v>
          </cell>
          <cell r="F154">
            <v>26900</v>
          </cell>
          <cell r="G154">
            <v>27600</v>
          </cell>
        </row>
        <row r="155">
          <cell r="B155" t="str">
            <v>Minyak bekisting</v>
          </cell>
          <cell r="C155">
            <v>0</v>
          </cell>
          <cell r="D155">
            <v>0</v>
          </cell>
          <cell r="E155" t="str">
            <v>liter</v>
          </cell>
          <cell r="F155">
            <v>4900</v>
          </cell>
          <cell r="G155">
            <v>5000</v>
          </cell>
        </row>
        <row r="156">
          <cell r="B156" t="str">
            <v>Kayu papan 2/20</v>
          </cell>
          <cell r="C156">
            <v>0</v>
          </cell>
          <cell r="D156">
            <v>0</v>
          </cell>
          <cell r="E156" t="str">
            <v>lbr</v>
          </cell>
          <cell r="F156">
            <v>7700</v>
          </cell>
          <cell r="G156">
            <v>7900</v>
          </cell>
        </row>
        <row r="157">
          <cell r="B157" t="str">
            <v>Kayu papan 3/20</v>
          </cell>
          <cell r="C157">
            <v>0</v>
          </cell>
          <cell r="D157">
            <v>0</v>
          </cell>
          <cell r="E157" t="str">
            <v>lbr</v>
          </cell>
          <cell r="F157">
            <v>11500</v>
          </cell>
          <cell r="G157">
            <v>11800</v>
          </cell>
        </row>
        <row r="158">
          <cell r="B158" t="str">
            <v>Kayu Begesting</v>
          </cell>
          <cell r="C158">
            <v>0</v>
          </cell>
          <cell r="D158">
            <v>0</v>
          </cell>
          <cell r="E158" t="str">
            <v>m³</v>
          </cell>
          <cell r="F158">
            <v>4400000</v>
          </cell>
          <cell r="G158">
            <v>4520000</v>
          </cell>
        </row>
        <row r="159">
          <cell r="B159" t="str">
            <v>Kayu Terentang</v>
          </cell>
          <cell r="C159">
            <v>0</v>
          </cell>
          <cell r="D159">
            <v>0</v>
          </cell>
          <cell r="E159" t="str">
            <v>m³</v>
          </cell>
          <cell r="F159">
            <v>3162500</v>
          </cell>
          <cell r="G159">
            <v>3248700</v>
          </cell>
        </row>
        <row r="160">
          <cell r="B160" t="str">
            <v>Kayu Bakar</v>
          </cell>
          <cell r="C160">
            <v>0</v>
          </cell>
          <cell r="D160">
            <v>0</v>
          </cell>
          <cell r="E160" t="str">
            <v>m3</v>
          </cell>
          <cell r="F160">
            <v>357500</v>
          </cell>
          <cell r="G160">
            <v>367200</v>
          </cell>
        </row>
        <row r="161">
          <cell r="B161" t="str">
            <v>Gedeng Guling</v>
          </cell>
          <cell r="C161">
            <v>0</v>
          </cell>
          <cell r="D161">
            <v>0</v>
          </cell>
          <cell r="E161" t="str">
            <v>m²</v>
          </cell>
          <cell r="F161">
            <v>42300</v>
          </cell>
          <cell r="G161">
            <v>43500</v>
          </cell>
        </row>
        <row r="162">
          <cell r="B162" t="str">
            <v>Bambu Ori</v>
          </cell>
          <cell r="C162">
            <v>0</v>
          </cell>
          <cell r="D162">
            <v>0</v>
          </cell>
          <cell r="E162" t="str">
            <v>btg</v>
          </cell>
          <cell r="F162">
            <v>22500</v>
          </cell>
          <cell r="G162">
            <v>23100</v>
          </cell>
        </row>
        <row r="163">
          <cell r="B163">
            <v>0</v>
          </cell>
          <cell r="C163">
            <v>0</v>
          </cell>
          <cell r="D163">
            <v>0</v>
          </cell>
          <cell r="E163">
            <v>0</v>
          </cell>
          <cell r="F163">
            <v>0</v>
          </cell>
          <cell r="G163">
            <v>0</v>
          </cell>
        </row>
        <row r="164">
          <cell r="B164" t="str">
            <v>BAHAN MENGGUNAKAN PASIR/BATU/SEMEN</v>
          </cell>
          <cell r="C164">
            <v>0</v>
          </cell>
          <cell r="D164">
            <v>0</v>
          </cell>
          <cell r="E164">
            <v>0</v>
          </cell>
          <cell r="F164">
            <v>0</v>
          </cell>
          <cell r="G164">
            <v>0</v>
          </cell>
        </row>
        <row r="165">
          <cell r="B165" t="str">
            <v>Bata merah</v>
          </cell>
          <cell r="C165">
            <v>0</v>
          </cell>
          <cell r="D165">
            <v>0</v>
          </cell>
          <cell r="E165" t="str">
            <v>bh</v>
          </cell>
          <cell r="F165">
            <v>825</v>
          </cell>
          <cell r="G165">
            <v>850</v>
          </cell>
        </row>
        <row r="166">
          <cell r="B166" t="str">
            <v>Batako</v>
          </cell>
          <cell r="C166">
            <v>0</v>
          </cell>
          <cell r="D166">
            <v>0</v>
          </cell>
          <cell r="E166" t="str">
            <v>bh</v>
          </cell>
          <cell r="F166">
            <v>4900</v>
          </cell>
          <cell r="G166">
            <v>5000</v>
          </cell>
        </row>
        <row r="167">
          <cell r="B167" t="str">
            <v>Batu belah 15/20</v>
          </cell>
          <cell r="C167">
            <v>0</v>
          </cell>
          <cell r="D167">
            <v>0</v>
          </cell>
          <cell r="E167" t="str">
            <v>m³</v>
          </cell>
          <cell r="F167">
            <v>165000</v>
          </cell>
          <cell r="G167">
            <v>169500</v>
          </cell>
        </row>
        <row r="168">
          <cell r="B168" t="str">
            <v>Batu belah 10/15</v>
          </cell>
          <cell r="C168">
            <v>0</v>
          </cell>
          <cell r="D168">
            <v>0</v>
          </cell>
          <cell r="E168" t="str">
            <v>m³</v>
          </cell>
          <cell r="F168">
            <v>165000</v>
          </cell>
          <cell r="G168">
            <v>169500</v>
          </cell>
        </row>
        <row r="169">
          <cell r="B169" t="str">
            <v>Batu belah 6/10</v>
          </cell>
          <cell r="C169">
            <v>0</v>
          </cell>
          <cell r="D169">
            <v>0</v>
          </cell>
          <cell r="E169" t="str">
            <v>m³</v>
          </cell>
          <cell r="F169">
            <v>165000</v>
          </cell>
          <cell r="G169">
            <v>169500</v>
          </cell>
        </row>
        <row r="170">
          <cell r="B170" t="str">
            <v>Batu pecah 5/7</v>
          </cell>
          <cell r="C170">
            <v>0</v>
          </cell>
          <cell r="D170">
            <v>0</v>
          </cell>
          <cell r="E170" t="str">
            <v>m³</v>
          </cell>
          <cell r="F170">
            <v>209000</v>
          </cell>
          <cell r="G170">
            <v>214700</v>
          </cell>
        </row>
        <row r="171">
          <cell r="B171" t="str">
            <v xml:space="preserve">Batu pecah 3/5 </v>
          </cell>
          <cell r="C171">
            <v>0</v>
          </cell>
          <cell r="D171">
            <v>0</v>
          </cell>
          <cell r="E171" t="str">
            <v>m³</v>
          </cell>
          <cell r="F171">
            <v>220000.00000000003</v>
          </cell>
          <cell r="G171">
            <v>264000</v>
          </cell>
        </row>
        <row r="172">
          <cell r="B172" t="str">
            <v>Batu pecah 2/3</v>
          </cell>
          <cell r="C172">
            <v>0</v>
          </cell>
          <cell r="D172">
            <v>0</v>
          </cell>
          <cell r="E172" t="str">
            <v>m³</v>
          </cell>
          <cell r="F172">
            <v>225500.00000000003</v>
          </cell>
          <cell r="G172">
            <v>269500</v>
          </cell>
        </row>
        <row r="173">
          <cell r="B173" t="str">
            <v>Batu pecah 1/2</v>
          </cell>
          <cell r="C173">
            <v>0</v>
          </cell>
          <cell r="D173">
            <v>0</v>
          </cell>
          <cell r="E173" t="str">
            <v>m³</v>
          </cell>
          <cell r="F173">
            <v>231000.00000000003</v>
          </cell>
          <cell r="G173">
            <v>275000</v>
          </cell>
        </row>
        <row r="174">
          <cell r="B174" t="str">
            <v>Batu pecah 0.5/1</v>
          </cell>
          <cell r="C174">
            <v>0</v>
          </cell>
          <cell r="D174">
            <v>0</v>
          </cell>
          <cell r="E174" t="str">
            <v>m³</v>
          </cell>
          <cell r="F174">
            <v>225500.00000000003</v>
          </cell>
          <cell r="G174">
            <v>269500</v>
          </cell>
        </row>
        <row r="175">
          <cell r="B175" t="str">
            <v>Batu Rain/Muka</v>
          </cell>
          <cell r="C175">
            <v>0</v>
          </cell>
          <cell r="D175">
            <v>0</v>
          </cell>
          <cell r="E175" t="str">
            <v>bh</v>
          </cell>
          <cell r="F175">
            <v>850</v>
          </cell>
          <cell r="G175">
            <v>900</v>
          </cell>
        </row>
        <row r="176">
          <cell r="B176" t="str">
            <v>Batu tempel</v>
          </cell>
          <cell r="C176">
            <v>0</v>
          </cell>
          <cell r="D176">
            <v>0</v>
          </cell>
          <cell r="E176" t="str">
            <v>m²</v>
          </cell>
          <cell r="F176">
            <v>137500</v>
          </cell>
          <cell r="G176">
            <v>141200</v>
          </cell>
        </row>
        <row r="177">
          <cell r="B177" t="str">
            <v>Bata pelapis klinker 5x5x24 cm</v>
          </cell>
          <cell r="C177">
            <v>0</v>
          </cell>
          <cell r="D177">
            <v>0</v>
          </cell>
          <cell r="E177" t="str">
            <v>bh</v>
          </cell>
          <cell r="F177">
            <v>3100</v>
          </cell>
          <cell r="G177">
            <v>3200</v>
          </cell>
        </row>
        <row r="178">
          <cell r="B178" t="str">
            <v>Pasir beton</v>
          </cell>
          <cell r="C178">
            <v>0</v>
          </cell>
          <cell r="D178">
            <v>0</v>
          </cell>
          <cell r="E178" t="str">
            <v>m³</v>
          </cell>
          <cell r="F178">
            <v>275000</v>
          </cell>
          <cell r="G178">
            <v>282500</v>
          </cell>
        </row>
        <row r="179">
          <cell r="B179" t="str">
            <v>Pasir pasang</v>
          </cell>
          <cell r="C179">
            <v>0</v>
          </cell>
          <cell r="D179">
            <v>0</v>
          </cell>
          <cell r="E179" t="str">
            <v>m³</v>
          </cell>
          <cell r="F179">
            <v>159500</v>
          </cell>
          <cell r="G179">
            <v>163800</v>
          </cell>
        </row>
        <row r="180">
          <cell r="B180" t="str">
            <v>Pasir urug</v>
          </cell>
          <cell r="C180">
            <v>0</v>
          </cell>
          <cell r="D180">
            <v>0</v>
          </cell>
          <cell r="E180" t="str">
            <v>m³</v>
          </cell>
          <cell r="F180">
            <v>93500</v>
          </cell>
          <cell r="G180">
            <v>96000</v>
          </cell>
        </row>
        <row r="181">
          <cell r="B181" t="str">
            <v>Pasir Silika</v>
          </cell>
          <cell r="C181">
            <v>0</v>
          </cell>
          <cell r="D181">
            <v>0</v>
          </cell>
          <cell r="E181" t="str">
            <v>kg</v>
          </cell>
          <cell r="F181">
            <v>40700</v>
          </cell>
          <cell r="G181">
            <v>41800</v>
          </cell>
        </row>
        <row r="182">
          <cell r="B182" t="str">
            <v>Tanah Urug</v>
          </cell>
          <cell r="C182">
            <v>0</v>
          </cell>
          <cell r="D182">
            <v>0</v>
          </cell>
          <cell r="E182" t="str">
            <v>m³</v>
          </cell>
          <cell r="F182">
            <v>77000</v>
          </cell>
          <cell r="G182">
            <v>79100</v>
          </cell>
        </row>
        <row r="183">
          <cell r="B183" t="str">
            <v>Tanah Katel</v>
          </cell>
          <cell r="C183">
            <v>0</v>
          </cell>
          <cell r="D183">
            <v>0</v>
          </cell>
          <cell r="E183" t="str">
            <v>m³</v>
          </cell>
          <cell r="F183">
            <v>66000</v>
          </cell>
          <cell r="G183">
            <v>67800</v>
          </cell>
        </row>
        <row r="184">
          <cell r="B184" t="str">
            <v>Sirtu</v>
          </cell>
          <cell r="C184">
            <v>0</v>
          </cell>
          <cell r="D184">
            <v>0</v>
          </cell>
          <cell r="E184" t="str">
            <v>m³</v>
          </cell>
          <cell r="F184">
            <v>82500</v>
          </cell>
          <cell r="G184">
            <v>84700</v>
          </cell>
        </row>
        <row r="185">
          <cell r="B185" t="str">
            <v>Semen Warna</v>
          </cell>
          <cell r="C185">
            <v>0</v>
          </cell>
          <cell r="D185">
            <v>0</v>
          </cell>
          <cell r="E185" t="str">
            <v>kg</v>
          </cell>
          <cell r="F185">
            <v>12100</v>
          </cell>
          <cell r="G185">
            <v>12400</v>
          </cell>
        </row>
        <row r="186">
          <cell r="B186" t="str">
            <v>Semen Portland Ex. Gresik</v>
          </cell>
          <cell r="C186" t="str">
            <v>(Gresik 50 kg)</v>
          </cell>
          <cell r="D186">
            <v>0</v>
          </cell>
          <cell r="E186" t="str">
            <v>kg</v>
          </cell>
          <cell r="F186">
            <v>1575</v>
          </cell>
          <cell r="G186">
            <v>1625</v>
          </cell>
        </row>
        <row r="187">
          <cell r="B187" t="str">
            <v>Semen Portland Ex. Tiga Roda</v>
          </cell>
          <cell r="C187" t="str">
            <v>(Tiga Roda 50 kg)</v>
          </cell>
          <cell r="D187">
            <v>0</v>
          </cell>
          <cell r="E187" t="str">
            <v>kg</v>
          </cell>
          <cell r="F187">
            <v>1525</v>
          </cell>
          <cell r="G187">
            <v>1575</v>
          </cell>
        </row>
        <row r="188">
          <cell r="B188" t="str">
            <v>Semen Merah</v>
          </cell>
          <cell r="C188">
            <v>0</v>
          </cell>
          <cell r="D188">
            <v>0</v>
          </cell>
          <cell r="E188" t="str">
            <v>m³</v>
          </cell>
          <cell r="F188">
            <v>110000</v>
          </cell>
          <cell r="G188">
            <v>113000</v>
          </cell>
        </row>
        <row r="189">
          <cell r="B189" t="str">
            <v>Semen Nat</v>
          </cell>
          <cell r="C189">
            <v>0</v>
          </cell>
          <cell r="D189">
            <v>0</v>
          </cell>
          <cell r="E189" t="str">
            <v>kg</v>
          </cell>
          <cell r="F189">
            <v>13700</v>
          </cell>
          <cell r="G189">
            <v>14100</v>
          </cell>
        </row>
        <row r="190">
          <cell r="B190" t="str">
            <v>Semen Putih</v>
          </cell>
          <cell r="C190">
            <v>0</v>
          </cell>
          <cell r="D190">
            <v>0</v>
          </cell>
          <cell r="E190" t="str">
            <v>kg</v>
          </cell>
          <cell r="F190">
            <v>3300</v>
          </cell>
          <cell r="G190">
            <v>3300</v>
          </cell>
        </row>
        <row r="191">
          <cell r="B191" t="str">
            <v xml:space="preserve">Kapur Pasang </v>
          </cell>
          <cell r="C191">
            <v>0</v>
          </cell>
          <cell r="D191">
            <v>0</v>
          </cell>
          <cell r="E191" t="str">
            <v>m³</v>
          </cell>
          <cell r="F191">
            <v>297000</v>
          </cell>
          <cell r="G191">
            <v>305100</v>
          </cell>
        </row>
        <row r="192">
          <cell r="B192" t="str">
            <v>Kapur Padam</v>
          </cell>
          <cell r="C192">
            <v>0</v>
          </cell>
          <cell r="D192">
            <v>0</v>
          </cell>
          <cell r="E192" t="str">
            <v>m³</v>
          </cell>
          <cell r="F192">
            <v>90000</v>
          </cell>
          <cell r="G192">
            <v>93200</v>
          </cell>
        </row>
        <row r="193">
          <cell r="B193" t="str">
            <v>Kapur sirih</v>
          </cell>
          <cell r="C193">
            <v>0</v>
          </cell>
          <cell r="D193">
            <v>0</v>
          </cell>
          <cell r="E193" t="str">
            <v>kg</v>
          </cell>
          <cell r="F193">
            <v>2300</v>
          </cell>
          <cell r="G193">
            <v>2300</v>
          </cell>
        </row>
        <row r="194">
          <cell r="B194" t="str">
            <v>Tanah Liat</v>
          </cell>
          <cell r="C194">
            <v>0</v>
          </cell>
          <cell r="D194">
            <v>0</v>
          </cell>
          <cell r="E194" t="str">
            <v>m³</v>
          </cell>
          <cell r="F194">
            <v>99000</v>
          </cell>
          <cell r="G194">
            <v>101700</v>
          </cell>
        </row>
        <row r="195">
          <cell r="B195" t="str">
            <v>Air</v>
          </cell>
          <cell r="C195">
            <v>0</v>
          </cell>
          <cell r="D195">
            <v>0</v>
          </cell>
          <cell r="E195" t="str">
            <v>liter</v>
          </cell>
          <cell r="F195">
            <v>65</v>
          </cell>
          <cell r="G195">
            <v>70</v>
          </cell>
        </row>
        <row r="196">
          <cell r="B196" t="str">
            <v>Strorox —100</v>
          </cell>
          <cell r="C196">
            <v>0</v>
          </cell>
          <cell r="D196">
            <v>0</v>
          </cell>
          <cell r="E196" t="str">
            <v>kg</v>
          </cell>
          <cell r="F196">
            <v>27500</v>
          </cell>
          <cell r="G196">
            <v>28200</v>
          </cell>
        </row>
        <row r="197">
          <cell r="B197" t="str">
            <v>Waterstop lebar 150 mm</v>
          </cell>
          <cell r="C197">
            <v>0</v>
          </cell>
          <cell r="D197">
            <v>0</v>
          </cell>
          <cell r="E197" t="str">
            <v>m'</v>
          </cell>
          <cell r="F197">
            <v>9300</v>
          </cell>
          <cell r="G197">
            <v>9600</v>
          </cell>
        </row>
        <row r="198">
          <cell r="B198" t="str">
            <v>Waterstop lebar 200 mm</v>
          </cell>
          <cell r="C198">
            <v>0</v>
          </cell>
          <cell r="D198">
            <v>0</v>
          </cell>
          <cell r="E198" t="str">
            <v>m'</v>
          </cell>
          <cell r="F198">
            <v>13700</v>
          </cell>
          <cell r="G198">
            <v>14100</v>
          </cell>
        </row>
        <row r="199">
          <cell r="B199" t="str">
            <v>Waterstop lebar 230 mm - 320 mm</v>
          </cell>
          <cell r="C199">
            <v>0</v>
          </cell>
          <cell r="D199">
            <v>0</v>
          </cell>
          <cell r="E199" t="str">
            <v>m'</v>
          </cell>
          <cell r="F199">
            <v>41200</v>
          </cell>
          <cell r="G199">
            <v>42300</v>
          </cell>
        </row>
        <row r="200">
          <cell r="B200" t="str">
            <v>Bata berongga ekspose</v>
          </cell>
          <cell r="C200">
            <v>0</v>
          </cell>
          <cell r="D200">
            <v>0</v>
          </cell>
          <cell r="E200" t="str">
            <v>m³</v>
          </cell>
          <cell r="F200">
            <v>2200</v>
          </cell>
          <cell r="G200">
            <v>2200</v>
          </cell>
        </row>
        <row r="201">
          <cell r="B201" t="str">
            <v>Batu Granit</v>
          </cell>
          <cell r="C201">
            <v>0</v>
          </cell>
          <cell r="D201">
            <v>0</v>
          </cell>
          <cell r="E201" t="str">
            <v>kg</v>
          </cell>
          <cell r="F201">
            <v>4900</v>
          </cell>
          <cell r="G201">
            <v>5000</v>
          </cell>
        </row>
        <row r="202">
          <cell r="B202" t="str">
            <v>Batu Teraso</v>
          </cell>
          <cell r="C202">
            <v>0</v>
          </cell>
          <cell r="D202">
            <v>0</v>
          </cell>
          <cell r="E202" t="str">
            <v>kg</v>
          </cell>
          <cell r="F202">
            <v>5500</v>
          </cell>
          <cell r="G202">
            <v>5600</v>
          </cell>
        </row>
        <row r="203">
          <cell r="B203" t="str">
            <v>Batu apung</v>
          </cell>
          <cell r="C203">
            <v>0</v>
          </cell>
          <cell r="D203">
            <v>0</v>
          </cell>
          <cell r="E203" t="str">
            <v>kg</v>
          </cell>
          <cell r="F203">
            <v>14800</v>
          </cell>
          <cell r="G203">
            <v>15200</v>
          </cell>
        </row>
        <row r="204">
          <cell r="B204" t="str">
            <v>Abu batu</v>
          </cell>
          <cell r="C204">
            <v>0</v>
          </cell>
          <cell r="D204">
            <v>0</v>
          </cell>
          <cell r="E204" t="str">
            <v>m³</v>
          </cell>
          <cell r="F204">
            <v>145700</v>
          </cell>
          <cell r="G204">
            <v>149700</v>
          </cell>
        </row>
        <row r="205">
          <cell r="B205" t="str">
            <v>Klingker</v>
          </cell>
          <cell r="C205">
            <v>0</v>
          </cell>
          <cell r="D205">
            <v>0</v>
          </cell>
          <cell r="E205" t="str">
            <v>bj</v>
          </cell>
          <cell r="F205">
            <v>2700</v>
          </cell>
          <cell r="G205">
            <v>2800</v>
          </cell>
        </row>
        <row r="206">
          <cell r="B206" t="str">
            <v xml:space="preserve">Bata Ringan AAC </v>
          </cell>
          <cell r="C206">
            <v>0</v>
          </cell>
          <cell r="D206">
            <v>0</v>
          </cell>
          <cell r="E206" t="str">
            <v>m³</v>
          </cell>
          <cell r="F206">
            <v>902000</v>
          </cell>
          <cell r="G206">
            <v>926600</v>
          </cell>
        </row>
        <row r="207">
          <cell r="B207" t="str">
            <v xml:space="preserve">Bata Ringan CLC </v>
          </cell>
          <cell r="C207">
            <v>0</v>
          </cell>
          <cell r="D207">
            <v>0</v>
          </cell>
          <cell r="E207" t="str">
            <v>m³</v>
          </cell>
          <cell r="F207">
            <v>852500</v>
          </cell>
          <cell r="G207">
            <v>875700</v>
          </cell>
        </row>
        <row r="208">
          <cell r="B208" t="str">
            <v>Krikil Sungai disaring</v>
          </cell>
          <cell r="C208">
            <v>0</v>
          </cell>
          <cell r="D208">
            <v>0</v>
          </cell>
          <cell r="E208" t="str">
            <v>m³</v>
          </cell>
          <cell r="F208">
            <v>132000</v>
          </cell>
          <cell r="G208">
            <v>135600</v>
          </cell>
        </row>
        <row r="209">
          <cell r="B209" t="str">
            <v>Krikil Sungai tak disaring</v>
          </cell>
          <cell r="C209">
            <v>0</v>
          </cell>
          <cell r="D209">
            <v>0</v>
          </cell>
          <cell r="E209" t="str">
            <v>m³</v>
          </cell>
          <cell r="F209">
            <v>110000</v>
          </cell>
          <cell r="G209">
            <v>113000</v>
          </cell>
        </row>
        <row r="210">
          <cell r="B210" t="str">
            <v xml:space="preserve">Krikil Sungai - Royalti </v>
          </cell>
          <cell r="C210">
            <v>0</v>
          </cell>
          <cell r="D210">
            <v>0</v>
          </cell>
          <cell r="E210" t="str">
            <v>m³</v>
          </cell>
          <cell r="F210">
            <v>165000</v>
          </cell>
          <cell r="G210">
            <v>169500</v>
          </cell>
        </row>
        <row r="211">
          <cell r="B211" t="str">
            <v>Sirtu Royalti</v>
          </cell>
          <cell r="C211">
            <v>0</v>
          </cell>
          <cell r="D211">
            <v>0</v>
          </cell>
          <cell r="E211" t="str">
            <v>m³</v>
          </cell>
          <cell r="F211">
            <v>88000</v>
          </cell>
          <cell r="G211">
            <v>90400</v>
          </cell>
        </row>
        <row r="212">
          <cell r="B212" t="str">
            <v>Timbunan Pilihan</v>
          </cell>
          <cell r="C212">
            <v>0</v>
          </cell>
          <cell r="D212">
            <v>0</v>
          </cell>
          <cell r="E212" t="str">
            <v>m³</v>
          </cell>
          <cell r="F212">
            <v>82500</v>
          </cell>
          <cell r="G212">
            <v>84700</v>
          </cell>
        </row>
        <row r="213">
          <cell r="B213" t="str">
            <v>Beton Readymix mutu beton BO</v>
          </cell>
          <cell r="C213">
            <v>0</v>
          </cell>
          <cell r="D213">
            <v>0</v>
          </cell>
          <cell r="E213" t="str">
            <v>m³</v>
          </cell>
          <cell r="F213">
            <v>786500.00000000012</v>
          </cell>
          <cell r="G213">
            <v>807949.99999999988</v>
          </cell>
        </row>
        <row r="214">
          <cell r="B214" t="str">
            <v>Beton Readymix mutu beton K-175</v>
          </cell>
          <cell r="C214">
            <v>0</v>
          </cell>
          <cell r="D214">
            <v>0</v>
          </cell>
          <cell r="E214" t="str">
            <v>m³</v>
          </cell>
          <cell r="F214">
            <v>902000.00000000012</v>
          </cell>
          <cell r="G214">
            <v>926599.99999999988</v>
          </cell>
        </row>
        <row r="215">
          <cell r="B215" t="str">
            <v>Beton Readymix mutu beton K-225</v>
          </cell>
          <cell r="C215">
            <v>0</v>
          </cell>
          <cell r="D215">
            <v>0</v>
          </cell>
          <cell r="E215" t="str">
            <v>m³</v>
          </cell>
          <cell r="F215">
            <v>940500.00000000012</v>
          </cell>
          <cell r="G215">
            <v>966149.99999999988</v>
          </cell>
        </row>
        <row r="216">
          <cell r="B216" t="str">
            <v>Beton Readymix mutu beton K-250</v>
          </cell>
          <cell r="C216">
            <v>0</v>
          </cell>
          <cell r="D216">
            <v>0</v>
          </cell>
          <cell r="E216" t="str">
            <v>m³</v>
          </cell>
          <cell r="F216">
            <v>984500.00000000012</v>
          </cell>
          <cell r="G216">
            <v>1011349.9999999999</v>
          </cell>
        </row>
        <row r="217">
          <cell r="B217" t="str">
            <v>Beton Readymix mutu beton K-275</v>
          </cell>
          <cell r="C217">
            <v>0</v>
          </cell>
          <cell r="D217">
            <v>0</v>
          </cell>
          <cell r="E217" t="str">
            <v>m³</v>
          </cell>
          <cell r="F217">
            <v>1023000.0000000001</v>
          </cell>
          <cell r="G217">
            <v>1050900</v>
          </cell>
        </row>
        <row r="218">
          <cell r="B218" t="str">
            <v>Beton Readymix mutu beton K-300</v>
          </cell>
          <cell r="C218">
            <v>0</v>
          </cell>
          <cell r="D218">
            <v>0</v>
          </cell>
          <cell r="E218" t="str">
            <v>m³</v>
          </cell>
          <cell r="F218">
            <v>1045000.0000000001</v>
          </cell>
          <cell r="G218">
            <v>1073500</v>
          </cell>
        </row>
        <row r="219">
          <cell r="B219">
            <v>0</v>
          </cell>
          <cell r="C219">
            <v>0</v>
          </cell>
          <cell r="D219">
            <v>0</v>
          </cell>
          <cell r="E219">
            <v>0</v>
          </cell>
          <cell r="F219">
            <v>0</v>
          </cell>
          <cell r="G219">
            <v>0</v>
          </cell>
        </row>
        <row r="220">
          <cell r="B220" t="str">
            <v>BAHAN MENGGUNAKAN BESI/LOGAM</v>
          </cell>
          <cell r="C220">
            <v>0</v>
          </cell>
          <cell r="D220">
            <v>0</v>
          </cell>
          <cell r="E220">
            <v>0</v>
          </cell>
          <cell r="F220">
            <v>0</v>
          </cell>
          <cell r="G220">
            <v>0</v>
          </cell>
        </row>
        <row r="221">
          <cell r="B221" t="str">
            <v>Besi beton polos</v>
          </cell>
          <cell r="C221">
            <v>0</v>
          </cell>
          <cell r="D221">
            <v>0</v>
          </cell>
          <cell r="E221" t="str">
            <v>kg</v>
          </cell>
          <cell r="F221">
            <v>10500</v>
          </cell>
          <cell r="G221">
            <v>11000</v>
          </cell>
        </row>
        <row r="222">
          <cell r="B222" t="str">
            <v>Besi beton ulir</v>
          </cell>
          <cell r="C222">
            <v>0</v>
          </cell>
          <cell r="D222">
            <v>0</v>
          </cell>
          <cell r="E222" t="str">
            <v>kg</v>
          </cell>
          <cell r="F222">
            <v>11000</v>
          </cell>
          <cell r="G222">
            <v>11500</v>
          </cell>
        </row>
        <row r="223">
          <cell r="B223" t="str">
            <v>Besi begel/baut</v>
          </cell>
          <cell r="C223">
            <v>0</v>
          </cell>
          <cell r="D223">
            <v>0</v>
          </cell>
          <cell r="E223" t="str">
            <v>kg</v>
          </cell>
          <cell r="F223">
            <v>16500</v>
          </cell>
          <cell r="G223">
            <v>16900</v>
          </cell>
        </row>
        <row r="224">
          <cell r="B224" t="str">
            <v>Besi pipa galvanis medium 1/2</v>
          </cell>
          <cell r="C224">
            <v>0</v>
          </cell>
          <cell r="D224">
            <v>0</v>
          </cell>
          <cell r="E224" t="str">
            <v>btg</v>
          </cell>
          <cell r="F224">
            <v>126500</v>
          </cell>
          <cell r="G224">
            <v>129900</v>
          </cell>
        </row>
        <row r="225">
          <cell r="B225" t="str">
            <v>Besi pipa galvanis medium 3/4</v>
          </cell>
          <cell r="C225">
            <v>0</v>
          </cell>
          <cell r="D225">
            <v>0</v>
          </cell>
          <cell r="E225" t="str">
            <v>btg</v>
          </cell>
          <cell r="F225">
            <v>148500</v>
          </cell>
          <cell r="G225">
            <v>152500</v>
          </cell>
        </row>
        <row r="226">
          <cell r="B226" t="str">
            <v>Besi pipa galvanis medium 1</v>
          </cell>
          <cell r="C226">
            <v>0</v>
          </cell>
          <cell r="D226">
            <v>0</v>
          </cell>
          <cell r="E226" t="str">
            <v>btg</v>
          </cell>
          <cell r="F226">
            <v>240300</v>
          </cell>
          <cell r="G226">
            <v>246900</v>
          </cell>
        </row>
        <row r="227">
          <cell r="B227" t="str">
            <v>Besi pipa galvanis medium 1 1/2</v>
          </cell>
          <cell r="C227">
            <v>0</v>
          </cell>
          <cell r="D227">
            <v>0</v>
          </cell>
          <cell r="E227" t="str">
            <v>btg</v>
          </cell>
          <cell r="F227">
            <v>317300</v>
          </cell>
          <cell r="G227">
            <v>326000</v>
          </cell>
        </row>
        <row r="228">
          <cell r="B228" t="str">
            <v>Besi pipa galvanis medium 2</v>
          </cell>
          <cell r="C228">
            <v>0</v>
          </cell>
          <cell r="D228">
            <v>0</v>
          </cell>
          <cell r="E228" t="str">
            <v>btg</v>
          </cell>
          <cell r="F228">
            <v>522500</v>
          </cell>
          <cell r="G228">
            <v>536700</v>
          </cell>
        </row>
        <row r="229">
          <cell r="B229" t="str">
            <v>Besi pipa galvanis medium 3</v>
          </cell>
          <cell r="C229">
            <v>0</v>
          </cell>
          <cell r="D229">
            <v>0</v>
          </cell>
          <cell r="E229" t="str">
            <v>btg</v>
          </cell>
          <cell r="F229">
            <v>599500</v>
          </cell>
          <cell r="G229">
            <v>615800</v>
          </cell>
        </row>
        <row r="230">
          <cell r="B230" t="str">
            <v>Besi pipa galvanis medium 4</v>
          </cell>
          <cell r="C230">
            <v>0</v>
          </cell>
          <cell r="D230">
            <v>0</v>
          </cell>
          <cell r="E230" t="str">
            <v>btg</v>
          </cell>
          <cell r="F230">
            <v>852500</v>
          </cell>
          <cell r="G230">
            <v>875700</v>
          </cell>
        </row>
        <row r="231">
          <cell r="B231" t="str">
            <v>Besi plat baja</v>
          </cell>
          <cell r="C231">
            <v>0</v>
          </cell>
          <cell r="D231">
            <v>0</v>
          </cell>
          <cell r="E231" t="str">
            <v>kg</v>
          </cell>
          <cell r="F231">
            <v>13500</v>
          </cell>
          <cell r="G231">
            <v>15000</v>
          </cell>
        </row>
        <row r="232">
          <cell r="B232" t="str">
            <v xml:space="preserve">Besi Profil </v>
          </cell>
          <cell r="C232">
            <v>0</v>
          </cell>
          <cell r="D232">
            <v>0</v>
          </cell>
          <cell r="E232" t="str">
            <v>kg</v>
          </cell>
          <cell r="F232">
            <v>19200</v>
          </cell>
          <cell r="G232">
            <v>19700</v>
          </cell>
        </row>
        <row r="233">
          <cell r="B233" t="str">
            <v>Besi Baja Profil WF</v>
          </cell>
          <cell r="C233">
            <v>0</v>
          </cell>
          <cell r="D233">
            <v>0</v>
          </cell>
          <cell r="E233" t="str">
            <v>kg</v>
          </cell>
          <cell r="F233">
            <v>19200</v>
          </cell>
          <cell r="G233">
            <v>19700</v>
          </cell>
        </row>
        <row r="234">
          <cell r="B234" t="str">
            <v>Besi siku L 30.30.3</v>
          </cell>
          <cell r="C234">
            <v>0</v>
          </cell>
          <cell r="D234">
            <v>0</v>
          </cell>
          <cell r="E234" t="str">
            <v>kg</v>
          </cell>
          <cell r="F234">
            <v>17000</v>
          </cell>
          <cell r="G234">
            <v>18000</v>
          </cell>
        </row>
        <row r="235">
          <cell r="B235" t="str">
            <v xml:space="preserve">Besi siku L 60.60.6 </v>
          </cell>
          <cell r="C235">
            <v>0</v>
          </cell>
          <cell r="D235">
            <v>0</v>
          </cell>
          <cell r="E235" t="str">
            <v>kg</v>
          </cell>
          <cell r="F235">
            <v>17000</v>
          </cell>
          <cell r="G235">
            <v>18000</v>
          </cell>
        </row>
        <row r="236">
          <cell r="B236" t="str">
            <v>Besi strip</v>
          </cell>
          <cell r="C236">
            <v>0</v>
          </cell>
          <cell r="D236">
            <v>0</v>
          </cell>
          <cell r="E236" t="str">
            <v>kg</v>
          </cell>
          <cell r="F236">
            <v>18100</v>
          </cell>
          <cell r="G236">
            <v>18600</v>
          </cell>
        </row>
        <row r="237">
          <cell r="B237" t="str">
            <v>Besi scuare tube</v>
          </cell>
          <cell r="C237">
            <v>0</v>
          </cell>
          <cell r="D237">
            <v>0</v>
          </cell>
          <cell r="E237" t="str">
            <v>kg</v>
          </cell>
          <cell r="F237">
            <v>14300</v>
          </cell>
          <cell r="G237">
            <v>14600</v>
          </cell>
        </row>
        <row r="238">
          <cell r="B238" t="str">
            <v>Kawat ikat beton</v>
          </cell>
          <cell r="C238">
            <v>0</v>
          </cell>
          <cell r="D238">
            <v>0</v>
          </cell>
          <cell r="E238" t="str">
            <v>kg</v>
          </cell>
          <cell r="F238">
            <v>19200</v>
          </cell>
          <cell r="G238">
            <v>19700</v>
          </cell>
        </row>
        <row r="239">
          <cell r="B239" t="str">
            <v>Kawat Nyamuk</v>
          </cell>
          <cell r="C239">
            <v>0</v>
          </cell>
          <cell r="D239">
            <v>0</v>
          </cell>
          <cell r="E239" t="str">
            <v>m²</v>
          </cell>
          <cell r="F239">
            <v>19800</v>
          </cell>
          <cell r="G239">
            <v>20300</v>
          </cell>
        </row>
        <row r="240">
          <cell r="B240" t="str">
            <v>Kawat Harmonika</v>
          </cell>
          <cell r="C240">
            <v>0</v>
          </cell>
          <cell r="D240">
            <v>0</v>
          </cell>
          <cell r="E240" t="str">
            <v>m'</v>
          </cell>
          <cell r="F240">
            <v>29700</v>
          </cell>
          <cell r="G240">
            <v>30500</v>
          </cell>
        </row>
        <row r="241">
          <cell r="B241" t="str">
            <v>Kawat las</v>
          </cell>
          <cell r="C241">
            <v>0</v>
          </cell>
          <cell r="D241">
            <v>0</v>
          </cell>
          <cell r="E241" t="str">
            <v>kg</v>
          </cell>
          <cell r="F241">
            <v>22500</v>
          </cell>
          <cell r="G241">
            <v>23100</v>
          </cell>
        </row>
        <row r="242">
          <cell r="B242" t="str">
            <v>Kawat Ø 4 mm</v>
          </cell>
          <cell r="C242">
            <v>0</v>
          </cell>
          <cell r="D242">
            <v>0</v>
          </cell>
          <cell r="E242" t="str">
            <v>kg</v>
          </cell>
          <cell r="F242">
            <v>19200</v>
          </cell>
          <cell r="G242">
            <v>19700</v>
          </cell>
        </row>
        <row r="243">
          <cell r="B243" t="str">
            <v xml:space="preserve">Jendela nako </v>
          </cell>
          <cell r="C243">
            <v>0</v>
          </cell>
          <cell r="D243">
            <v>0</v>
          </cell>
          <cell r="E243" t="str">
            <v>psg</v>
          </cell>
          <cell r="F243">
            <v>203500</v>
          </cell>
          <cell r="G243">
            <v>209000</v>
          </cell>
        </row>
        <row r="244">
          <cell r="B244" t="str">
            <v>Kawat jaring</v>
          </cell>
          <cell r="C244">
            <v>0</v>
          </cell>
          <cell r="D244">
            <v>0</v>
          </cell>
          <cell r="E244" t="str">
            <v>lbr</v>
          </cell>
          <cell r="F244">
            <v>42300</v>
          </cell>
          <cell r="G244">
            <v>43500</v>
          </cell>
        </row>
        <row r="245">
          <cell r="B245" t="str">
            <v>Besi angkur φ = 8 mm</v>
          </cell>
          <cell r="C245">
            <v>0</v>
          </cell>
          <cell r="D245">
            <v>0</v>
          </cell>
          <cell r="E245" t="str">
            <v>kg</v>
          </cell>
          <cell r="F245">
            <v>18700</v>
          </cell>
          <cell r="G245">
            <v>19200</v>
          </cell>
        </row>
        <row r="246">
          <cell r="B246" t="str">
            <v>Pintu Gulung Besi</v>
          </cell>
          <cell r="C246">
            <v>0</v>
          </cell>
          <cell r="D246">
            <v>0</v>
          </cell>
          <cell r="E246" t="str">
            <v>m²</v>
          </cell>
          <cell r="F246">
            <v>423500</v>
          </cell>
          <cell r="G246">
            <v>435000</v>
          </cell>
        </row>
        <row r="247">
          <cell r="B247" t="str">
            <v>Pintu Lipat</v>
          </cell>
          <cell r="C247">
            <v>0</v>
          </cell>
          <cell r="D247">
            <v>0</v>
          </cell>
          <cell r="E247" t="str">
            <v>bh</v>
          </cell>
          <cell r="F247">
            <v>533500</v>
          </cell>
          <cell r="G247">
            <v>548000</v>
          </cell>
        </row>
        <row r="248">
          <cell r="B248" t="str">
            <v>Skrup fixer</v>
          </cell>
          <cell r="C248">
            <v>0</v>
          </cell>
          <cell r="D248">
            <v>0</v>
          </cell>
          <cell r="E248" t="str">
            <v>bh</v>
          </cell>
          <cell r="F248">
            <v>1200</v>
          </cell>
          <cell r="G248">
            <v>1200</v>
          </cell>
        </row>
        <row r="249">
          <cell r="B249" t="str">
            <v>Rel pintu dorong</v>
          </cell>
          <cell r="C249">
            <v>0</v>
          </cell>
          <cell r="D249">
            <v>0</v>
          </cell>
          <cell r="E249" t="str">
            <v>bh</v>
          </cell>
          <cell r="F249">
            <v>55000</v>
          </cell>
          <cell r="G249">
            <v>56500</v>
          </cell>
        </row>
        <row r="250">
          <cell r="B250" t="str">
            <v>Jaring kawat baja dilas</v>
          </cell>
          <cell r="C250">
            <v>0</v>
          </cell>
          <cell r="D250">
            <v>0</v>
          </cell>
          <cell r="E250" t="str">
            <v>m²</v>
          </cell>
          <cell r="F250">
            <v>49500</v>
          </cell>
          <cell r="G250">
            <v>50800</v>
          </cell>
        </row>
        <row r="251">
          <cell r="B251" t="str">
            <v>Jendela nako (rangka + kaca 5 mm)</v>
          </cell>
          <cell r="C251">
            <v>0</v>
          </cell>
          <cell r="D251">
            <v>0</v>
          </cell>
          <cell r="E251" t="str">
            <v>m'</v>
          </cell>
          <cell r="F251">
            <v>60500</v>
          </cell>
          <cell r="G251">
            <v>62100</v>
          </cell>
        </row>
        <row r="252">
          <cell r="B252" t="str">
            <v>Kawat Duri</v>
          </cell>
          <cell r="C252">
            <v>0</v>
          </cell>
          <cell r="D252">
            <v>0</v>
          </cell>
          <cell r="E252" t="str">
            <v>m'</v>
          </cell>
          <cell r="F252">
            <v>12600</v>
          </cell>
          <cell r="G252">
            <v>12900</v>
          </cell>
        </row>
        <row r="253">
          <cell r="B253" t="str">
            <v>Besi lis kaca (1 x 1) cm</v>
          </cell>
          <cell r="C253">
            <v>0</v>
          </cell>
          <cell r="D253">
            <v>0</v>
          </cell>
          <cell r="E253" t="str">
            <v>m'</v>
          </cell>
          <cell r="F253">
            <v>19800</v>
          </cell>
          <cell r="G253">
            <v>20300</v>
          </cell>
        </row>
        <row r="254">
          <cell r="B254" t="str">
            <v>Pengelasan</v>
          </cell>
          <cell r="C254">
            <v>0</v>
          </cell>
          <cell r="D254">
            <v>0</v>
          </cell>
          <cell r="E254" t="str">
            <v>cm</v>
          </cell>
          <cell r="F254">
            <v>1800</v>
          </cell>
          <cell r="G254">
            <v>1900</v>
          </cell>
        </row>
        <row r="255">
          <cell r="B255" t="str">
            <v>Besi pipa</v>
          </cell>
          <cell r="C255">
            <v>0</v>
          </cell>
          <cell r="D255">
            <v>0</v>
          </cell>
          <cell r="E255" t="str">
            <v>kg</v>
          </cell>
          <cell r="F255">
            <v>63200</v>
          </cell>
          <cell r="G255">
            <v>64900</v>
          </cell>
        </row>
        <row r="256">
          <cell r="B256" t="str">
            <v>Keni</v>
          </cell>
          <cell r="C256">
            <v>0</v>
          </cell>
          <cell r="D256">
            <v>0</v>
          </cell>
          <cell r="E256" t="str">
            <v>bh</v>
          </cell>
          <cell r="F256">
            <v>6600</v>
          </cell>
          <cell r="G256">
            <v>6700</v>
          </cell>
        </row>
        <row r="257">
          <cell r="B257" t="str">
            <v xml:space="preserve">Besi plat 4 x 8 tebal 2 mm,             </v>
          </cell>
          <cell r="C257">
            <v>0</v>
          </cell>
          <cell r="D257">
            <v>0</v>
          </cell>
          <cell r="E257" t="str">
            <v>kg</v>
          </cell>
          <cell r="F257">
            <v>21400</v>
          </cell>
          <cell r="G257">
            <v>22000</v>
          </cell>
        </row>
        <row r="258">
          <cell r="B258" t="str">
            <v>Besi Plat bordes 4" x 8" tebal 3 mm</v>
          </cell>
          <cell r="C258">
            <v>0</v>
          </cell>
          <cell r="D258">
            <v>0</v>
          </cell>
          <cell r="E258" t="str">
            <v>kg</v>
          </cell>
          <cell r="F258">
            <v>22000</v>
          </cell>
          <cell r="G258">
            <v>22600</v>
          </cell>
        </row>
        <row r="259">
          <cell r="B259" t="str">
            <v>Pagar BRC 120 x 240 biasa</v>
          </cell>
          <cell r="C259">
            <v>0</v>
          </cell>
          <cell r="D259">
            <v>0</v>
          </cell>
          <cell r="E259" t="str">
            <v>unit</v>
          </cell>
          <cell r="F259">
            <v>332700</v>
          </cell>
          <cell r="G259">
            <v>341800</v>
          </cell>
        </row>
        <row r="260">
          <cell r="B260" t="str">
            <v>Pintu Dorong BRC/PMG ukuran 120 x 300 cm</v>
          </cell>
          <cell r="C260">
            <v>0</v>
          </cell>
          <cell r="D260">
            <v>0</v>
          </cell>
          <cell r="E260" t="str">
            <v>unit</v>
          </cell>
          <cell r="F260">
            <v>2090000</v>
          </cell>
          <cell r="G260">
            <v>2147000</v>
          </cell>
        </row>
        <row r="261">
          <cell r="B261" t="str">
            <v>Tiang pagar BRC/PMG 2" tinggi 150 cm</v>
          </cell>
          <cell r="C261">
            <v>0</v>
          </cell>
          <cell r="D261">
            <v>0</v>
          </cell>
          <cell r="E261" t="str">
            <v>btg</v>
          </cell>
          <cell r="F261">
            <v>107200</v>
          </cell>
          <cell r="G261">
            <v>110100</v>
          </cell>
        </row>
        <row r="262">
          <cell r="B262" t="str">
            <v>Alumunium 40.100.10</v>
          </cell>
          <cell r="C262">
            <v>0</v>
          </cell>
          <cell r="D262">
            <v>0</v>
          </cell>
          <cell r="E262" t="str">
            <v>m'</v>
          </cell>
          <cell r="F262">
            <v>81000</v>
          </cell>
          <cell r="G262">
            <v>83200</v>
          </cell>
        </row>
        <row r="263">
          <cell r="B263" t="str">
            <v>Alumunium 40.100.12</v>
          </cell>
          <cell r="C263">
            <v>0</v>
          </cell>
          <cell r="D263">
            <v>0</v>
          </cell>
          <cell r="E263" t="str">
            <v>m'</v>
          </cell>
          <cell r="F263">
            <v>93100</v>
          </cell>
          <cell r="G263">
            <v>95700</v>
          </cell>
        </row>
        <row r="264">
          <cell r="B264" t="str">
            <v>Alumunium 40.60.10</v>
          </cell>
          <cell r="C264">
            <v>0</v>
          </cell>
          <cell r="D264">
            <v>0</v>
          </cell>
          <cell r="E264" t="str">
            <v>m'</v>
          </cell>
          <cell r="F264">
            <v>68700</v>
          </cell>
          <cell r="G264">
            <v>70600</v>
          </cell>
        </row>
        <row r="265">
          <cell r="B265" t="str">
            <v>Baja Konstruksi</v>
          </cell>
          <cell r="C265">
            <v>0</v>
          </cell>
          <cell r="D265">
            <v>0</v>
          </cell>
          <cell r="E265" t="str">
            <v>kg</v>
          </cell>
          <cell r="F265">
            <v>18700</v>
          </cell>
          <cell r="G265">
            <v>19200</v>
          </cell>
        </row>
        <row r="266">
          <cell r="B266" t="str">
            <v>Rangka baja ringan bentang 6-9 m</v>
          </cell>
          <cell r="C266">
            <v>0</v>
          </cell>
          <cell r="D266">
            <v>0</v>
          </cell>
          <cell r="E266" t="str">
            <v>M2</v>
          </cell>
          <cell r="F266">
            <v>210000</v>
          </cell>
          <cell r="G266">
            <v>231000.00000000003</v>
          </cell>
        </row>
        <row r="267">
          <cell r="B267" t="str">
            <v>Baja Profil</v>
          </cell>
          <cell r="C267">
            <v>0</v>
          </cell>
          <cell r="D267">
            <v>0</v>
          </cell>
          <cell r="E267" t="str">
            <v>kg</v>
          </cell>
          <cell r="F267">
            <v>18700</v>
          </cell>
          <cell r="G267">
            <v>19200</v>
          </cell>
        </row>
        <row r="268">
          <cell r="B268" t="str">
            <v>Besi U No. 8</v>
          </cell>
          <cell r="C268">
            <v>0</v>
          </cell>
          <cell r="D268">
            <v>0</v>
          </cell>
          <cell r="E268" t="str">
            <v>kg</v>
          </cell>
          <cell r="F268">
            <v>19800</v>
          </cell>
          <cell r="G268">
            <v>20300</v>
          </cell>
        </row>
        <row r="269">
          <cell r="B269" t="str">
            <v xml:space="preserve">Elektroda </v>
          </cell>
          <cell r="C269">
            <v>0</v>
          </cell>
          <cell r="D269">
            <v>0</v>
          </cell>
          <cell r="E269" t="str">
            <v>kg</v>
          </cell>
          <cell r="F269">
            <v>24200</v>
          </cell>
          <cell r="G269">
            <v>24800</v>
          </cell>
        </row>
        <row r="270">
          <cell r="B270" t="str">
            <v>Elektroda Baja</v>
          </cell>
          <cell r="C270">
            <v>0</v>
          </cell>
          <cell r="D270">
            <v>0</v>
          </cell>
          <cell r="E270" t="str">
            <v>kg</v>
          </cell>
          <cell r="F270">
            <v>27500</v>
          </cell>
          <cell r="G270">
            <v>28200</v>
          </cell>
        </row>
        <row r="271">
          <cell r="B271" t="str">
            <v>Elektroda Stainless</v>
          </cell>
          <cell r="C271">
            <v>0</v>
          </cell>
          <cell r="D271">
            <v>0</v>
          </cell>
          <cell r="E271" t="str">
            <v>kg</v>
          </cell>
          <cell r="F271">
            <v>22000</v>
          </cell>
          <cell r="G271">
            <v>22600</v>
          </cell>
        </row>
        <row r="272">
          <cell r="B272" t="str">
            <v>Kawat Ayakan 2.5 mm</v>
          </cell>
          <cell r="C272">
            <v>0</v>
          </cell>
          <cell r="D272">
            <v>0</v>
          </cell>
          <cell r="E272" t="str">
            <v>m²</v>
          </cell>
          <cell r="F272">
            <v>19200</v>
          </cell>
          <cell r="G272">
            <v>19700</v>
          </cell>
        </row>
        <row r="273">
          <cell r="B273" t="str">
            <v>Kawat Ayakan 5 mm</v>
          </cell>
          <cell r="C273">
            <v>0</v>
          </cell>
          <cell r="D273">
            <v>0</v>
          </cell>
          <cell r="E273" t="str">
            <v>m²</v>
          </cell>
          <cell r="F273">
            <v>17000</v>
          </cell>
          <cell r="G273">
            <v>17500</v>
          </cell>
        </row>
        <row r="274">
          <cell r="B274" t="str">
            <v>Kawat Ayakan 10 mm</v>
          </cell>
          <cell r="C274">
            <v>0</v>
          </cell>
          <cell r="D274">
            <v>0</v>
          </cell>
          <cell r="E274" t="str">
            <v>m²</v>
          </cell>
          <cell r="F274">
            <v>17000</v>
          </cell>
          <cell r="G274">
            <v>17500</v>
          </cell>
        </row>
        <row r="275">
          <cell r="B275" t="str">
            <v>Kabel Sling Baja dia 1/2"</v>
          </cell>
          <cell r="C275">
            <v>0</v>
          </cell>
          <cell r="D275">
            <v>0</v>
          </cell>
          <cell r="E275" t="str">
            <v>m'</v>
          </cell>
          <cell r="F275">
            <v>66000</v>
          </cell>
          <cell r="G275">
            <v>67800</v>
          </cell>
        </row>
        <row r="276">
          <cell r="B276" t="str">
            <v>Kabel Sling Baja dia 1"</v>
          </cell>
          <cell r="C276">
            <v>0</v>
          </cell>
          <cell r="D276">
            <v>0</v>
          </cell>
          <cell r="E276" t="str">
            <v>m'</v>
          </cell>
          <cell r="F276">
            <v>176000</v>
          </cell>
          <cell r="G276">
            <v>180800</v>
          </cell>
        </row>
        <row r="277">
          <cell r="B277" t="str">
            <v>Kabel Sling Baja dia 1 1/4"</v>
          </cell>
          <cell r="C277">
            <v>0</v>
          </cell>
          <cell r="D277">
            <v>0</v>
          </cell>
          <cell r="E277" t="str">
            <v>m'</v>
          </cell>
          <cell r="F277">
            <v>206200</v>
          </cell>
          <cell r="G277">
            <v>211800</v>
          </cell>
        </row>
        <row r="278">
          <cell r="B278" t="str">
            <v>Kabel Sling Baja dia 1 1/2"</v>
          </cell>
          <cell r="C278">
            <v>0</v>
          </cell>
          <cell r="D278">
            <v>0</v>
          </cell>
          <cell r="E278" t="str">
            <v>m'</v>
          </cell>
          <cell r="F278">
            <v>242000</v>
          </cell>
          <cell r="G278">
            <v>248600</v>
          </cell>
        </row>
        <row r="279">
          <cell r="B279" t="str">
            <v>Kabel Sling Baja dia 2"</v>
          </cell>
          <cell r="C279">
            <v>0</v>
          </cell>
          <cell r="D279">
            <v>0</v>
          </cell>
          <cell r="E279" t="str">
            <v>m'</v>
          </cell>
          <cell r="F279">
            <v>275000</v>
          </cell>
          <cell r="G279">
            <v>282500</v>
          </cell>
        </row>
        <row r="280">
          <cell r="B280" t="str">
            <v>Karet kusen alumunium</v>
          </cell>
          <cell r="C280">
            <v>0</v>
          </cell>
          <cell r="D280">
            <v>0</v>
          </cell>
          <cell r="E280" t="str">
            <v>m'</v>
          </cell>
          <cell r="F280">
            <v>3800</v>
          </cell>
          <cell r="G280">
            <v>3900</v>
          </cell>
        </row>
        <row r="281">
          <cell r="B281" t="str">
            <v>Pintu Fiberglass/PVC (low grade)</v>
          </cell>
          <cell r="C281">
            <v>0</v>
          </cell>
          <cell r="D281">
            <v>0</v>
          </cell>
          <cell r="E281" t="str">
            <v>bh</v>
          </cell>
          <cell r="F281">
            <v>275000</v>
          </cell>
          <cell r="G281">
            <v>282500</v>
          </cell>
        </row>
        <row r="282">
          <cell r="B282" t="str">
            <v>Pintu Fiberglass/PVC Kombinasi Kaca ( High Grade )</v>
          </cell>
          <cell r="C282">
            <v>0</v>
          </cell>
          <cell r="D282">
            <v>0</v>
          </cell>
          <cell r="E282" t="str">
            <v>bh</v>
          </cell>
          <cell r="F282">
            <v>825000</v>
          </cell>
          <cell r="G282">
            <v>847500</v>
          </cell>
        </row>
        <row r="283">
          <cell r="B283" t="str">
            <v>Pintu Harmonika</v>
          </cell>
          <cell r="C283">
            <v>0</v>
          </cell>
          <cell r="D283">
            <v>0</v>
          </cell>
          <cell r="E283" t="str">
            <v>m²</v>
          </cell>
          <cell r="F283">
            <v>1270500</v>
          </cell>
          <cell r="G283">
            <v>1305100</v>
          </cell>
        </row>
        <row r="284">
          <cell r="B284" t="str">
            <v>Pintu Pagar Besi komplit dengan mainan</v>
          </cell>
          <cell r="C284">
            <v>0</v>
          </cell>
          <cell r="D284">
            <v>0</v>
          </cell>
          <cell r="E284" t="str">
            <v>m²</v>
          </cell>
          <cell r="F284">
            <v>660000</v>
          </cell>
          <cell r="G284">
            <v>678000</v>
          </cell>
        </row>
        <row r="285">
          <cell r="B285" t="str">
            <v>Pintu Swing ganda BRC/PMG uk. 1.2. X 3.00 m2</v>
          </cell>
          <cell r="C285">
            <v>0</v>
          </cell>
          <cell r="D285">
            <v>0</v>
          </cell>
          <cell r="E285" t="str">
            <v>unit</v>
          </cell>
          <cell r="F285">
            <v>3300000</v>
          </cell>
          <cell r="G285">
            <v>3390000</v>
          </cell>
        </row>
        <row r="286">
          <cell r="B286" t="str">
            <v>Pipa Besi 2 1/2" medium</v>
          </cell>
          <cell r="C286">
            <v>0</v>
          </cell>
          <cell r="D286">
            <v>0</v>
          </cell>
          <cell r="E286" t="str">
            <v>m'</v>
          </cell>
          <cell r="F286">
            <v>89100</v>
          </cell>
          <cell r="G286">
            <v>91500</v>
          </cell>
        </row>
        <row r="287">
          <cell r="B287" t="str">
            <v>Pipa Besi Putih (stenlis) 1" medium</v>
          </cell>
          <cell r="C287">
            <v>0</v>
          </cell>
          <cell r="D287">
            <v>0</v>
          </cell>
          <cell r="E287" t="str">
            <v>m'</v>
          </cell>
          <cell r="F287">
            <v>85200</v>
          </cell>
          <cell r="G287">
            <v>87500</v>
          </cell>
        </row>
        <row r="288">
          <cell r="B288" t="str">
            <v>Pipa Besi Putih (stenlis) 1,5" medium</v>
          </cell>
          <cell r="C288">
            <v>0</v>
          </cell>
          <cell r="D288">
            <v>0</v>
          </cell>
          <cell r="E288" t="str">
            <v>m'</v>
          </cell>
          <cell r="F288">
            <v>89100</v>
          </cell>
          <cell r="G288">
            <v>91500</v>
          </cell>
        </row>
        <row r="289">
          <cell r="B289" t="str">
            <v>Plat Rambu</v>
          </cell>
          <cell r="C289">
            <v>0</v>
          </cell>
          <cell r="D289">
            <v>0</v>
          </cell>
          <cell r="E289" t="str">
            <v>bh</v>
          </cell>
          <cell r="F289">
            <v>20300</v>
          </cell>
          <cell r="G289">
            <v>20900</v>
          </cell>
        </row>
        <row r="290">
          <cell r="B290" t="str">
            <v>Plat Strip uk. 2" x 5"</v>
          </cell>
          <cell r="C290">
            <v>0</v>
          </cell>
          <cell r="D290">
            <v>0</v>
          </cell>
          <cell r="E290" t="str">
            <v>kg</v>
          </cell>
          <cell r="F290">
            <v>15000</v>
          </cell>
          <cell r="G290">
            <v>15400</v>
          </cell>
        </row>
        <row r="291">
          <cell r="B291" t="str">
            <v>Kawat Bronjong dia 3 dan 4 mm - (2 x 1 x 0.5) m</v>
          </cell>
          <cell r="C291">
            <v>0</v>
          </cell>
          <cell r="D291">
            <v>0</v>
          </cell>
          <cell r="E291" t="str">
            <v>lbr</v>
          </cell>
          <cell r="F291">
            <v>389800</v>
          </cell>
          <cell r="G291">
            <v>400000</v>
          </cell>
        </row>
        <row r="292">
          <cell r="B292" t="str">
            <v>Kawat Bronjong dia 3 mm</v>
          </cell>
          <cell r="C292">
            <v>0</v>
          </cell>
          <cell r="D292">
            <v>0</v>
          </cell>
          <cell r="E292" t="str">
            <v>kg</v>
          </cell>
          <cell r="F292">
            <v>20000</v>
          </cell>
          <cell r="G292">
            <v>21000</v>
          </cell>
        </row>
        <row r="293">
          <cell r="B293" t="str">
            <v>Plat Besi Cor</v>
          </cell>
          <cell r="C293">
            <v>0</v>
          </cell>
          <cell r="D293">
            <v>0</v>
          </cell>
          <cell r="E293" t="str">
            <v>kg</v>
          </cell>
          <cell r="F293">
            <v>18700</v>
          </cell>
          <cell r="G293">
            <v>19200</v>
          </cell>
        </row>
        <row r="294">
          <cell r="B294" t="str">
            <v>Roda gigi M.10</v>
          </cell>
          <cell r="C294">
            <v>0</v>
          </cell>
          <cell r="D294">
            <v>0</v>
          </cell>
          <cell r="E294" t="str">
            <v>psg</v>
          </cell>
          <cell r="F294">
            <v>7150000</v>
          </cell>
          <cell r="G294">
            <v>7345000</v>
          </cell>
        </row>
        <row r="295">
          <cell r="B295" t="str">
            <v>Seal Karet</v>
          </cell>
          <cell r="C295">
            <v>0</v>
          </cell>
          <cell r="D295">
            <v>0</v>
          </cell>
          <cell r="E295" t="str">
            <v>m'</v>
          </cell>
          <cell r="F295">
            <v>110000</v>
          </cell>
          <cell r="G295">
            <v>113000</v>
          </cell>
        </row>
        <row r="296">
          <cell r="B296" t="str">
            <v>Spie</v>
          </cell>
          <cell r="C296">
            <v>0</v>
          </cell>
          <cell r="D296">
            <v>0</v>
          </cell>
          <cell r="E296" t="str">
            <v>bh</v>
          </cell>
          <cell r="F296">
            <v>7100</v>
          </cell>
          <cell r="G296">
            <v>7300</v>
          </cell>
        </row>
        <row r="297">
          <cell r="B297" t="str">
            <v>Splite Pen/Pengunci</v>
          </cell>
          <cell r="C297">
            <v>0</v>
          </cell>
          <cell r="D297">
            <v>0</v>
          </cell>
          <cell r="E297" t="str">
            <v>bh</v>
          </cell>
          <cell r="F297">
            <v>60500</v>
          </cell>
          <cell r="G297">
            <v>62100</v>
          </cell>
        </row>
        <row r="298">
          <cell r="B298" t="str">
            <v>Besi Siku</v>
          </cell>
          <cell r="C298">
            <v>0</v>
          </cell>
          <cell r="D298">
            <v>0</v>
          </cell>
          <cell r="E298" t="str">
            <v>kg</v>
          </cell>
          <cell r="F298">
            <v>12600</v>
          </cell>
          <cell r="G298">
            <v>12900</v>
          </cell>
        </row>
        <row r="299">
          <cell r="B299" t="str">
            <v>Angker Bolt 19 mm</v>
          </cell>
          <cell r="C299">
            <v>0</v>
          </cell>
          <cell r="D299">
            <v>0</v>
          </cell>
          <cell r="E299" t="str">
            <v>bh</v>
          </cell>
          <cell r="F299">
            <v>27500</v>
          </cell>
          <cell r="G299">
            <v>28200</v>
          </cell>
        </row>
        <row r="300">
          <cell r="B300" t="str">
            <v>Besi Bulat st. 42</v>
          </cell>
          <cell r="C300">
            <v>0</v>
          </cell>
          <cell r="D300">
            <v>0</v>
          </cell>
          <cell r="E300" t="str">
            <v>kg</v>
          </cell>
          <cell r="F300">
            <v>20900</v>
          </cell>
          <cell r="G300">
            <v>21400</v>
          </cell>
        </row>
        <row r="301">
          <cell r="B301" t="str">
            <v>Besi Bulat st. 60</v>
          </cell>
          <cell r="C301">
            <v>0</v>
          </cell>
          <cell r="D301">
            <v>0</v>
          </cell>
          <cell r="E301" t="str">
            <v>kg</v>
          </cell>
          <cell r="F301">
            <v>21400</v>
          </cell>
          <cell r="G301">
            <v>22000</v>
          </cell>
        </row>
        <row r="302">
          <cell r="B302" t="str">
            <v>Besi Cor</v>
          </cell>
          <cell r="C302">
            <v>0</v>
          </cell>
          <cell r="D302">
            <v>0</v>
          </cell>
          <cell r="E302" t="str">
            <v>kg</v>
          </cell>
          <cell r="F302">
            <v>19800</v>
          </cell>
          <cell r="G302">
            <v>20300</v>
          </cell>
        </row>
        <row r="303">
          <cell r="B303" t="str">
            <v>Besi Kanal/INP</v>
          </cell>
          <cell r="C303">
            <v>0</v>
          </cell>
          <cell r="D303">
            <v>0</v>
          </cell>
          <cell r="E303" t="str">
            <v>kg</v>
          </cell>
          <cell r="F303">
            <v>17000</v>
          </cell>
          <cell r="G303">
            <v>17500</v>
          </cell>
        </row>
        <row r="304">
          <cell r="B304" t="str">
            <v>Dop (Bronze)</v>
          </cell>
          <cell r="C304">
            <v>0</v>
          </cell>
          <cell r="D304">
            <v>0</v>
          </cell>
          <cell r="E304" t="str">
            <v>kg</v>
          </cell>
          <cell r="F304">
            <v>148500</v>
          </cell>
          <cell r="G304">
            <v>152500</v>
          </cell>
        </row>
        <row r="305">
          <cell r="B305" t="str">
            <v>Dop (Besi Cor)</v>
          </cell>
          <cell r="C305">
            <v>0</v>
          </cell>
          <cell r="D305">
            <v>0</v>
          </cell>
          <cell r="E305" t="str">
            <v>kg</v>
          </cell>
          <cell r="F305">
            <v>19800</v>
          </cell>
          <cell r="G305">
            <v>20300</v>
          </cell>
        </row>
        <row r="306">
          <cell r="B306" t="str">
            <v>Drucklager kecil/besar</v>
          </cell>
          <cell r="C306">
            <v>0</v>
          </cell>
          <cell r="D306">
            <v>0</v>
          </cell>
          <cell r="E306" t="str">
            <v>bh</v>
          </cell>
          <cell r="F306">
            <v>770000</v>
          </cell>
          <cell r="G306">
            <v>791000</v>
          </cell>
        </row>
        <row r="307">
          <cell r="B307" t="str">
            <v>Mur Baut 1/2", 5/8", 7/8"</v>
          </cell>
          <cell r="C307">
            <v>0</v>
          </cell>
          <cell r="D307">
            <v>0</v>
          </cell>
          <cell r="E307" t="str">
            <v>kg</v>
          </cell>
          <cell r="F307">
            <v>20900</v>
          </cell>
          <cell r="G307">
            <v>21400</v>
          </cell>
        </row>
        <row r="308">
          <cell r="B308" t="str">
            <v>Na F + Ring</v>
          </cell>
          <cell r="C308">
            <v>0</v>
          </cell>
          <cell r="D308">
            <v>0</v>
          </cell>
          <cell r="E308" t="str">
            <v>bh</v>
          </cell>
          <cell r="F308">
            <v>110000</v>
          </cell>
          <cell r="G308">
            <v>113000</v>
          </cell>
        </row>
        <row r="309">
          <cell r="B309" t="str">
            <v>Nipple</v>
          </cell>
          <cell r="C309">
            <v>0</v>
          </cell>
          <cell r="D309">
            <v>0</v>
          </cell>
          <cell r="E309" t="str">
            <v>bh</v>
          </cell>
          <cell r="F309">
            <v>2200</v>
          </cell>
          <cell r="G309">
            <v>2200</v>
          </cell>
        </row>
        <row r="310">
          <cell r="B310" t="str">
            <v>Plat Bronze</v>
          </cell>
          <cell r="C310">
            <v>0</v>
          </cell>
          <cell r="D310">
            <v>0</v>
          </cell>
          <cell r="E310" t="str">
            <v>kg</v>
          </cell>
          <cell r="F310">
            <v>148500</v>
          </cell>
          <cell r="G310">
            <v>152500</v>
          </cell>
        </row>
        <row r="311">
          <cell r="B311" t="str">
            <v>Rangka metal hollow 40.40.2 mm</v>
          </cell>
          <cell r="C311">
            <v>0</v>
          </cell>
          <cell r="D311">
            <v>0</v>
          </cell>
          <cell r="E311" t="str">
            <v>m'</v>
          </cell>
          <cell r="F311">
            <v>6600.0000000000009</v>
          </cell>
          <cell r="G311">
            <v>6750</v>
          </cell>
        </row>
        <row r="312">
          <cell r="B312" t="str">
            <v>Accesoris (perkuatan las dll)</v>
          </cell>
          <cell r="C312">
            <v>0</v>
          </cell>
          <cell r="D312">
            <v>0</v>
          </cell>
          <cell r="E312" t="str">
            <v>ls</v>
          </cell>
          <cell r="F312">
            <v>5000</v>
          </cell>
          <cell r="G312">
            <v>5000</v>
          </cell>
        </row>
        <row r="313">
          <cell r="B313">
            <v>0</v>
          </cell>
          <cell r="C313">
            <v>0</v>
          </cell>
          <cell r="D313">
            <v>0</v>
          </cell>
          <cell r="E313">
            <v>0</v>
          </cell>
          <cell r="F313">
            <v>0</v>
          </cell>
          <cell r="G313">
            <v>0</v>
          </cell>
        </row>
        <row r="314">
          <cell r="B314" t="str">
            <v>BAHAN LANTAI DAN DINDING</v>
          </cell>
          <cell r="C314">
            <v>0</v>
          </cell>
          <cell r="D314">
            <v>0</v>
          </cell>
          <cell r="E314">
            <v>0</v>
          </cell>
          <cell r="F314">
            <v>0</v>
          </cell>
          <cell r="G314">
            <v>0</v>
          </cell>
        </row>
        <row r="315">
          <cell r="B315" t="str">
            <v>Tegel abu-abu 20 x 20 cm</v>
          </cell>
          <cell r="C315">
            <v>0</v>
          </cell>
          <cell r="D315">
            <v>0</v>
          </cell>
          <cell r="E315" t="str">
            <v>bh</v>
          </cell>
          <cell r="F315">
            <v>1475</v>
          </cell>
          <cell r="G315">
            <v>1525</v>
          </cell>
        </row>
        <row r="316">
          <cell r="B316" t="str">
            <v>Tegel abu-abu 40 x 40 cm</v>
          </cell>
          <cell r="C316">
            <v>0</v>
          </cell>
          <cell r="D316">
            <v>0</v>
          </cell>
          <cell r="E316" t="str">
            <v>bh</v>
          </cell>
          <cell r="F316">
            <v>2950</v>
          </cell>
          <cell r="G316">
            <v>3050</v>
          </cell>
        </row>
        <row r="317">
          <cell r="B317" t="str">
            <v>Tegel abu-abu 30 x 30 cm</v>
          </cell>
          <cell r="C317">
            <v>0</v>
          </cell>
          <cell r="D317">
            <v>0</v>
          </cell>
          <cell r="E317" t="str">
            <v>bh</v>
          </cell>
          <cell r="F317">
            <v>2212.5</v>
          </cell>
          <cell r="G317">
            <v>2287.5</v>
          </cell>
        </row>
        <row r="318">
          <cell r="B318" t="str">
            <v>Ubin keramik 20 x 20 Wafel</v>
          </cell>
          <cell r="C318">
            <v>0</v>
          </cell>
          <cell r="D318">
            <v>0</v>
          </cell>
          <cell r="E318" t="str">
            <v>bh</v>
          </cell>
          <cell r="F318">
            <v>1925</v>
          </cell>
          <cell r="G318">
            <v>1975</v>
          </cell>
        </row>
        <row r="319">
          <cell r="B319" t="str">
            <v>Ubin keramik 20 x 20 Polos</v>
          </cell>
          <cell r="C319">
            <v>0</v>
          </cell>
          <cell r="D319">
            <v>0</v>
          </cell>
          <cell r="E319" t="str">
            <v>m²</v>
          </cell>
          <cell r="F319">
            <v>41200</v>
          </cell>
          <cell r="G319">
            <v>42300</v>
          </cell>
        </row>
        <row r="320">
          <cell r="B320" t="str">
            <v>Ubin keramik 20 x 20 Warna</v>
          </cell>
          <cell r="C320">
            <v>0</v>
          </cell>
          <cell r="D320">
            <v>0</v>
          </cell>
          <cell r="E320" t="str">
            <v>m²</v>
          </cell>
          <cell r="F320">
            <v>45000</v>
          </cell>
          <cell r="G320">
            <v>46200</v>
          </cell>
        </row>
        <row r="321">
          <cell r="B321" t="str">
            <v>Ubin Keramik 20 x 25 Polos</v>
          </cell>
          <cell r="C321">
            <v>0</v>
          </cell>
          <cell r="D321">
            <v>0</v>
          </cell>
          <cell r="E321" t="str">
            <v>m²</v>
          </cell>
          <cell r="F321">
            <v>53300</v>
          </cell>
          <cell r="G321">
            <v>54800</v>
          </cell>
        </row>
        <row r="322">
          <cell r="B322" t="str">
            <v>Ubin Keramik 20 x 25 Motif</v>
          </cell>
          <cell r="C322">
            <v>0</v>
          </cell>
          <cell r="D322">
            <v>0</v>
          </cell>
          <cell r="E322" t="str">
            <v>m²</v>
          </cell>
          <cell r="F322">
            <v>56600</v>
          </cell>
          <cell r="G322">
            <v>58100</v>
          </cell>
        </row>
        <row r="323">
          <cell r="B323" t="str">
            <v>Ubin Keramik 30 x 30 Polos ex Mulia</v>
          </cell>
          <cell r="C323">
            <v>0</v>
          </cell>
          <cell r="D323">
            <v>0</v>
          </cell>
          <cell r="E323" t="str">
            <v>m²</v>
          </cell>
          <cell r="F323">
            <v>58800</v>
          </cell>
          <cell r="G323">
            <v>60400</v>
          </cell>
        </row>
        <row r="324">
          <cell r="B324" t="str">
            <v>Ubin Keramik 30 x 30 Motif ex Asia Tile</v>
          </cell>
          <cell r="C324">
            <v>0</v>
          </cell>
          <cell r="D324">
            <v>0</v>
          </cell>
          <cell r="E324" t="str">
            <v>m²</v>
          </cell>
          <cell r="F324">
            <v>79700</v>
          </cell>
          <cell r="G324">
            <v>81900</v>
          </cell>
        </row>
        <row r="325">
          <cell r="B325" t="str">
            <v>Ubin Keramik 40 x 40 Polos ex Mulia</v>
          </cell>
          <cell r="C325">
            <v>0</v>
          </cell>
          <cell r="D325">
            <v>0</v>
          </cell>
          <cell r="E325" t="str">
            <v>m²</v>
          </cell>
          <cell r="F325">
            <v>74800</v>
          </cell>
          <cell r="G325">
            <v>76800</v>
          </cell>
        </row>
        <row r="326">
          <cell r="B326" t="str">
            <v>Ubin Keramik 40 x 40 Motif ex Platinum</v>
          </cell>
          <cell r="C326">
            <v>0</v>
          </cell>
          <cell r="D326">
            <v>0</v>
          </cell>
          <cell r="E326" t="str">
            <v>m²</v>
          </cell>
          <cell r="F326">
            <v>70900</v>
          </cell>
          <cell r="G326">
            <v>72800</v>
          </cell>
        </row>
        <row r="327">
          <cell r="B327" t="str">
            <v>Ubin Keramik 60 x 60</v>
          </cell>
          <cell r="C327">
            <v>0</v>
          </cell>
          <cell r="E327" t="str">
            <v>m²</v>
          </cell>
          <cell r="F327">
            <v>130000</v>
          </cell>
          <cell r="G327">
            <v>143000</v>
          </cell>
        </row>
        <row r="328">
          <cell r="B328" t="str">
            <v>Ubin keramik mozaik 30 x 30 cm</v>
          </cell>
          <cell r="C328">
            <v>0</v>
          </cell>
          <cell r="D328">
            <v>0</v>
          </cell>
          <cell r="E328" t="str">
            <v>bh</v>
          </cell>
          <cell r="F328">
            <v>5500</v>
          </cell>
          <cell r="G328">
            <v>5600</v>
          </cell>
        </row>
        <row r="329">
          <cell r="B329" t="str">
            <v>Keramik 39 x 39 rectified</v>
          </cell>
          <cell r="C329">
            <v>0</v>
          </cell>
          <cell r="D329">
            <v>0</v>
          </cell>
          <cell r="E329" t="str">
            <v>m²</v>
          </cell>
          <cell r="F329">
            <v>82500</v>
          </cell>
          <cell r="G329">
            <v>84700</v>
          </cell>
        </row>
        <row r="330">
          <cell r="B330" t="str">
            <v>Keramik 50 x 50 rectified</v>
          </cell>
          <cell r="C330">
            <v>0</v>
          </cell>
          <cell r="D330">
            <v>0</v>
          </cell>
          <cell r="E330" t="str">
            <v>m²</v>
          </cell>
          <cell r="F330">
            <v>106100</v>
          </cell>
          <cell r="G330">
            <v>109000</v>
          </cell>
        </row>
        <row r="331">
          <cell r="B331" t="str">
            <v>Plint Cove Keramik 10 x 20</v>
          </cell>
          <cell r="C331">
            <v>0</v>
          </cell>
          <cell r="D331">
            <v>0</v>
          </cell>
          <cell r="E331" t="str">
            <v>m'</v>
          </cell>
          <cell r="F331">
            <v>75300</v>
          </cell>
          <cell r="G331">
            <v>77400</v>
          </cell>
        </row>
        <row r="332">
          <cell r="B332" t="str">
            <v>Plint Cove Granite 10 x 20</v>
          </cell>
          <cell r="C332">
            <v>0</v>
          </cell>
          <cell r="D332">
            <v>0</v>
          </cell>
          <cell r="E332" t="str">
            <v>m'</v>
          </cell>
          <cell r="F332">
            <v>126500</v>
          </cell>
          <cell r="G332">
            <v>129900</v>
          </cell>
        </row>
        <row r="333">
          <cell r="B333" t="str">
            <v>List keramik (Kuku Macan) p = 10 cm</v>
          </cell>
          <cell r="C333">
            <v>0</v>
          </cell>
          <cell r="D333">
            <v>0</v>
          </cell>
          <cell r="E333" t="str">
            <v>bh</v>
          </cell>
          <cell r="F333">
            <v>1100</v>
          </cell>
          <cell r="G333">
            <v>1125</v>
          </cell>
        </row>
        <row r="334">
          <cell r="B334" t="str">
            <v>List keramik dinding t = 10 cm</v>
          </cell>
          <cell r="C334">
            <v>0</v>
          </cell>
          <cell r="D334">
            <v>0</v>
          </cell>
          <cell r="E334" t="str">
            <v>m'</v>
          </cell>
          <cell r="F334">
            <v>22000</v>
          </cell>
          <cell r="G334">
            <v>22600</v>
          </cell>
        </row>
        <row r="335">
          <cell r="B335" t="str">
            <v>Step Nosing 10x20</v>
          </cell>
          <cell r="C335">
            <v>0</v>
          </cell>
          <cell r="D335">
            <v>0</v>
          </cell>
          <cell r="E335" t="str">
            <v>bh</v>
          </cell>
          <cell r="F335">
            <v>12100</v>
          </cell>
          <cell r="G335">
            <v>12400</v>
          </cell>
        </row>
        <row r="336">
          <cell r="B336" t="str">
            <v>Granito 40 x 40 cm</v>
          </cell>
          <cell r="C336">
            <v>0</v>
          </cell>
          <cell r="D336">
            <v>0</v>
          </cell>
          <cell r="E336" t="str">
            <v>m²</v>
          </cell>
          <cell r="F336">
            <v>261200</v>
          </cell>
          <cell r="G336">
            <v>268300</v>
          </cell>
        </row>
        <row r="337">
          <cell r="B337" t="str">
            <v>Granito 60 x 60</v>
          </cell>
          <cell r="C337">
            <v>0</v>
          </cell>
          <cell r="D337">
            <v>0</v>
          </cell>
          <cell r="E337" t="str">
            <v>m²</v>
          </cell>
          <cell r="F337">
            <v>302500</v>
          </cell>
          <cell r="G337">
            <v>310700</v>
          </cell>
        </row>
        <row r="338">
          <cell r="B338" t="str">
            <v>Keramik granit 60x60 ex indo gress</v>
          </cell>
          <cell r="C338">
            <v>0</v>
          </cell>
          <cell r="D338">
            <v>0</v>
          </cell>
          <cell r="E338" t="str">
            <v>m²</v>
          </cell>
          <cell r="F338">
            <v>250000</v>
          </cell>
          <cell r="G338">
            <v>275000</v>
          </cell>
        </row>
        <row r="339">
          <cell r="B339" t="str">
            <v xml:space="preserve">Granit Warna hitam / Hijau </v>
          </cell>
          <cell r="C339">
            <v>0</v>
          </cell>
          <cell r="D339">
            <v>0</v>
          </cell>
          <cell r="E339" t="str">
            <v>m²</v>
          </cell>
          <cell r="F339">
            <v>308000</v>
          </cell>
          <cell r="G339">
            <v>316400</v>
          </cell>
        </row>
        <row r="340">
          <cell r="B340" t="str">
            <v xml:space="preserve">Tegel Trotoar </v>
          </cell>
          <cell r="C340">
            <v>0</v>
          </cell>
          <cell r="D340">
            <v>0</v>
          </cell>
          <cell r="E340" t="str">
            <v>m²</v>
          </cell>
          <cell r="F340">
            <v>55000</v>
          </cell>
          <cell r="G340">
            <v>56500</v>
          </cell>
        </row>
        <row r="341">
          <cell r="B341" t="str">
            <v>Teraso Cor</v>
          </cell>
          <cell r="C341">
            <v>0</v>
          </cell>
          <cell r="D341">
            <v>0</v>
          </cell>
          <cell r="E341" t="str">
            <v>m³</v>
          </cell>
          <cell r="F341">
            <v>456500</v>
          </cell>
          <cell r="G341">
            <v>468900</v>
          </cell>
        </row>
        <row r="342">
          <cell r="B342" t="str">
            <v>Panel beton pracetak</v>
          </cell>
          <cell r="C342">
            <v>0</v>
          </cell>
          <cell r="D342">
            <v>0</v>
          </cell>
          <cell r="E342" t="str">
            <v>lbr</v>
          </cell>
          <cell r="F342">
            <v>206200</v>
          </cell>
          <cell r="G342">
            <v>211800</v>
          </cell>
        </row>
        <row r="343">
          <cell r="B343" t="str">
            <v>Kolom beton pracetak</v>
          </cell>
          <cell r="C343">
            <v>0</v>
          </cell>
          <cell r="D343">
            <v>0</v>
          </cell>
          <cell r="E343" t="str">
            <v>btg</v>
          </cell>
          <cell r="F343">
            <v>297000</v>
          </cell>
          <cell r="G343">
            <v>305100</v>
          </cell>
        </row>
        <row r="344">
          <cell r="B344" t="str">
            <v>Hollowblock (HB.20)</v>
          </cell>
          <cell r="C344">
            <v>0</v>
          </cell>
          <cell r="D344">
            <v>0</v>
          </cell>
          <cell r="E344" t="str">
            <v>bh</v>
          </cell>
          <cell r="F344">
            <v>10400</v>
          </cell>
          <cell r="G344">
            <v>10700</v>
          </cell>
        </row>
        <row r="345">
          <cell r="B345" t="str">
            <v>Hollowblock (HB.15)</v>
          </cell>
          <cell r="C345">
            <v>0</v>
          </cell>
          <cell r="D345">
            <v>0</v>
          </cell>
          <cell r="E345" t="str">
            <v>bh</v>
          </cell>
          <cell r="F345">
            <v>9300</v>
          </cell>
          <cell r="G345">
            <v>9600</v>
          </cell>
        </row>
        <row r="346">
          <cell r="B346" t="str">
            <v>Hollowblock (HB.10)</v>
          </cell>
          <cell r="C346">
            <v>0</v>
          </cell>
          <cell r="D346">
            <v>0</v>
          </cell>
          <cell r="E346" t="str">
            <v>bh</v>
          </cell>
          <cell r="F346">
            <v>6600</v>
          </cell>
          <cell r="G346">
            <v>6700</v>
          </cell>
        </row>
        <row r="347">
          <cell r="B347" t="str">
            <v>Roster Beton</v>
          </cell>
          <cell r="C347">
            <v>0</v>
          </cell>
          <cell r="D347">
            <v>0</v>
          </cell>
          <cell r="E347" t="str">
            <v>bh</v>
          </cell>
          <cell r="F347">
            <v>14300</v>
          </cell>
          <cell r="G347">
            <v>14600</v>
          </cell>
        </row>
        <row r="348">
          <cell r="B348" t="str">
            <v>Roster Keramik</v>
          </cell>
          <cell r="C348">
            <v>0</v>
          </cell>
          <cell r="D348">
            <v>0</v>
          </cell>
          <cell r="E348" t="str">
            <v>bh</v>
          </cell>
          <cell r="F348">
            <v>55000</v>
          </cell>
          <cell r="G348">
            <v>56500</v>
          </cell>
        </row>
        <row r="349">
          <cell r="B349" t="str">
            <v>Marmer 100 x 100 cm</v>
          </cell>
          <cell r="C349">
            <v>0</v>
          </cell>
          <cell r="D349">
            <v>0</v>
          </cell>
          <cell r="E349" t="str">
            <v>m²</v>
          </cell>
          <cell r="F349">
            <v>275000</v>
          </cell>
          <cell r="G349">
            <v>282500</v>
          </cell>
        </row>
        <row r="350">
          <cell r="B350" t="str">
            <v xml:space="preserve">Karpet </v>
          </cell>
          <cell r="C350">
            <v>0</v>
          </cell>
          <cell r="D350">
            <v>0</v>
          </cell>
          <cell r="E350" t="str">
            <v>m²</v>
          </cell>
          <cell r="F350">
            <v>33000</v>
          </cell>
          <cell r="G350">
            <v>33900</v>
          </cell>
        </row>
        <row r="351">
          <cell r="B351" t="str">
            <v xml:space="preserve">Parquet </v>
          </cell>
          <cell r="C351">
            <v>0</v>
          </cell>
          <cell r="D351">
            <v>0</v>
          </cell>
          <cell r="E351" t="str">
            <v>m²</v>
          </cell>
          <cell r="F351">
            <v>264000</v>
          </cell>
          <cell r="G351">
            <v>271200</v>
          </cell>
        </row>
        <row r="352">
          <cell r="B352" t="str">
            <v>Gymfloor</v>
          </cell>
          <cell r="C352">
            <v>0</v>
          </cell>
          <cell r="D352">
            <v>0</v>
          </cell>
          <cell r="E352" t="str">
            <v>m²</v>
          </cell>
          <cell r="F352">
            <v>143000</v>
          </cell>
          <cell r="G352">
            <v>146900</v>
          </cell>
        </row>
        <row r="353">
          <cell r="B353" t="str">
            <v>Gymfloor kayu</v>
          </cell>
          <cell r="C353">
            <v>0</v>
          </cell>
          <cell r="D353">
            <v>0</v>
          </cell>
          <cell r="E353" t="str">
            <v>bh</v>
          </cell>
          <cell r="F353">
            <v>52200</v>
          </cell>
          <cell r="G353">
            <v>53600</v>
          </cell>
        </row>
        <row r="354">
          <cell r="B354" t="str">
            <v>Batu paras</v>
          </cell>
          <cell r="C354">
            <v>0</v>
          </cell>
          <cell r="D354">
            <v>0</v>
          </cell>
          <cell r="E354" t="str">
            <v>m²</v>
          </cell>
          <cell r="F354">
            <v>66000</v>
          </cell>
          <cell r="G354">
            <v>67800</v>
          </cell>
        </row>
        <row r="355">
          <cell r="B355" t="str">
            <v>Batu tempel hitam</v>
          </cell>
          <cell r="C355">
            <v>0</v>
          </cell>
          <cell r="D355">
            <v>0</v>
          </cell>
          <cell r="E355" t="str">
            <v>m²</v>
          </cell>
          <cell r="F355">
            <v>132000</v>
          </cell>
          <cell r="G355">
            <v>135600</v>
          </cell>
        </row>
        <row r="356">
          <cell r="B356" t="str">
            <v>Vinyl (30x30) cm KL I</v>
          </cell>
          <cell r="C356">
            <v>0</v>
          </cell>
          <cell r="D356">
            <v>0</v>
          </cell>
          <cell r="E356" t="str">
            <v>bh</v>
          </cell>
          <cell r="F356">
            <v>36800</v>
          </cell>
          <cell r="G356">
            <v>37800</v>
          </cell>
        </row>
        <row r="357">
          <cell r="B357" t="str">
            <v>Vinyl karet (30x30) cm</v>
          </cell>
          <cell r="C357">
            <v>0</v>
          </cell>
          <cell r="D357">
            <v>0</v>
          </cell>
          <cell r="E357" t="str">
            <v>bh</v>
          </cell>
          <cell r="F357">
            <v>51100</v>
          </cell>
          <cell r="G357">
            <v>52500</v>
          </cell>
        </row>
        <row r="358">
          <cell r="B358" t="str">
            <v>Lem Vinyl</v>
          </cell>
          <cell r="C358">
            <v>0</v>
          </cell>
          <cell r="D358">
            <v>0</v>
          </cell>
          <cell r="E358" t="str">
            <v>kg</v>
          </cell>
          <cell r="F358">
            <v>18100</v>
          </cell>
          <cell r="G358">
            <v>18600</v>
          </cell>
        </row>
        <row r="359">
          <cell r="B359" t="str">
            <v>Wallpaper ex lokal / china</v>
          </cell>
          <cell r="C359">
            <v>0</v>
          </cell>
          <cell r="D359">
            <v>0</v>
          </cell>
          <cell r="E359" t="str">
            <v>lbr</v>
          </cell>
          <cell r="F359">
            <v>115500</v>
          </cell>
          <cell r="G359">
            <v>118600</v>
          </cell>
        </row>
        <row r="360">
          <cell r="B360" t="str">
            <v>Wallpaper ex Japan / Eropa / USA</v>
          </cell>
          <cell r="C360">
            <v>0</v>
          </cell>
          <cell r="D360">
            <v>0</v>
          </cell>
          <cell r="E360" t="str">
            <v>lbr</v>
          </cell>
          <cell r="F360">
            <v>258500</v>
          </cell>
          <cell r="G360">
            <v>265500</v>
          </cell>
        </row>
        <row r="361">
          <cell r="B361" t="str">
            <v>Floor Hardener</v>
          </cell>
          <cell r="C361">
            <v>0</v>
          </cell>
          <cell r="D361">
            <v>0</v>
          </cell>
          <cell r="E361" t="str">
            <v>kg</v>
          </cell>
          <cell r="F361">
            <v>2400</v>
          </cell>
          <cell r="G361">
            <v>2475</v>
          </cell>
        </row>
        <row r="362">
          <cell r="B362" t="str">
            <v>Under Layer Foam Sheet</v>
          </cell>
          <cell r="C362">
            <v>0</v>
          </cell>
          <cell r="D362">
            <v>0</v>
          </cell>
          <cell r="E362" t="str">
            <v>m²</v>
          </cell>
          <cell r="F362">
            <v>16500</v>
          </cell>
          <cell r="G362">
            <v>16900</v>
          </cell>
        </row>
        <row r="363">
          <cell r="B363" t="str">
            <v>Glass Blok 20 x 20 cm</v>
          </cell>
          <cell r="C363">
            <v>0</v>
          </cell>
          <cell r="D363">
            <v>0</v>
          </cell>
          <cell r="E363" t="str">
            <v>bh</v>
          </cell>
          <cell r="F363">
            <v>23600</v>
          </cell>
          <cell r="G363">
            <v>24200</v>
          </cell>
        </row>
        <row r="364">
          <cell r="B364" t="str">
            <v>Paving stone tebal 6 cm K.200</v>
          </cell>
          <cell r="C364">
            <v>0</v>
          </cell>
          <cell r="D364">
            <v>0</v>
          </cell>
          <cell r="E364" t="str">
            <v>m2</v>
          </cell>
          <cell r="F364">
            <v>55000</v>
          </cell>
          <cell r="G364">
            <v>60500.000000000007</v>
          </cell>
        </row>
        <row r="365">
          <cell r="B365" t="str">
            <v>Kanstin beton 15x28x40</v>
          </cell>
          <cell r="C365">
            <v>0</v>
          </cell>
          <cell r="D365">
            <v>0</v>
          </cell>
          <cell r="E365" t="str">
            <v>bh</v>
          </cell>
          <cell r="F365">
            <v>35000</v>
          </cell>
          <cell r="G365">
            <v>38500</v>
          </cell>
        </row>
        <row r="366">
          <cell r="B366">
            <v>0</v>
          </cell>
          <cell r="C366">
            <v>0</v>
          </cell>
          <cell r="D366">
            <v>0</v>
          </cell>
          <cell r="E366">
            <v>0</v>
          </cell>
          <cell r="F366">
            <v>0</v>
          </cell>
          <cell r="G366">
            <v>0</v>
          </cell>
        </row>
        <row r="367">
          <cell r="B367" t="str">
            <v>BAHAN PENGECATAN</v>
          </cell>
          <cell r="C367">
            <v>0</v>
          </cell>
          <cell r="D367">
            <v>0</v>
          </cell>
          <cell r="E367">
            <v>0</v>
          </cell>
          <cell r="F367">
            <v>0</v>
          </cell>
          <cell r="G367">
            <v>0</v>
          </cell>
        </row>
        <row r="368">
          <cell r="B368" t="str">
            <v>Cat meni (besi/kayu) cap Pedang</v>
          </cell>
          <cell r="C368">
            <v>0</v>
          </cell>
          <cell r="D368">
            <v>0</v>
          </cell>
          <cell r="E368" t="str">
            <v>kg</v>
          </cell>
          <cell r="F368">
            <v>27500</v>
          </cell>
          <cell r="G368">
            <v>28200</v>
          </cell>
        </row>
        <row r="369">
          <cell r="B369" t="str">
            <v>Meni A</v>
          </cell>
          <cell r="C369">
            <v>0</v>
          </cell>
          <cell r="D369">
            <v>0</v>
          </cell>
          <cell r="E369" t="str">
            <v>kg</v>
          </cell>
          <cell r="F369">
            <v>25300</v>
          </cell>
          <cell r="G369">
            <v>25900</v>
          </cell>
        </row>
        <row r="370">
          <cell r="B370" t="str">
            <v>Meni B</v>
          </cell>
          <cell r="C370">
            <v>0</v>
          </cell>
          <cell r="D370">
            <v>0</v>
          </cell>
          <cell r="E370" t="str">
            <v>kg</v>
          </cell>
          <cell r="F370">
            <v>20300</v>
          </cell>
          <cell r="G370">
            <v>20900</v>
          </cell>
        </row>
        <row r="371">
          <cell r="B371" t="str">
            <v>Cat dasar</v>
          </cell>
          <cell r="C371">
            <v>0</v>
          </cell>
          <cell r="D371">
            <v>0</v>
          </cell>
          <cell r="E371" t="str">
            <v>kg</v>
          </cell>
          <cell r="F371">
            <v>36800</v>
          </cell>
          <cell r="G371">
            <v>37800</v>
          </cell>
        </row>
        <row r="372">
          <cell r="B372" t="str">
            <v>Cat penutup</v>
          </cell>
          <cell r="C372">
            <v>0</v>
          </cell>
          <cell r="D372">
            <v>0</v>
          </cell>
          <cell r="E372" t="str">
            <v>kg</v>
          </cell>
          <cell r="F372">
            <v>59900</v>
          </cell>
          <cell r="G372">
            <v>61500</v>
          </cell>
        </row>
        <row r="373">
          <cell r="B373" t="str">
            <v>Politur</v>
          </cell>
          <cell r="C373">
            <v>0</v>
          </cell>
          <cell r="D373">
            <v>0</v>
          </cell>
          <cell r="E373" t="str">
            <v>ltr</v>
          </cell>
          <cell r="F373">
            <v>47800</v>
          </cell>
          <cell r="G373">
            <v>49100</v>
          </cell>
        </row>
        <row r="374">
          <cell r="B374" t="str">
            <v>Politur jadi</v>
          </cell>
          <cell r="C374">
            <v>0</v>
          </cell>
          <cell r="D374">
            <v>0</v>
          </cell>
          <cell r="E374" t="str">
            <v>ltr</v>
          </cell>
          <cell r="F374">
            <v>66000</v>
          </cell>
          <cell r="G374">
            <v>67800</v>
          </cell>
        </row>
        <row r="375">
          <cell r="B375" t="str">
            <v>Vernis</v>
          </cell>
          <cell r="C375">
            <v>0</v>
          </cell>
          <cell r="D375">
            <v>0</v>
          </cell>
          <cell r="E375" t="str">
            <v>ltr</v>
          </cell>
          <cell r="F375">
            <v>43400</v>
          </cell>
          <cell r="G375">
            <v>44600</v>
          </cell>
        </row>
        <row r="376">
          <cell r="B376" t="str">
            <v>Dempul</v>
          </cell>
          <cell r="C376">
            <v>0</v>
          </cell>
          <cell r="D376">
            <v>0</v>
          </cell>
          <cell r="E376" t="str">
            <v>kg</v>
          </cell>
          <cell r="F376">
            <v>28600</v>
          </cell>
          <cell r="G376">
            <v>29300</v>
          </cell>
        </row>
        <row r="377">
          <cell r="B377" t="str">
            <v>Residu</v>
          </cell>
          <cell r="C377">
            <v>0</v>
          </cell>
          <cell r="D377">
            <v>0</v>
          </cell>
          <cell r="E377" t="str">
            <v>kg</v>
          </cell>
          <cell r="F377">
            <v>16500</v>
          </cell>
          <cell r="G377">
            <v>16900</v>
          </cell>
        </row>
        <row r="378">
          <cell r="B378" t="str">
            <v>Kertas gosok/ Ampelas</v>
          </cell>
          <cell r="C378">
            <v>0</v>
          </cell>
          <cell r="D378">
            <v>0</v>
          </cell>
          <cell r="E378" t="str">
            <v>lbr</v>
          </cell>
          <cell r="F378">
            <v>4900</v>
          </cell>
          <cell r="G378">
            <v>5000</v>
          </cell>
        </row>
        <row r="379">
          <cell r="B379" t="str">
            <v>Plamur tembok</v>
          </cell>
          <cell r="C379">
            <v>0</v>
          </cell>
          <cell r="D379">
            <v>0</v>
          </cell>
          <cell r="E379" t="str">
            <v>kg</v>
          </cell>
          <cell r="F379">
            <v>20900</v>
          </cell>
          <cell r="G379">
            <v>21400</v>
          </cell>
        </row>
        <row r="380">
          <cell r="B380" t="str">
            <v>Plamur kayu</v>
          </cell>
          <cell r="C380">
            <v>0</v>
          </cell>
          <cell r="D380">
            <v>0</v>
          </cell>
          <cell r="E380" t="str">
            <v>kg</v>
          </cell>
          <cell r="F380">
            <v>25300</v>
          </cell>
          <cell r="G380">
            <v>25900</v>
          </cell>
        </row>
        <row r="381">
          <cell r="B381" t="str">
            <v>Plamur Besi</v>
          </cell>
          <cell r="C381">
            <v>0</v>
          </cell>
          <cell r="D381">
            <v>0</v>
          </cell>
          <cell r="E381" t="str">
            <v>kg</v>
          </cell>
          <cell r="F381">
            <v>29700</v>
          </cell>
          <cell r="G381">
            <v>30500</v>
          </cell>
        </row>
        <row r="382">
          <cell r="B382" t="str">
            <v xml:space="preserve">Thinner A </v>
          </cell>
          <cell r="C382">
            <v>0</v>
          </cell>
          <cell r="D382">
            <v>0</v>
          </cell>
          <cell r="E382" t="str">
            <v>ltr</v>
          </cell>
          <cell r="F382">
            <v>27500</v>
          </cell>
          <cell r="G382">
            <v>28200</v>
          </cell>
        </row>
        <row r="383">
          <cell r="B383" t="str">
            <v>Thinner B / minyak cat</v>
          </cell>
          <cell r="C383">
            <v>0</v>
          </cell>
          <cell r="D383">
            <v>0</v>
          </cell>
          <cell r="E383" t="str">
            <v>ltr</v>
          </cell>
          <cell r="F383">
            <v>14800</v>
          </cell>
          <cell r="G383">
            <v>15200</v>
          </cell>
        </row>
        <row r="384">
          <cell r="B384" t="str">
            <v>Soda Api</v>
          </cell>
          <cell r="C384">
            <v>0</v>
          </cell>
          <cell r="D384">
            <v>0</v>
          </cell>
          <cell r="E384" t="str">
            <v>kg</v>
          </cell>
          <cell r="F384">
            <v>30200</v>
          </cell>
          <cell r="G384">
            <v>31000</v>
          </cell>
        </row>
        <row r="385">
          <cell r="B385" t="str">
            <v>Sabun</v>
          </cell>
          <cell r="C385">
            <v>0</v>
          </cell>
          <cell r="D385">
            <v>0</v>
          </cell>
          <cell r="E385" t="str">
            <v>kg</v>
          </cell>
          <cell r="F385">
            <v>12100</v>
          </cell>
          <cell r="G385">
            <v>12400</v>
          </cell>
        </row>
        <row r="386">
          <cell r="B386" t="str">
            <v>Teak Oil</v>
          </cell>
          <cell r="C386">
            <v>0</v>
          </cell>
          <cell r="D386">
            <v>0</v>
          </cell>
          <cell r="E386" t="str">
            <v>ltr</v>
          </cell>
          <cell r="F386">
            <v>29100</v>
          </cell>
          <cell r="G386">
            <v>29900</v>
          </cell>
        </row>
        <row r="387">
          <cell r="B387" t="str">
            <v>Kuas</v>
          </cell>
          <cell r="C387">
            <v>0</v>
          </cell>
          <cell r="D387">
            <v>0</v>
          </cell>
          <cell r="E387" t="str">
            <v>bh</v>
          </cell>
          <cell r="F387">
            <v>13700</v>
          </cell>
          <cell r="G387">
            <v>14100</v>
          </cell>
        </row>
        <row r="388">
          <cell r="B388" t="str">
            <v>Kalkarium</v>
          </cell>
          <cell r="C388">
            <v>0</v>
          </cell>
          <cell r="D388">
            <v>0</v>
          </cell>
          <cell r="E388" t="str">
            <v>kg</v>
          </cell>
          <cell r="F388">
            <v>18700</v>
          </cell>
          <cell r="G388">
            <v>19200</v>
          </cell>
        </row>
        <row r="389">
          <cell r="B389" t="str">
            <v>Alang-alang</v>
          </cell>
          <cell r="C389">
            <v>0</v>
          </cell>
          <cell r="D389">
            <v>0</v>
          </cell>
          <cell r="E389" t="str">
            <v>ikat</v>
          </cell>
          <cell r="F389">
            <v>5500</v>
          </cell>
          <cell r="G389">
            <v>5600</v>
          </cell>
        </row>
        <row r="390">
          <cell r="B390" t="str">
            <v>Spiritus</v>
          </cell>
          <cell r="C390">
            <v>0</v>
          </cell>
          <cell r="D390">
            <v>0</v>
          </cell>
          <cell r="E390" t="str">
            <v>ltr</v>
          </cell>
          <cell r="F390">
            <v>16500</v>
          </cell>
          <cell r="G390">
            <v>16900</v>
          </cell>
        </row>
        <row r="391">
          <cell r="B391" t="str">
            <v>Water Profing Emulsion</v>
          </cell>
          <cell r="C391">
            <v>0</v>
          </cell>
          <cell r="D391">
            <v>0</v>
          </cell>
          <cell r="E391" t="str">
            <v>ltr</v>
          </cell>
          <cell r="F391">
            <v>49500</v>
          </cell>
          <cell r="G391">
            <v>50800</v>
          </cell>
        </row>
        <row r="392">
          <cell r="B392" t="str">
            <v>Water Profing Membrance</v>
          </cell>
          <cell r="C392">
            <v>0</v>
          </cell>
          <cell r="D392">
            <v>0</v>
          </cell>
          <cell r="E392" t="str">
            <v>m2</v>
          </cell>
          <cell r="F392">
            <v>121000</v>
          </cell>
          <cell r="G392">
            <v>124300</v>
          </cell>
        </row>
        <row r="393">
          <cell r="B393" t="str">
            <v>Cat besi/kayu Emco</v>
          </cell>
          <cell r="C393">
            <v>0</v>
          </cell>
          <cell r="D393">
            <v>0</v>
          </cell>
          <cell r="E393" t="str">
            <v>kg</v>
          </cell>
          <cell r="F393">
            <v>67500</v>
          </cell>
          <cell r="G393">
            <v>67500</v>
          </cell>
        </row>
        <row r="394">
          <cell r="B394" t="str">
            <v>Cat tembok Vinilek, Aviapaint (sejenis)</v>
          </cell>
          <cell r="C394">
            <v>0</v>
          </cell>
          <cell r="D394">
            <v>0</v>
          </cell>
          <cell r="E394" t="str">
            <v>kg</v>
          </cell>
          <cell r="F394">
            <v>33000</v>
          </cell>
          <cell r="G394">
            <v>33900</v>
          </cell>
        </row>
        <row r="395">
          <cell r="B395" t="str">
            <v>Cat Exterior Weathercoat/weatherproof</v>
          </cell>
          <cell r="C395">
            <v>0</v>
          </cell>
          <cell r="D395">
            <v>0</v>
          </cell>
          <cell r="E395" t="str">
            <v>kg</v>
          </cell>
          <cell r="F395">
            <v>77000</v>
          </cell>
          <cell r="G395">
            <v>79100</v>
          </cell>
        </row>
        <row r="396">
          <cell r="B396" t="str">
            <v xml:space="preserve">Cat Interior ex Mowilex, Dulux, Jotun - setara </v>
          </cell>
          <cell r="C396">
            <v>0</v>
          </cell>
          <cell r="D396">
            <v>0</v>
          </cell>
          <cell r="E396" t="str">
            <v>ltr</v>
          </cell>
          <cell r="F396">
            <v>52200</v>
          </cell>
          <cell r="G396">
            <v>53600</v>
          </cell>
        </row>
        <row r="397">
          <cell r="B397" t="str">
            <v>Cat Marka</v>
          </cell>
          <cell r="C397">
            <v>0</v>
          </cell>
          <cell r="D397">
            <v>0</v>
          </cell>
          <cell r="E397" t="str">
            <v>kg</v>
          </cell>
          <cell r="F397">
            <v>49500</v>
          </cell>
          <cell r="G397">
            <v>50800</v>
          </cell>
        </row>
        <row r="398">
          <cell r="B398" t="str">
            <v>Cat Bron</v>
          </cell>
          <cell r="C398">
            <v>0</v>
          </cell>
          <cell r="D398">
            <v>0</v>
          </cell>
          <cell r="E398" t="str">
            <v>kg</v>
          </cell>
          <cell r="F398">
            <v>168800</v>
          </cell>
          <cell r="G398">
            <v>173400</v>
          </cell>
        </row>
        <row r="399">
          <cell r="B399" t="str">
            <v>Sirlak</v>
          </cell>
          <cell r="C399">
            <v>0</v>
          </cell>
          <cell r="D399">
            <v>0</v>
          </cell>
          <cell r="E399" t="str">
            <v>kg</v>
          </cell>
          <cell r="F399">
            <v>41800</v>
          </cell>
          <cell r="G399">
            <v>42900</v>
          </cell>
        </row>
        <row r="400">
          <cell r="B400" t="str">
            <v>Minyak cat/ afduner</v>
          </cell>
          <cell r="C400">
            <v>0</v>
          </cell>
          <cell r="D400">
            <v>0</v>
          </cell>
          <cell r="E400" t="str">
            <v>ltr</v>
          </cell>
          <cell r="F400">
            <v>26900</v>
          </cell>
          <cell r="G400">
            <v>27600</v>
          </cell>
        </row>
        <row r="401">
          <cell r="B401" t="str">
            <v>Lem kayu</v>
          </cell>
          <cell r="C401">
            <v>0</v>
          </cell>
          <cell r="D401">
            <v>0</v>
          </cell>
          <cell r="E401" t="str">
            <v>kg</v>
          </cell>
          <cell r="F401">
            <v>36300</v>
          </cell>
          <cell r="G401">
            <v>37200</v>
          </cell>
        </row>
        <row r="402">
          <cell r="B402" t="str">
            <v>Metilen / Lem wallpaper</v>
          </cell>
          <cell r="C402">
            <v>0</v>
          </cell>
          <cell r="D402">
            <v>0</v>
          </cell>
          <cell r="E402" t="str">
            <v>kg</v>
          </cell>
          <cell r="F402">
            <v>27500</v>
          </cell>
          <cell r="G402">
            <v>28200</v>
          </cell>
        </row>
        <row r="403">
          <cell r="B403" t="str">
            <v>Alkali Primer Coat / Wallsealer Anti Alkali (Eksterior)</v>
          </cell>
          <cell r="C403">
            <v>0</v>
          </cell>
          <cell r="D403">
            <v>0</v>
          </cell>
          <cell r="E403" t="str">
            <v>ltr</v>
          </cell>
          <cell r="F403">
            <v>44000</v>
          </cell>
          <cell r="G403">
            <v>45200</v>
          </cell>
        </row>
        <row r="404">
          <cell r="B404" t="str">
            <v>Wallsealer non anti alkali (Interior)</v>
          </cell>
          <cell r="C404">
            <v>0</v>
          </cell>
          <cell r="D404">
            <v>0</v>
          </cell>
          <cell r="E404" t="str">
            <v>ltr</v>
          </cell>
          <cell r="F404">
            <v>27500</v>
          </cell>
          <cell r="G404">
            <v>28200</v>
          </cell>
        </row>
        <row r="405">
          <cell r="B405" t="str">
            <v>Blass Bit</v>
          </cell>
          <cell r="C405">
            <v>0</v>
          </cell>
          <cell r="D405">
            <v>0</v>
          </cell>
          <cell r="E405" t="str">
            <v>kg</v>
          </cell>
          <cell r="F405">
            <v>27500</v>
          </cell>
          <cell r="G405">
            <v>28200</v>
          </cell>
        </row>
        <row r="406">
          <cell r="B406">
            <v>0</v>
          </cell>
          <cell r="C406">
            <v>0</v>
          </cell>
          <cell r="D406">
            <v>0</v>
          </cell>
          <cell r="E406">
            <v>0</v>
          </cell>
          <cell r="F406">
            <v>0</v>
          </cell>
          <cell r="G406">
            <v>0</v>
          </cell>
        </row>
        <row r="407">
          <cell r="B407" t="str">
            <v>BAHAN PENGGANTUNG DAN PENGUNCI</v>
          </cell>
          <cell r="C407">
            <v>0</v>
          </cell>
          <cell r="D407">
            <v>0</v>
          </cell>
          <cell r="E407">
            <v>0</v>
          </cell>
          <cell r="F407">
            <v>0</v>
          </cell>
          <cell r="G407">
            <v>0</v>
          </cell>
        </row>
        <row r="408">
          <cell r="B408" t="str">
            <v>Engsel jendela</v>
          </cell>
          <cell r="C408">
            <v>0</v>
          </cell>
          <cell r="D408">
            <v>0</v>
          </cell>
          <cell r="E408" t="str">
            <v>bh</v>
          </cell>
          <cell r="F408">
            <v>16500</v>
          </cell>
          <cell r="G408">
            <v>16900</v>
          </cell>
        </row>
        <row r="409">
          <cell r="B409" t="str">
            <v>Engsel angin</v>
          </cell>
          <cell r="C409">
            <v>0</v>
          </cell>
          <cell r="D409">
            <v>0</v>
          </cell>
          <cell r="E409" t="str">
            <v>bh</v>
          </cell>
          <cell r="F409">
            <v>13700</v>
          </cell>
          <cell r="G409">
            <v>14100</v>
          </cell>
        </row>
        <row r="410">
          <cell r="B410" t="str">
            <v>Engsel pintu</v>
          </cell>
          <cell r="C410">
            <v>0</v>
          </cell>
          <cell r="D410">
            <v>0</v>
          </cell>
          <cell r="E410" t="str">
            <v>bh</v>
          </cell>
          <cell r="F410">
            <v>20300</v>
          </cell>
          <cell r="G410">
            <v>20900</v>
          </cell>
        </row>
        <row r="411">
          <cell r="B411" t="str">
            <v>Kunci tanam antik</v>
          </cell>
          <cell r="C411">
            <v>0</v>
          </cell>
          <cell r="D411">
            <v>0</v>
          </cell>
          <cell r="E411" t="str">
            <v>bh</v>
          </cell>
          <cell r="F411">
            <v>117100</v>
          </cell>
          <cell r="G411">
            <v>120300</v>
          </cell>
        </row>
        <row r="412">
          <cell r="B412" t="str">
            <v>Kunci tanam biasa</v>
          </cell>
          <cell r="C412">
            <v>0</v>
          </cell>
          <cell r="D412">
            <v>0</v>
          </cell>
          <cell r="E412" t="str">
            <v>bh</v>
          </cell>
          <cell r="F412">
            <v>57700</v>
          </cell>
          <cell r="G412">
            <v>59300</v>
          </cell>
        </row>
        <row r="413">
          <cell r="B413" t="str">
            <v>Kunci tanam kamar mandi</v>
          </cell>
          <cell r="C413">
            <v>0</v>
          </cell>
          <cell r="D413">
            <v>0</v>
          </cell>
          <cell r="E413" t="str">
            <v>bh</v>
          </cell>
          <cell r="F413">
            <v>33000</v>
          </cell>
          <cell r="G413">
            <v>33900</v>
          </cell>
        </row>
        <row r="414">
          <cell r="B414" t="str">
            <v>Kunci silinder</v>
          </cell>
          <cell r="C414">
            <v>0</v>
          </cell>
          <cell r="D414">
            <v>0</v>
          </cell>
          <cell r="E414" t="str">
            <v>bh</v>
          </cell>
          <cell r="F414">
            <v>122600</v>
          </cell>
          <cell r="G414">
            <v>125900</v>
          </cell>
        </row>
        <row r="415">
          <cell r="B415" t="str">
            <v>Kunci lemari</v>
          </cell>
          <cell r="C415">
            <v>0</v>
          </cell>
          <cell r="D415">
            <v>0</v>
          </cell>
          <cell r="E415" t="str">
            <v>bh</v>
          </cell>
          <cell r="F415">
            <v>13200</v>
          </cell>
          <cell r="G415">
            <v>13500</v>
          </cell>
        </row>
        <row r="416">
          <cell r="B416" t="str">
            <v>Kunci tanam besar kuda terbang 2 x putar</v>
          </cell>
          <cell r="C416">
            <v>0</v>
          </cell>
          <cell r="D416">
            <v>0</v>
          </cell>
          <cell r="E416" t="str">
            <v>bj</v>
          </cell>
          <cell r="F416">
            <v>71500</v>
          </cell>
          <cell r="G416">
            <v>73400</v>
          </cell>
        </row>
        <row r="417">
          <cell r="B417" t="str">
            <v>Kunci Tanam Grade A, ex Solid, Dekkson, Logo - setara</v>
          </cell>
          <cell r="C417">
            <v>0</v>
          </cell>
          <cell r="D417">
            <v>0</v>
          </cell>
          <cell r="E417" t="str">
            <v>stel</v>
          </cell>
          <cell r="F417">
            <v>145200</v>
          </cell>
          <cell r="G417">
            <v>149100</v>
          </cell>
        </row>
        <row r="418">
          <cell r="B418" t="str">
            <v>Kunci Tanam Grade B, Muller, Cavell, setara</v>
          </cell>
          <cell r="C418">
            <v>0</v>
          </cell>
          <cell r="D418">
            <v>0</v>
          </cell>
          <cell r="E418" t="str">
            <v>stel</v>
          </cell>
          <cell r="F418">
            <v>99000</v>
          </cell>
          <cell r="G418">
            <v>101700</v>
          </cell>
        </row>
        <row r="419">
          <cell r="B419" t="str">
            <v>Grendel biasa</v>
          </cell>
          <cell r="C419">
            <v>0</v>
          </cell>
          <cell r="D419">
            <v>0</v>
          </cell>
          <cell r="E419" t="str">
            <v>bh</v>
          </cell>
          <cell r="F419">
            <v>13700</v>
          </cell>
          <cell r="G419">
            <v>14100</v>
          </cell>
        </row>
        <row r="420">
          <cell r="B420" t="str">
            <v>Grendel tanam</v>
          </cell>
          <cell r="C420">
            <v>0</v>
          </cell>
          <cell r="D420">
            <v>0</v>
          </cell>
          <cell r="E420" t="str">
            <v>bh</v>
          </cell>
          <cell r="F420">
            <v>36800</v>
          </cell>
          <cell r="G420">
            <v>37800</v>
          </cell>
        </row>
        <row r="421">
          <cell r="B421" t="str">
            <v>Handle/Pegangan pintu</v>
          </cell>
          <cell r="C421">
            <v>0</v>
          </cell>
          <cell r="D421">
            <v>0</v>
          </cell>
          <cell r="E421" t="str">
            <v>bh</v>
          </cell>
          <cell r="F421">
            <v>176000</v>
          </cell>
          <cell r="G421">
            <v>180800</v>
          </cell>
        </row>
        <row r="422">
          <cell r="B422" t="str">
            <v>Spring knip</v>
          </cell>
          <cell r="C422">
            <v>0</v>
          </cell>
          <cell r="D422">
            <v>0</v>
          </cell>
          <cell r="E422" t="str">
            <v>bh</v>
          </cell>
          <cell r="F422">
            <v>22000</v>
          </cell>
          <cell r="G422">
            <v>22600</v>
          </cell>
        </row>
        <row r="423">
          <cell r="B423" t="str">
            <v>Door closer</v>
          </cell>
          <cell r="C423">
            <v>0</v>
          </cell>
          <cell r="D423">
            <v>0</v>
          </cell>
          <cell r="E423" t="str">
            <v>bh</v>
          </cell>
          <cell r="F423">
            <v>203500</v>
          </cell>
          <cell r="G423">
            <v>209000</v>
          </cell>
        </row>
        <row r="424">
          <cell r="B424" t="str">
            <v>Door stop</v>
          </cell>
          <cell r="C424">
            <v>0</v>
          </cell>
          <cell r="D424">
            <v>0</v>
          </cell>
          <cell r="E424" t="str">
            <v>bh</v>
          </cell>
          <cell r="F424">
            <v>22000</v>
          </cell>
          <cell r="G424">
            <v>22600</v>
          </cell>
        </row>
        <row r="425">
          <cell r="B425" t="str">
            <v>Door holder</v>
          </cell>
          <cell r="C425">
            <v>0</v>
          </cell>
          <cell r="D425">
            <v>0</v>
          </cell>
          <cell r="E425" t="str">
            <v>bh</v>
          </cell>
          <cell r="F425">
            <v>70000</v>
          </cell>
          <cell r="G425">
            <v>71900</v>
          </cell>
        </row>
        <row r="426">
          <cell r="B426" t="str">
            <v>Kunci selot</v>
          </cell>
          <cell r="C426">
            <v>0</v>
          </cell>
          <cell r="D426">
            <v>0</v>
          </cell>
          <cell r="E426" t="str">
            <v>bh</v>
          </cell>
          <cell r="F426">
            <v>62700</v>
          </cell>
          <cell r="G426">
            <v>64400</v>
          </cell>
        </row>
        <row r="427">
          <cell r="B427" t="str">
            <v xml:space="preserve">Kait angin </v>
          </cell>
          <cell r="C427">
            <v>0</v>
          </cell>
          <cell r="D427">
            <v>0</v>
          </cell>
          <cell r="E427" t="str">
            <v>bh</v>
          </cell>
          <cell r="F427">
            <v>16500</v>
          </cell>
          <cell r="G427">
            <v>16900</v>
          </cell>
        </row>
        <row r="428">
          <cell r="B428" t="str">
            <v>Espanyolet</v>
          </cell>
          <cell r="C428">
            <v>0</v>
          </cell>
          <cell r="D428">
            <v>0</v>
          </cell>
          <cell r="E428" t="str">
            <v>stl</v>
          </cell>
          <cell r="F428">
            <v>34600</v>
          </cell>
          <cell r="G428">
            <v>35500</v>
          </cell>
        </row>
        <row r="429">
          <cell r="B429" t="str">
            <v>Rambucis</v>
          </cell>
          <cell r="C429">
            <v>0</v>
          </cell>
          <cell r="D429">
            <v>0</v>
          </cell>
          <cell r="E429" t="str">
            <v>bh</v>
          </cell>
          <cell r="F429">
            <v>53300</v>
          </cell>
          <cell r="G429">
            <v>54800</v>
          </cell>
        </row>
        <row r="430">
          <cell r="B430">
            <v>0</v>
          </cell>
          <cell r="C430">
            <v>0</v>
          </cell>
          <cell r="D430">
            <v>0</v>
          </cell>
          <cell r="E430">
            <v>0</v>
          </cell>
          <cell r="F430">
            <v>0</v>
          </cell>
          <cell r="G430">
            <v>0</v>
          </cell>
        </row>
        <row r="431">
          <cell r="B431" t="str">
            <v>BAHAN SANITASI</v>
          </cell>
          <cell r="C431">
            <v>0</v>
          </cell>
          <cell r="D431">
            <v>0</v>
          </cell>
          <cell r="E431">
            <v>0</v>
          </cell>
          <cell r="F431">
            <v>0</v>
          </cell>
          <cell r="G431">
            <v>0</v>
          </cell>
        </row>
        <row r="432">
          <cell r="B432" t="str">
            <v>Closet Duduk Putih Porselin Komplit</v>
          </cell>
          <cell r="C432">
            <v>0</v>
          </cell>
          <cell r="D432">
            <v>0</v>
          </cell>
          <cell r="E432" t="str">
            <v>bh</v>
          </cell>
          <cell r="F432">
            <v>1815000</v>
          </cell>
          <cell r="G432">
            <v>1864500</v>
          </cell>
        </row>
        <row r="433">
          <cell r="B433" t="str">
            <v>Closet Jongkok Porselin Warna Putih</v>
          </cell>
          <cell r="C433">
            <v>0</v>
          </cell>
          <cell r="D433">
            <v>0</v>
          </cell>
          <cell r="E433" t="str">
            <v>bh</v>
          </cell>
          <cell r="F433">
            <v>236500</v>
          </cell>
          <cell r="G433">
            <v>242900</v>
          </cell>
        </row>
        <row r="434">
          <cell r="B434" t="str">
            <v>Closet Jongkok Teraso</v>
          </cell>
          <cell r="C434">
            <v>0</v>
          </cell>
          <cell r="D434">
            <v>0</v>
          </cell>
          <cell r="E434" t="str">
            <v>bh</v>
          </cell>
          <cell r="F434">
            <v>96200</v>
          </cell>
          <cell r="G434">
            <v>98800</v>
          </cell>
        </row>
        <row r="435">
          <cell r="B435" t="str">
            <v>Bak Teraso</v>
          </cell>
          <cell r="C435">
            <v>0</v>
          </cell>
          <cell r="D435">
            <v>0</v>
          </cell>
          <cell r="E435" t="str">
            <v>bh</v>
          </cell>
          <cell r="F435">
            <v>220000</v>
          </cell>
          <cell r="G435">
            <v>226000</v>
          </cell>
        </row>
        <row r="436">
          <cell r="B436" t="str">
            <v>Bak Cuci Stainless Steel</v>
          </cell>
          <cell r="C436">
            <v>0</v>
          </cell>
          <cell r="D436">
            <v>0</v>
          </cell>
          <cell r="E436" t="str">
            <v>bh</v>
          </cell>
          <cell r="F436">
            <v>275000</v>
          </cell>
          <cell r="G436">
            <v>282500</v>
          </cell>
        </row>
        <row r="437">
          <cell r="B437" t="str">
            <v>Bak Cuci Teraso</v>
          </cell>
          <cell r="C437">
            <v>0</v>
          </cell>
          <cell r="D437">
            <v>0</v>
          </cell>
          <cell r="E437" t="str">
            <v>bh</v>
          </cell>
          <cell r="F437">
            <v>184800</v>
          </cell>
          <cell r="G437">
            <v>189800</v>
          </cell>
        </row>
        <row r="438">
          <cell r="B438" t="str">
            <v>Seal Tape</v>
          </cell>
          <cell r="C438">
            <v>0</v>
          </cell>
          <cell r="D438">
            <v>0</v>
          </cell>
          <cell r="E438" t="str">
            <v>bh</v>
          </cell>
          <cell r="F438">
            <v>3300</v>
          </cell>
          <cell r="G438">
            <v>3375</v>
          </cell>
        </row>
        <row r="439">
          <cell r="B439" t="str">
            <v>Wastafel</v>
          </cell>
          <cell r="C439">
            <v>0</v>
          </cell>
          <cell r="D439">
            <v>0</v>
          </cell>
          <cell r="E439" t="str">
            <v>bh</v>
          </cell>
          <cell r="F439">
            <v>330000</v>
          </cell>
          <cell r="G439">
            <v>339000</v>
          </cell>
        </row>
        <row r="440">
          <cell r="B440" t="str">
            <v>Kran Air</v>
          </cell>
          <cell r="C440">
            <v>0</v>
          </cell>
          <cell r="D440">
            <v>0</v>
          </cell>
          <cell r="E440" t="str">
            <v>bh</v>
          </cell>
          <cell r="F440">
            <v>27500</v>
          </cell>
          <cell r="G440">
            <v>28200</v>
          </cell>
        </row>
        <row r="441">
          <cell r="B441" t="str">
            <v>Water Drain + Assesories</v>
          </cell>
          <cell r="C441">
            <v>0</v>
          </cell>
          <cell r="D441">
            <v>0</v>
          </cell>
          <cell r="E441" t="str">
            <v>set</v>
          </cell>
          <cell r="F441">
            <v>93500</v>
          </cell>
          <cell r="G441">
            <v>96000</v>
          </cell>
        </row>
        <row r="442">
          <cell r="B442" t="str">
            <v>Urinoir</v>
          </cell>
          <cell r="C442">
            <v>0</v>
          </cell>
          <cell r="D442">
            <v>0</v>
          </cell>
          <cell r="E442" t="str">
            <v>bh</v>
          </cell>
          <cell r="F442">
            <v>1100000</v>
          </cell>
          <cell r="G442">
            <v>1130000</v>
          </cell>
        </row>
        <row r="443">
          <cell r="B443" t="str">
            <v>Floor Drain</v>
          </cell>
          <cell r="C443">
            <v>0</v>
          </cell>
          <cell r="D443">
            <v>0</v>
          </cell>
          <cell r="E443" t="str">
            <v>bh</v>
          </cell>
          <cell r="F443">
            <v>22000</v>
          </cell>
          <cell r="G443">
            <v>22600</v>
          </cell>
        </row>
        <row r="444">
          <cell r="B444" t="str">
            <v>Bak Mandi Fibreglass</v>
          </cell>
          <cell r="C444">
            <v>0</v>
          </cell>
          <cell r="D444">
            <v>0</v>
          </cell>
          <cell r="E444" t="str">
            <v>bh</v>
          </cell>
          <cell r="F444">
            <v>308000</v>
          </cell>
          <cell r="G444">
            <v>316400</v>
          </cell>
        </row>
        <row r="445">
          <cell r="B445" t="str">
            <v>Tangki Air Fibre Kap. 500 L</v>
          </cell>
          <cell r="C445">
            <v>0</v>
          </cell>
          <cell r="D445">
            <v>0</v>
          </cell>
          <cell r="E445" t="str">
            <v>bh</v>
          </cell>
          <cell r="F445">
            <v>880000</v>
          </cell>
          <cell r="G445">
            <v>904000</v>
          </cell>
        </row>
        <row r="446">
          <cell r="B446" t="str">
            <v>Tangki Air Fibre Kap. 1000 L</v>
          </cell>
          <cell r="C446">
            <v>0</v>
          </cell>
          <cell r="D446">
            <v>0</v>
          </cell>
          <cell r="E446" t="str">
            <v>bh</v>
          </cell>
          <cell r="F446">
            <v>1485000</v>
          </cell>
          <cell r="G446">
            <v>1525500</v>
          </cell>
        </row>
        <row r="447">
          <cell r="B447" t="str">
            <v>Bakdip/bathcuip</v>
          </cell>
          <cell r="C447">
            <v>0</v>
          </cell>
          <cell r="D447">
            <v>0</v>
          </cell>
          <cell r="E447" t="str">
            <v>bh</v>
          </cell>
          <cell r="F447">
            <v>30200</v>
          </cell>
          <cell r="G447">
            <v>31000</v>
          </cell>
        </row>
        <row r="448">
          <cell r="B448">
            <v>0</v>
          </cell>
          <cell r="C448">
            <v>0</v>
          </cell>
          <cell r="D448">
            <v>0</v>
          </cell>
          <cell r="E448">
            <v>0</v>
          </cell>
          <cell r="F448">
            <v>0</v>
          </cell>
          <cell r="G448">
            <v>0</v>
          </cell>
        </row>
        <row r="449">
          <cell r="B449" t="str">
            <v>BAHAN KACA</v>
          </cell>
          <cell r="C449">
            <v>0</v>
          </cell>
          <cell r="D449">
            <v>0</v>
          </cell>
          <cell r="E449">
            <v>0</v>
          </cell>
          <cell r="F449">
            <v>0</v>
          </cell>
          <cell r="G449">
            <v>0</v>
          </cell>
        </row>
        <row r="450">
          <cell r="B450" t="str">
            <v>Kaca Polos Tebal 3 mm</v>
          </cell>
          <cell r="C450">
            <v>0</v>
          </cell>
          <cell r="D450">
            <v>0</v>
          </cell>
          <cell r="E450" t="str">
            <v>m²</v>
          </cell>
          <cell r="F450">
            <v>71500</v>
          </cell>
          <cell r="G450">
            <v>73400</v>
          </cell>
        </row>
        <row r="451">
          <cell r="B451" t="str">
            <v>Kaca Polos Tebal 5 mm</v>
          </cell>
          <cell r="C451">
            <v>0</v>
          </cell>
          <cell r="D451">
            <v>0</v>
          </cell>
          <cell r="E451" t="str">
            <v>m²</v>
          </cell>
          <cell r="F451">
            <v>91800</v>
          </cell>
          <cell r="G451">
            <v>94300</v>
          </cell>
        </row>
        <row r="452">
          <cell r="B452" t="str">
            <v>Kaca Polos Tebal 8 mm</v>
          </cell>
          <cell r="C452">
            <v>0</v>
          </cell>
          <cell r="D452">
            <v>0</v>
          </cell>
          <cell r="E452" t="str">
            <v>m²</v>
          </cell>
          <cell r="F452">
            <v>117100</v>
          </cell>
          <cell r="G452">
            <v>120300</v>
          </cell>
        </row>
        <row r="453">
          <cell r="B453" t="str">
            <v>Kaca Rayban 5 mm</v>
          </cell>
          <cell r="C453">
            <v>0</v>
          </cell>
          <cell r="D453">
            <v>0</v>
          </cell>
          <cell r="E453" t="str">
            <v>m²</v>
          </cell>
          <cell r="F453">
            <v>110000</v>
          </cell>
          <cell r="G453">
            <v>113000</v>
          </cell>
        </row>
        <row r="454">
          <cell r="B454" t="str">
            <v>Kaca Rayban 8 mm</v>
          </cell>
          <cell r="C454">
            <v>0</v>
          </cell>
          <cell r="D454">
            <v>0</v>
          </cell>
          <cell r="E454" t="str">
            <v>m²</v>
          </cell>
          <cell r="F454">
            <v>143000</v>
          </cell>
          <cell r="G454">
            <v>146900</v>
          </cell>
        </row>
        <row r="455">
          <cell r="B455" t="str">
            <v>Kaca Rayban 12 mm</v>
          </cell>
          <cell r="C455">
            <v>0</v>
          </cell>
          <cell r="D455">
            <v>0</v>
          </cell>
          <cell r="E455" t="str">
            <v>m²</v>
          </cell>
          <cell r="F455">
            <v>154000</v>
          </cell>
          <cell r="G455">
            <v>158200</v>
          </cell>
        </row>
        <row r="456">
          <cell r="B456" t="str">
            <v>Venetions Blinds dan Vertical Blinds</v>
          </cell>
          <cell r="C456">
            <v>0</v>
          </cell>
          <cell r="D456">
            <v>0</v>
          </cell>
          <cell r="E456" t="str">
            <v>m²</v>
          </cell>
          <cell r="F456">
            <v>151200</v>
          </cell>
          <cell r="G456">
            <v>155300</v>
          </cell>
        </row>
        <row r="457">
          <cell r="B457" t="str">
            <v>Profil Kaca</v>
          </cell>
          <cell r="C457">
            <v>0</v>
          </cell>
          <cell r="D457">
            <v>0</v>
          </cell>
          <cell r="E457" t="str">
            <v>m</v>
          </cell>
          <cell r="F457">
            <v>9900</v>
          </cell>
          <cell r="G457">
            <v>10100</v>
          </cell>
        </row>
        <row r="458">
          <cell r="B458" t="str">
            <v>Sealant</v>
          </cell>
          <cell r="C458">
            <v>0</v>
          </cell>
          <cell r="D458">
            <v>0</v>
          </cell>
          <cell r="E458" t="str">
            <v>tube</v>
          </cell>
          <cell r="F458">
            <v>16500</v>
          </cell>
          <cell r="G458">
            <v>16900</v>
          </cell>
        </row>
        <row r="459">
          <cell r="B459" t="str">
            <v>Karet seal</v>
          </cell>
          <cell r="C459">
            <v>0</v>
          </cell>
          <cell r="D459">
            <v>0</v>
          </cell>
          <cell r="E459" t="str">
            <v>m'</v>
          </cell>
          <cell r="F459">
            <v>7650</v>
          </cell>
          <cell r="G459">
            <v>8415</v>
          </cell>
        </row>
        <row r="460">
          <cell r="B460" t="str">
            <v>Kaca Buram</v>
          </cell>
          <cell r="C460">
            <v>0</v>
          </cell>
          <cell r="D460">
            <v>0</v>
          </cell>
          <cell r="E460" t="str">
            <v>m²</v>
          </cell>
          <cell r="F460">
            <v>140800</v>
          </cell>
          <cell r="G460">
            <v>144600</v>
          </cell>
        </row>
        <row r="461">
          <cell r="B461" t="str">
            <v>Kaca Cermin Tebal 5 mm</v>
          </cell>
          <cell r="C461">
            <v>0</v>
          </cell>
          <cell r="D461">
            <v>0</v>
          </cell>
          <cell r="E461" t="str">
            <v>m²</v>
          </cell>
          <cell r="F461">
            <v>145700</v>
          </cell>
          <cell r="G461">
            <v>149700</v>
          </cell>
        </row>
        <row r="462">
          <cell r="B462" t="str">
            <v>Kaca Cermin Tebal 8 mm</v>
          </cell>
          <cell r="C462">
            <v>0</v>
          </cell>
          <cell r="D462">
            <v>0</v>
          </cell>
          <cell r="E462" t="str">
            <v>m²</v>
          </cell>
          <cell r="F462">
            <v>220000</v>
          </cell>
          <cell r="G462">
            <v>226000</v>
          </cell>
        </row>
        <row r="463">
          <cell r="B463" t="str">
            <v xml:space="preserve">Kaca Wireglassed </v>
          </cell>
          <cell r="C463">
            <v>0</v>
          </cell>
          <cell r="D463">
            <v>0</v>
          </cell>
          <cell r="E463" t="str">
            <v>m²</v>
          </cell>
          <cell r="F463">
            <v>665500</v>
          </cell>
          <cell r="G463">
            <v>683600</v>
          </cell>
        </row>
        <row r="464">
          <cell r="B464" t="str">
            <v xml:space="preserve">Kaca Patri </v>
          </cell>
          <cell r="C464">
            <v>0</v>
          </cell>
          <cell r="D464">
            <v>0</v>
          </cell>
          <cell r="E464" t="str">
            <v>m²</v>
          </cell>
          <cell r="F464">
            <v>2153800</v>
          </cell>
          <cell r="G464">
            <v>2212500</v>
          </cell>
        </row>
        <row r="465">
          <cell r="B465" t="str">
            <v>Krepyak Kaca Nako + Kerangka</v>
          </cell>
          <cell r="C465">
            <v>0</v>
          </cell>
          <cell r="D465">
            <v>0</v>
          </cell>
          <cell r="E465" t="str">
            <v>lbr</v>
          </cell>
          <cell r="F465">
            <v>192500</v>
          </cell>
          <cell r="G465">
            <v>197700</v>
          </cell>
        </row>
        <row r="466">
          <cell r="B466">
            <v>0</v>
          </cell>
          <cell r="C466">
            <v>0</v>
          </cell>
          <cell r="D466">
            <v>0</v>
          </cell>
          <cell r="E466">
            <v>0</v>
          </cell>
          <cell r="F466">
            <v>0</v>
          </cell>
          <cell r="G466">
            <v>0</v>
          </cell>
        </row>
        <row r="467">
          <cell r="B467" t="str">
            <v>BAHAN BETON CETAKAN</v>
          </cell>
          <cell r="C467">
            <v>0</v>
          </cell>
          <cell r="D467">
            <v>0</v>
          </cell>
          <cell r="E467">
            <v>0</v>
          </cell>
          <cell r="F467">
            <v>0</v>
          </cell>
          <cell r="G467">
            <v>0</v>
          </cell>
        </row>
        <row r="468">
          <cell r="B468" t="str">
            <v>Buis beton diameter 15 cm</v>
          </cell>
          <cell r="C468" t="str">
            <v>100 cm</v>
          </cell>
          <cell r="D468">
            <v>0</v>
          </cell>
          <cell r="E468" t="str">
            <v>bh</v>
          </cell>
          <cell r="F468">
            <v>27500</v>
          </cell>
          <cell r="G468">
            <v>28200</v>
          </cell>
        </row>
        <row r="469">
          <cell r="B469" t="str">
            <v>Buis beton diameter 20 cm</v>
          </cell>
          <cell r="C469" t="str">
            <v>100 cm</v>
          </cell>
          <cell r="D469">
            <v>0</v>
          </cell>
          <cell r="E469" t="str">
            <v>bh</v>
          </cell>
          <cell r="F469">
            <v>35700</v>
          </cell>
          <cell r="G469">
            <v>36700</v>
          </cell>
        </row>
        <row r="470">
          <cell r="B470" t="str">
            <v>Buis beton diameter 30 cm</v>
          </cell>
          <cell r="C470" t="str">
            <v>100 cm</v>
          </cell>
          <cell r="D470">
            <v>0</v>
          </cell>
          <cell r="E470" t="str">
            <v>bh</v>
          </cell>
          <cell r="F470">
            <v>55000</v>
          </cell>
          <cell r="G470">
            <v>56500</v>
          </cell>
        </row>
        <row r="471">
          <cell r="B471" t="str">
            <v>Buis beton diameter 40 cm</v>
          </cell>
          <cell r="C471" t="str">
            <v>100 cm</v>
          </cell>
          <cell r="D471">
            <v>0</v>
          </cell>
          <cell r="E471" t="str">
            <v>bh</v>
          </cell>
          <cell r="F471">
            <v>71500</v>
          </cell>
          <cell r="G471">
            <v>73400</v>
          </cell>
        </row>
        <row r="472">
          <cell r="B472" t="str">
            <v>Buis beton diameter 50 cm</v>
          </cell>
          <cell r="C472" t="str">
            <v>100 cm</v>
          </cell>
          <cell r="D472">
            <v>0</v>
          </cell>
          <cell r="E472" t="str">
            <v>bh</v>
          </cell>
          <cell r="F472">
            <v>104500</v>
          </cell>
          <cell r="G472">
            <v>107300</v>
          </cell>
        </row>
        <row r="473">
          <cell r="B473" t="str">
            <v>Buis beton diameter 60 cm</v>
          </cell>
          <cell r="C473" t="str">
            <v>100 cm</v>
          </cell>
          <cell r="D473">
            <v>0</v>
          </cell>
          <cell r="E473" t="str">
            <v>bh</v>
          </cell>
          <cell r="F473">
            <v>137500</v>
          </cell>
          <cell r="G473">
            <v>141200</v>
          </cell>
        </row>
        <row r="474">
          <cell r="B474" t="str">
            <v>Buis beton diameter 80 cm</v>
          </cell>
          <cell r="C474" t="str">
            <v>50 cm</v>
          </cell>
          <cell r="D474">
            <v>0</v>
          </cell>
          <cell r="E474" t="str">
            <v>bh</v>
          </cell>
          <cell r="F474">
            <v>165000</v>
          </cell>
          <cell r="G474">
            <v>169500</v>
          </cell>
        </row>
        <row r="475">
          <cell r="B475" t="str">
            <v>Buis beton diameter 100 cm</v>
          </cell>
          <cell r="C475" t="str">
            <v>50 cm</v>
          </cell>
          <cell r="D475">
            <v>0</v>
          </cell>
          <cell r="E475" t="str">
            <v>bh</v>
          </cell>
          <cell r="F475">
            <v>198000</v>
          </cell>
          <cell r="G475">
            <v>203400</v>
          </cell>
        </row>
        <row r="476">
          <cell r="B476" t="str">
            <v>Buis beton U 15 cm</v>
          </cell>
          <cell r="C476" t="str">
            <v>100 cm</v>
          </cell>
          <cell r="D476">
            <v>0</v>
          </cell>
          <cell r="E476" t="str">
            <v>bh</v>
          </cell>
          <cell r="F476">
            <v>19200</v>
          </cell>
          <cell r="G476">
            <v>19700</v>
          </cell>
        </row>
        <row r="477">
          <cell r="B477" t="str">
            <v>Buis beton U 20 cm</v>
          </cell>
          <cell r="C477" t="str">
            <v>100 cm</v>
          </cell>
          <cell r="D477">
            <v>0</v>
          </cell>
          <cell r="E477" t="str">
            <v>bh</v>
          </cell>
          <cell r="F477">
            <v>22000</v>
          </cell>
          <cell r="G477">
            <v>22600</v>
          </cell>
        </row>
        <row r="478">
          <cell r="B478" t="str">
            <v>Buis beton U 30 cm</v>
          </cell>
          <cell r="C478" t="str">
            <v>100 cm</v>
          </cell>
          <cell r="D478">
            <v>0</v>
          </cell>
          <cell r="E478" t="str">
            <v>bh</v>
          </cell>
          <cell r="F478">
            <v>30200</v>
          </cell>
          <cell r="G478">
            <v>31000</v>
          </cell>
        </row>
        <row r="479">
          <cell r="B479" t="str">
            <v>Buis beton U 40 cm</v>
          </cell>
          <cell r="C479" t="str">
            <v>100 cm</v>
          </cell>
          <cell r="D479">
            <v>0</v>
          </cell>
          <cell r="E479" t="str">
            <v>bh</v>
          </cell>
          <cell r="F479">
            <v>36800</v>
          </cell>
          <cell r="G479">
            <v>37800</v>
          </cell>
        </row>
        <row r="480">
          <cell r="B480" t="str">
            <v>Buis beton U 50 cm</v>
          </cell>
          <cell r="C480" t="str">
            <v>100 cm</v>
          </cell>
          <cell r="D480">
            <v>0</v>
          </cell>
          <cell r="E480" t="str">
            <v>bh</v>
          </cell>
          <cell r="F480">
            <v>55000</v>
          </cell>
          <cell r="G480">
            <v>56500</v>
          </cell>
        </row>
        <row r="481">
          <cell r="B481" t="str">
            <v>Paving blok persegi tebal = 6 cm abu-abu K.175</v>
          </cell>
          <cell r="C481">
            <v>0</v>
          </cell>
          <cell r="D481">
            <v>0</v>
          </cell>
          <cell r="E481" t="str">
            <v>m²</v>
          </cell>
          <cell r="F481">
            <v>59400</v>
          </cell>
          <cell r="G481">
            <v>61000</v>
          </cell>
        </row>
        <row r="482">
          <cell r="B482" t="str">
            <v>Paving blok persegi tebal = 6 cm warna K.175</v>
          </cell>
          <cell r="C482">
            <v>0</v>
          </cell>
          <cell r="D482">
            <v>0</v>
          </cell>
          <cell r="E482" t="str">
            <v>m²</v>
          </cell>
          <cell r="F482">
            <v>75900</v>
          </cell>
          <cell r="G482">
            <v>77900</v>
          </cell>
        </row>
        <row r="483">
          <cell r="B483" t="str">
            <v>Paving blok persegi tebal = 8 cm abu-abu K.175</v>
          </cell>
          <cell r="C483">
            <v>0</v>
          </cell>
          <cell r="D483">
            <v>0</v>
          </cell>
          <cell r="E483" t="str">
            <v>m²</v>
          </cell>
          <cell r="F483">
            <v>63800</v>
          </cell>
          <cell r="G483">
            <v>65500</v>
          </cell>
        </row>
        <row r="484">
          <cell r="B484" t="str">
            <v>Paving blok persegi tebal = 8 cm warna K.175</v>
          </cell>
          <cell r="C484">
            <v>0</v>
          </cell>
          <cell r="D484">
            <v>0</v>
          </cell>
          <cell r="E484" t="str">
            <v>m²</v>
          </cell>
          <cell r="F484">
            <v>66500</v>
          </cell>
          <cell r="G484">
            <v>68300</v>
          </cell>
        </row>
        <row r="485">
          <cell r="B485" t="str">
            <v>Paving blok persegi tebal = 6 cm abu-abu K 200</v>
          </cell>
          <cell r="C485">
            <v>0</v>
          </cell>
          <cell r="D485">
            <v>0</v>
          </cell>
          <cell r="E485" t="str">
            <v>m²</v>
          </cell>
          <cell r="F485">
            <v>67600</v>
          </cell>
          <cell r="G485">
            <v>69400</v>
          </cell>
        </row>
        <row r="486">
          <cell r="B486" t="str">
            <v>Paving blok persegi tebal = 6 cm warna K 200</v>
          </cell>
          <cell r="C486">
            <v>0</v>
          </cell>
          <cell r="D486">
            <v>0</v>
          </cell>
          <cell r="E486" t="str">
            <v>m²</v>
          </cell>
          <cell r="F486">
            <v>69800</v>
          </cell>
          <cell r="G486">
            <v>71700</v>
          </cell>
        </row>
        <row r="487">
          <cell r="B487" t="str">
            <v>Paving blok persegi tebal = 8 cm abu-abu K 200</v>
          </cell>
          <cell r="C487">
            <v>0</v>
          </cell>
          <cell r="D487">
            <v>0</v>
          </cell>
          <cell r="E487" t="str">
            <v>m²</v>
          </cell>
          <cell r="F487">
            <v>71500</v>
          </cell>
          <cell r="G487">
            <v>73400</v>
          </cell>
        </row>
        <row r="488">
          <cell r="B488" t="str">
            <v>Paving blok persegi tebal = 8 cm warna K 200</v>
          </cell>
          <cell r="C488">
            <v>0</v>
          </cell>
          <cell r="D488">
            <v>0</v>
          </cell>
          <cell r="E488" t="str">
            <v>m²</v>
          </cell>
          <cell r="F488">
            <v>77000</v>
          </cell>
          <cell r="G488">
            <v>79100</v>
          </cell>
        </row>
        <row r="489">
          <cell r="B489" t="str">
            <v>Paving blok persegi tebal = 6 cm abu-abu K.300</v>
          </cell>
          <cell r="C489">
            <v>0</v>
          </cell>
          <cell r="D489">
            <v>0</v>
          </cell>
          <cell r="E489" t="str">
            <v>m²</v>
          </cell>
          <cell r="F489">
            <v>74800</v>
          </cell>
          <cell r="G489">
            <v>76800</v>
          </cell>
        </row>
        <row r="490">
          <cell r="B490" t="str">
            <v>Paving blok persegi tebal = 6 cm warna K.300</v>
          </cell>
          <cell r="C490">
            <v>0</v>
          </cell>
          <cell r="D490">
            <v>0</v>
          </cell>
          <cell r="E490" t="str">
            <v>m²</v>
          </cell>
          <cell r="F490">
            <v>85800</v>
          </cell>
          <cell r="G490">
            <v>88100</v>
          </cell>
        </row>
        <row r="491">
          <cell r="B491" t="str">
            <v>Paving blok persegi tebal = 8 cm abu-abu K.300</v>
          </cell>
          <cell r="C491">
            <v>0</v>
          </cell>
          <cell r="D491">
            <v>0</v>
          </cell>
          <cell r="E491" t="str">
            <v>m²</v>
          </cell>
          <cell r="F491">
            <v>85800</v>
          </cell>
          <cell r="G491">
            <v>88100</v>
          </cell>
        </row>
        <row r="492">
          <cell r="B492" t="str">
            <v>Paving blok persegi tebal = 8 cm warna K.300</v>
          </cell>
          <cell r="C492">
            <v>0</v>
          </cell>
          <cell r="D492">
            <v>0</v>
          </cell>
          <cell r="E492" t="str">
            <v>m²</v>
          </cell>
          <cell r="F492">
            <v>96800</v>
          </cell>
          <cell r="G492">
            <v>99400</v>
          </cell>
        </row>
        <row r="493">
          <cell r="B493" t="str">
            <v>Kanstin beton cetak 10 x 20 x 40 cm</v>
          </cell>
          <cell r="C493">
            <v>0</v>
          </cell>
          <cell r="D493">
            <v>0</v>
          </cell>
          <cell r="E493" t="str">
            <v>bh</v>
          </cell>
          <cell r="F493">
            <v>15100</v>
          </cell>
          <cell r="G493">
            <v>15500</v>
          </cell>
        </row>
        <row r="494">
          <cell r="B494" t="str">
            <v>Kanstin beton cetak 15 x 20 x 50 cm</v>
          </cell>
          <cell r="C494">
            <v>0</v>
          </cell>
          <cell r="D494">
            <v>0</v>
          </cell>
          <cell r="E494" t="str">
            <v>bh</v>
          </cell>
          <cell r="F494">
            <v>17900</v>
          </cell>
          <cell r="G494">
            <v>18400</v>
          </cell>
        </row>
        <row r="495">
          <cell r="B495" t="str">
            <v>Kanstin beton cetak 15 x 30 x 60 cm</v>
          </cell>
          <cell r="C495">
            <v>0</v>
          </cell>
          <cell r="D495">
            <v>0</v>
          </cell>
          <cell r="E495" t="str">
            <v>bh</v>
          </cell>
          <cell r="F495">
            <v>30800</v>
          </cell>
          <cell r="G495">
            <v>31600</v>
          </cell>
        </row>
        <row r="496">
          <cell r="B496">
            <v>0</v>
          </cell>
          <cell r="C496">
            <v>0</v>
          </cell>
          <cell r="D496">
            <v>0</v>
          </cell>
          <cell r="E496">
            <v>0</v>
          </cell>
          <cell r="F496">
            <v>0</v>
          </cell>
          <cell r="G496">
            <v>0</v>
          </cell>
        </row>
        <row r="497">
          <cell r="B497" t="str">
            <v>BAHAN PLASTIK / PIPA</v>
          </cell>
          <cell r="C497">
            <v>0</v>
          </cell>
          <cell r="D497">
            <v>0</v>
          </cell>
          <cell r="E497">
            <v>0</v>
          </cell>
          <cell r="F497">
            <v>0</v>
          </cell>
          <cell r="G497">
            <v>0</v>
          </cell>
        </row>
        <row r="498">
          <cell r="B498" t="str">
            <v>Keni PVC 1/2"</v>
          </cell>
          <cell r="C498">
            <v>0</v>
          </cell>
          <cell r="D498">
            <v>0</v>
          </cell>
          <cell r="E498" t="str">
            <v>bh</v>
          </cell>
          <cell r="F498">
            <v>1625</v>
          </cell>
          <cell r="G498">
            <v>1750</v>
          </cell>
        </row>
        <row r="499">
          <cell r="B499" t="str">
            <v>Keni PVC 3/4"</v>
          </cell>
          <cell r="C499">
            <v>0</v>
          </cell>
          <cell r="D499">
            <v>0</v>
          </cell>
          <cell r="E499" t="str">
            <v>bh</v>
          </cell>
          <cell r="F499">
            <v>2300</v>
          </cell>
          <cell r="G499">
            <v>2400</v>
          </cell>
        </row>
        <row r="500">
          <cell r="B500" t="str">
            <v>Keni PVC 2"</v>
          </cell>
          <cell r="C500">
            <v>0</v>
          </cell>
          <cell r="D500">
            <v>0</v>
          </cell>
          <cell r="E500" t="str">
            <v>bh</v>
          </cell>
          <cell r="F500">
            <v>6900</v>
          </cell>
          <cell r="G500">
            <v>7200</v>
          </cell>
        </row>
        <row r="501">
          <cell r="B501" t="str">
            <v>Keni PVC 3"</v>
          </cell>
          <cell r="C501">
            <v>0</v>
          </cell>
          <cell r="D501">
            <v>0</v>
          </cell>
          <cell r="E501" t="str">
            <v>bh</v>
          </cell>
          <cell r="F501">
            <v>10900</v>
          </cell>
          <cell r="G501">
            <v>11400</v>
          </cell>
        </row>
        <row r="502">
          <cell r="B502" t="str">
            <v>Keni PVC 4"</v>
          </cell>
          <cell r="C502">
            <v>0</v>
          </cell>
          <cell r="D502">
            <v>0</v>
          </cell>
          <cell r="E502" t="str">
            <v>bh</v>
          </cell>
          <cell r="F502">
            <v>34600</v>
          </cell>
          <cell r="G502">
            <v>36200</v>
          </cell>
        </row>
        <row r="503">
          <cell r="B503" t="str">
            <v>Keni PVC 5"</v>
          </cell>
          <cell r="C503">
            <v>0</v>
          </cell>
          <cell r="D503">
            <v>0</v>
          </cell>
          <cell r="E503" t="str">
            <v>bh</v>
          </cell>
          <cell r="F503">
            <v>39900</v>
          </cell>
          <cell r="G503">
            <v>43700</v>
          </cell>
        </row>
        <row r="504">
          <cell r="B504" t="str">
            <v>Klem PVC</v>
          </cell>
          <cell r="C504">
            <v>0</v>
          </cell>
          <cell r="D504">
            <v>0</v>
          </cell>
          <cell r="E504" t="str">
            <v>bh</v>
          </cell>
          <cell r="F504">
            <v>3150</v>
          </cell>
          <cell r="G504">
            <v>3350</v>
          </cell>
        </row>
        <row r="505">
          <cell r="B505" t="str">
            <v>Pipa paralon 5/8" panjang 4.00 mt (Maspion)</v>
          </cell>
          <cell r="C505">
            <v>0</v>
          </cell>
          <cell r="D505">
            <v>0</v>
          </cell>
          <cell r="E505" t="str">
            <v>btg</v>
          </cell>
          <cell r="F505">
            <v>5700</v>
          </cell>
          <cell r="G505">
            <v>6300</v>
          </cell>
        </row>
        <row r="506">
          <cell r="B506" t="str">
            <v>Pipa PVC 1/2" panjang 4.00 mt (Maspion)</v>
          </cell>
          <cell r="C506">
            <v>0</v>
          </cell>
          <cell r="D506">
            <v>0</v>
          </cell>
          <cell r="E506" t="str">
            <v>btg</v>
          </cell>
          <cell r="F506">
            <v>24100</v>
          </cell>
          <cell r="G506">
            <v>26200</v>
          </cell>
        </row>
        <row r="507">
          <cell r="B507" t="str">
            <v>Pipa PVC 3/4" panjang 4.00 mt (Maspion)</v>
          </cell>
          <cell r="C507">
            <v>0</v>
          </cell>
          <cell r="D507">
            <v>0</v>
          </cell>
          <cell r="E507" t="str">
            <v>btg</v>
          </cell>
          <cell r="F507">
            <v>29400</v>
          </cell>
          <cell r="G507">
            <v>31500</v>
          </cell>
        </row>
        <row r="508">
          <cell r="B508" t="str">
            <v>Pipa PVC 2" panjang 4.00 mt (Maspion)</v>
          </cell>
          <cell r="C508">
            <v>0</v>
          </cell>
          <cell r="D508">
            <v>0</v>
          </cell>
          <cell r="E508" t="str">
            <v>btg</v>
          </cell>
          <cell r="F508">
            <v>66900</v>
          </cell>
          <cell r="G508">
            <v>71900</v>
          </cell>
        </row>
        <row r="509">
          <cell r="B509" t="str">
            <v>Pipa PVC 3" panjang 4.00 mt (Maspion)</v>
          </cell>
          <cell r="C509">
            <v>0</v>
          </cell>
          <cell r="D509">
            <v>0</v>
          </cell>
          <cell r="E509" t="str">
            <v>btg</v>
          </cell>
          <cell r="F509">
            <v>126000</v>
          </cell>
          <cell r="G509">
            <v>138600</v>
          </cell>
        </row>
        <row r="510">
          <cell r="B510" t="str">
            <v>Pipa PVC 4" panjang 4.00 mt (Maspion)</v>
          </cell>
          <cell r="C510">
            <v>0</v>
          </cell>
          <cell r="D510">
            <v>0</v>
          </cell>
          <cell r="E510" t="str">
            <v>btg</v>
          </cell>
          <cell r="F510">
            <v>191600</v>
          </cell>
          <cell r="G510">
            <v>210000</v>
          </cell>
        </row>
        <row r="511">
          <cell r="B511" t="str">
            <v xml:space="preserve">Pipa PVC 1/2" type AW panjang 6.00 mt </v>
          </cell>
          <cell r="C511">
            <v>0</v>
          </cell>
          <cell r="D511">
            <v>0</v>
          </cell>
          <cell r="E511" t="str">
            <v>btg</v>
          </cell>
          <cell r="F511">
            <v>22000</v>
          </cell>
          <cell r="G511">
            <v>23600</v>
          </cell>
        </row>
        <row r="512">
          <cell r="B512" t="str">
            <v xml:space="preserve">Pipa PVC 3/4" type AW panjang 6.00 mt </v>
          </cell>
          <cell r="C512">
            <v>0</v>
          </cell>
          <cell r="D512">
            <v>0</v>
          </cell>
          <cell r="E512" t="str">
            <v>btg</v>
          </cell>
          <cell r="F512">
            <v>28800</v>
          </cell>
          <cell r="G512">
            <v>31500</v>
          </cell>
        </row>
        <row r="513">
          <cell r="B513" t="str">
            <v xml:space="preserve">Pipa PVC 1" type AW panjang 6.00 mt </v>
          </cell>
          <cell r="C513">
            <v>0</v>
          </cell>
          <cell r="D513">
            <v>0</v>
          </cell>
          <cell r="E513" t="str">
            <v>btg</v>
          </cell>
          <cell r="F513">
            <v>40400</v>
          </cell>
          <cell r="G513">
            <v>42000</v>
          </cell>
        </row>
        <row r="514">
          <cell r="B514" t="str">
            <v xml:space="preserve">Pipa PVC 1½" type AW panjang 6.00 mt </v>
          </cell>
          <cell r="C514">
            <v>0</v>
          </cell>
          <cell r="D514">
            <v>0</v>
          </cell>
          <cell r="E514" t="str">
            <v>btg</v>
          </cell>
          <cell r="F514">
            <v>64700</v>
          </cell>
          <cell r="G514">
            <v>67700</v>
          </cell>
        </row>
        <row r="515">
          <cell r="B515" t="str">
            <v xml:space="preserve">Pipa PVC 2" type AW panjang 6.00 mt </v>
          </cell>
          <cell r="C515">
            <v>0</v>
          </cell>
          <cell r="D515">
            <v>0</v>
          </cell>
          <cell r="E515" t="str">
            <v>btg</v>
          </cell>
          <cell r="F515">
            <v>80300</v>
          </cell>
          <cell r="G515">
            <v>84000</v>
          </cell>
        </row>
        <row r="516">
          <cell r="B516" t="str">
            <v xml:space="preserve">Pipa PVC 2½" type AW panjang 6.00 mt </v>
          </cell>
          <cell r="C516">
            <v>0</v>
          </cell>
          <cell r="D516">
            <v>0</v>
          </cell>
          <cell r="E516" t="str">
            <v>btg</v>
          </cell>
          <cell r="F516">
            <v>120900</v>
          </cell>
          <cell r="G516">
            <v>126500</v>
          </cell>
        </row>
        <row r="517">
          <cell r="B517" t="str">
            <v xml:space="preserve">Pipa PVC 3" type AW panjang 6.00 mt </v>
          </cell>
          <cell r="C517">
            <v>0</v>
          </cell>
          <cell r="D517">
            <v>0</v>
          </cell>
          <cell r="E517" t="str">
            <v>btg</v>
          </cell>
          <cell r="F517">
            <v>163100</v>
          </cell>
          <cell r="G517">
            <v>170500</v>
          </cell>
        </row>
        <row r="518">
          <cell r="B518" t="str">
            <v xml:space="preserve">Pipa PVC 4" type AW panjang 6.00 mt </v>
          </cell>
          <cell r="C518">
            <v>0</v>
          </cell>
          <cell r="D518">
            <v>0</v>
          </cell>
          <cell r="E518" t="str">
            <v>btg</v>
          </cell>
          <cell r="F518">
            <v>270500</v>
          </cell>
          <cell r="G518">
            <v>282800</v>
          </cell>
        </row>
        <row r="519">
          <cell r="B519" t="str">
            <v xml:space="preserve">Pipa PVC 5" type AW panjang 6.00 mt </v>
          </cell>
          <cell r="C519">
            <v>0</v>
          </cell>
          <cell r="D519">
            <v>0</v>
          </cell>
          <cell r="E519" t="str">
            <v>btg</v>
          </cell>
          <cell r="F519">
            <v>336000</v>
          </cell>
          <cell r="G519">
            <v>369600</v>
          </cell>
        </row>
        <row r="520">
          <cell r="B520" t="str">
            <v>Bend 22.5' dia 2" PVC (All Flange)</v>
          </cell>
          <cell r="C520">
            <v>0</v>
          </cell>
          <cell r="D520">
            <v>0</v>
          </cell>
          <cell r="E520" t="str">
            <v>bh</v>
          </cell>
          <cell r="F520">
            <v>178100</v>
          </cell>
          <cell r="G520">
            <v>195800</v>
          </cell>
        </row>
        <row r="521">
          <cell r="B521" t="str">
            <v>Bend 22.5' dia 3" PVC (All Flange)</v>
          </cell>
          <cell r="C521">
            <v>0</v>
          </cell>
          <cell r="D521">
            <v>0</v>
          </cell>
          <cell r="E521" t="str">
            <v>bh</v>
          </cell>
          <cell r="F521">
            <v>180100</v>
          </cell>
          <cell r="G521">
            <v>198100</v>
          </cell>
        </row>
        <row r="522">
          <cell r="B522" t="str">
            <v>Bend 22.5' dia 4" PVC (All Flange)</v>
          </cell>
          <cell r="C522">
            <v>0</v>
          </cell>
          <cell r="D522">
            <v>0</v>
          </cell>
          <cell r="E522" t="str">
            <v>bh</v>
          </cell>
          <cell r="F522">
            <v>241100</v>
          </cell>
          <cell r="G522">
            <v>265100</v>
          </cell>
        </row>
        <row r="523">
          <cell r="B523" t="str">
            <v>Bend 45' dia 2" PVC (All Flange)</v>
          </cell>
          <cell r="C523">
            <v>0</v>
          </cell>
          <cell r="D523">
            <v>0</v>
          </cell>
          <cell r="E523" t="str">
            <v>bh</v>
          </cell>
          <cell r="F523">
            <v>181400</v>
          </cell>
          <cell r="G523">
            <v>199500</v>
          </cell>
        </row>
        <row r="524">
          <cell r="B524" t="str">
            <v>Bend 45' dia 3" PVC (All Flange)</v>
          </cell>
          <cell r="C524">
            <v>0</v>
          </cell>
          <cell r="D524">
            <v>0</v>
          </cell>
          <cell r="E524" t="str">
            <v>bh</v>
          </cell>
          <cell r="F524">
            <v>209600</v>
          </cell>
          <cell r="G524">
            <v>230400</v>
          </cell>
        </row>
        <row r="525">
          <cell r="B525" t="str">
            <v>Bend 45' dia 4" PVC (All Flange)</v>
          </cell>
          <cell r="C525">
            <v>0</v>
          </cell>
          <cell r="D525">
            <v>0</v>
          </cell>
          <cell r="E525" t="str">
            <v>bh</v>
          </cell>
          <cell r="F525">
            <v>264200</v>
          </cell>
          <cell r="G525">
            <v>290500</v>
          </cell>
        </row>
        <row r="526">
          <cell r="B526" t="str">
            <v>Bend 90' dia 2" PVC (All Flange)</v>
          </cell>
          <cell r="C526">
            <v>0</v>
          </cell>
          <cell r="D526">
            <v>0</v>
          </cell>
          <cell r="E526" t="str">
            <v>bh</v>
          </cell>
          <cell r="F526">
            <v>185600</v>
          </cell>
          <cell r="G526">
            <v>204100</v>
          </cell>
        </row>
        <row r="527">
          <cell r="B527" t="str">
            <v>Bend 90' dia 3" PVC (All Flange)</v>
          </cell>
          <cell r="C527">
            <v>0</v>
          </cell>
          <cell r="D527">
            <v>0</v>
          </cell>
          <cell r="E527" t="str">
            <v>bh</v>
          </cell>
          <cell r="F527">
            <v>282300</v>
          </cell>
          <cell r="G527">
            <v>310400</v>
          </cell>
        </row>
        <row r="528">
          <cell r="B528" t="str">
            <v>Bend 90' dia 4" PVC (All Flange)</v>
          </cell>
          <cell r="C528">
            <v>0</v>
          </cell>
          <cell r="D528">
            <v>0</v>
          </cell>
          <cell r="E528" t="str">
            <v>bh</v>
          </cell>
          <cell r="F528">
            <v>307900</v>
          </cell>
          <cell r="G528">
            <v>338600</v>
          </cell>
        </row>
        <row r="529">
          <cell r="B529" t="str">
            <v>Bend 45' dia 2"  GI</v>
          </cell>
          <cell r="C529">
            <v>0</v>
          </cell>
          <cell r="D529">
            <v>0</v>
          </cell>
          <cell r="E529" t="str">
            <v>bh</v>
          </cell>
          <cell r="F529">
            <v>52500</v>
          </cell>
          <cell r="G529">
            <v>57700</v>
          </cell>
        </row>
        <row r="530">
          <cell r="B530" t="str">
            <v>Bend 45' dia 3"  GI</v>
          </cell>
          <cell r="C530">
            <v>0</v>
          </cell>
          <cell r="D530">
            <v>0</v>
          </cell>
          <cell r="E530" t="str">
            <v>bh</v>
          </cell>
          <cell r="F530">
            <v>82400</v>
          </cell>
          <cell r="G530">
            <v>90300</v>
          </cell>
        </row>
        <row r="531">
          <cell r="B531" t="str">
            <v>Bend 45' dia 4"  GI</v>
          </cell>
          <cell r="C531">
            <v>0</v>
          </cell>
          <cell r="D531">
            <v>0</v>
          </cell>
          <cell r="E531" t="str">
            <v>bh</v>
          </cell>
          <cell r="F531">
            <v>119700</v>
          </cell>
          <cell r="G531">
            <v>131200</v>
          </cell>
        </row>
        <row r="532">
          <cell r="B532" t="str">
            <v>Bend 90' dia 2"  GI</v>
          </cell>
          <cell r="C532">
            <v>0</v>
          </cell>
          <cell r="D532">
            <v>0</v>
          </cell>
          <cell r="E532" t="str">
            <v>bh</v>
          </cell>
          <cell r="F532">
            <v>59800</v>
          </cell>
          <cell r="G532">
            <v>65600</v>
          </cell>
        </row>
        <row r="533">
          <cell r="B533" t="str">
            <v>Bend 90' dia 3"  GI</v>
          </cell>
          <cell r="C533">
            <v>0</v>
          </cell>
          <cell r="D533">
            <v>0</v>
          </cell>
          <cell r="E533" t="str">
            <v>bh</v>
          </cell>
          <cell r="F533">
            <v>89700</v>
          </cell>
          <cell r="G533">
            <v>98700</v>
          </cell>
        </row>
        <row r="534">
          <cell r="B534" t="str">
            <v>Bend 90' dia 4"  GI</v>
          </cell>
          <cell r="C534">
            <v>0</v>
          </cell>
          <cell r="D534">
            <v>0</v>
          </cell>
          <cell r="E534" t="str">
            <v>bh</v>
          </cell>
          <cell r="F534">
            <v>134900</v>
          </cell>
          <cell r="G534">
            <v>148000</v>
          </cell>
        </row>
        <row r="535">
          <cell r="B535" t="str">
            <v xml:space="preserve">Dop 2" PVC </v>
          </cell>
          <cell r="C535">
            <v>0</v>
          </cell>
          <cell r="D535">
            <v>0</v>
          </cell>
          <cell r="E535" t="str">
            <v>bh</v>
          </cell>
          <cell r="F535">
            <v>9300</v>
          </cell>
          <cell r="G535">
            <v>10100</v>
          </cell>
        </row>
        <row r="536">
          <cell r="B536" t="str">
            <v xml:space="preserve">Dop 3" PVC </v>
          </cell>
          <cell r="C536">
            <v>0</v>
          </cell>
          <cell r="D536">
            <v>0</v>
          </cell>
          <cell r="E536" t="str">
            <v>bh</v>
          </cell>
          <cell r="F536">
            <v>17700</v>
          </cell>
          <cell r="G536">
            <v>19400</v>
          </cell>
        </row>
        <row r="537">
          <cell r="B537" t="str">
            <v xml:space="preserve">Dop 4" PVC </v>
          </cell>
          <cell r="C537">
            <v>0</v>
          </cell>
          <cell r="D537">
            <v>0</v>
          </cell>
          <cell r="E537" t="str">
            <v>bh</v>
          </cell>
          <cell r="F537">
            <v>29600</v>
          </cell>
          <cell r="G537">
            <v>32500</v>
          </cell>
        </row>
        <row r="538">
          <cell r="B538" t="str">
            <v>Flange drat dia 2" GI</v>
          </cell>
          <cell r="C538">
            <v>0</v>
          </cell>
          <cell r="D538">
            <v>0</v>
          </cell>
          <cell r="E538" t="str">
            <v>bh</v>
          </cell>
          <cell r="F538">
            <v>75000</v>
          </cell>
          <cell r="G538">
            <v>82400</v>
          </cell>
        </row>
        <row r="539">
          <cell r="B539" t="str">
            <v>Flange drat dia 3" GI</v>
          </cell>
          <cell r="C539">
            <v>0</v>
          </cell>
          <cell r="D539">
            <v>0</v>
          </cell>
          <cell r="E539" t="str">
            <v>bh</v>
          </cell>
          <cell r="F539">
            <v>112600</v>
          </cell>
          <cell r="G539">
            <v>123300</v>
          </cell>
        </row>
        <row r="540">
          <cell r="B540" t="str">
            <v>Flange drat dia 4" GI</v>
          </cell>
          <cell r="C540">
            <v>0</v>
          </cell>
          <cell r="D540">
            <v>0</v>
          </cell>
          <cell r="E540" t="str">
            <v>bh</v>
          </cell>
          <cell r="F540">
            <v>150100</v>
          </cell>
          <cell r="G540">
            <v>164800</v>
          </cell>
        </row>
        <row r="541">
          <cell r="B541" t="str">
            <v>Flange las dia 2" GI</v>
          </cell>
          <cell r="C541">
            <v>0</v>
          </cell>
          <cell r="D541">
            <v>0</v>
          </cell>
          <cell r="E541" t="str">
            <v>bh</v>
          </cell>
          <cell r="F541">
            <v>42400</v>
          </cell>
          <cell r="G541">
            <v>46200</v>
          </cell>
        </row>
        <row r="542">
          <cell r="B542" t="str">
            <v>Flange las dia 3" GI</v>
          </cell>
          <cell r="C542">
            <v>0</v>
          </cell>
          <cell r="D542">
            <v>0</v>
          </cell>
          <cell r="E542" t="str">
            <v>bh</v>
          </cell>
          <cell r="F542">
            <v>52700</v>
          </cell>
          <cell r="G542">
            <v>57700</v>
          </cell>
        </row>
        <row r="543">
          <cell r="B543" t="str">
            <v>Flange las dia 4" GI</v>
          </cell>
          <cell r="C543">
            <v>0</v>
          </cell>
          <cell r="D543">
            <v>0</v>
          </cell>
          <cell r="E543" t="str">
            <v>bh</v>
          </cell>
          <cell r="F543">
            <v>63500</v>
          </cell>
          <cell r="G543">
            <v>69800</v>
          </cell>
        </row>
        <row r="544">
          <cell r="B544" t="str">
            <v xml:space="preserve">Flange socket dia 2" PVC </v>
          </cell>
          <cell r="C544">
            <v>0</v>
          </cell>
          <cell r="D544">
            <v>0</v>
          </cell>
          <cell r="E544" t="str">
            <v>bh</v>
          </cell>
          <cell r="F544">
            <v>87200</v>
          </cell>
          <cell r="G544">
            <v>95900</v>
          </cell>
        </row>
        <row r="545">
          <cell r="B545" t="str">
            <v xml:space="preserve">Flange socket dia 3" PVC </v>
          </cell>
          <cell r="C545">
            <v>0</v>
          </cell>
          <cell r="D545">
            <v>0</v>
          </cell>
          <cell r="E545" t="str">
            <v>bh</v>
          </cell>
          <cell r="F545">
            <v>115500</v>
          </cell>
          <cell r="G545">
            <v>127000</v>
          </cell>
        </row>
        <row r="546">
          <cell r="B546" t="str">
            <v xml:space="preserve">Flange socket dia 4" PVC </v>
          </cell>
          <cell r="C546">
            <v>0</v>
          </cell>
          <cell r="D546">
            <v>0</v>
          </cell>
          <cell r="E546" t="str">
            <v>bh</v>
          </cell>
          <cell r="F546">
            <v>155000</v>
          </cell>
          <cell r="G546">
            <v>170500</v>
          </cell>
        </row>
        <row r="547">
          <cell r="B547" t="str">
            <v>Gate valve 2"</v>
          </cell>
          <cell r="C547">
            <v>0</v>
          </cell>
          <cell r="D547">
            <v>0</v>
          </cell>
          <cell r="E547" t="str">
            <v>bh</v>
          </cell>
          <cell r="F547">
            <v>369400</v>
          </cell>
          <cell r="G547">
            <v>406300</v>
          </cell>
        </row>
        <row r="548">
          <cell r="B548" t="str">
            <v>Gate valve 3"</v>
          </cell>
          <cell r="C548">
            <v>0</v>
          </cell>
          <cell r="D548">
            <v>0</v>
          </cell>
          <cell r="E548" t="str">
            <v>bh</v>
          </cell>
          <cell r="F548">
            <v>653800</v>
          </cell>
          <cell r="G548">
            <v>718700</v>
          </cell>
        </row>
        <row r="549">
          <cell r="B549" t="str">
            <v>Gate valve 4"</v>
          </cell>
          <cell r="C549">
            <v>0</v>
          </cell>
          <cell r="D549">
            <v>0</v>
          </cell>
          <cell r="E549" t="str">
            <v>bh</v>
          </cell>
          <cell r="F549">
            <v>838900</v>
          </cell>
          <cell r="G549">
            <v>923800</v>
          </cell>
        </row>
        <row r="550">
          <cell r="B550" t="str">
            <v>Giboltjoint 2" PVC</v>
          </cell>
          <cell r="C550">
            <v>0</v>
          </cell>
          <cell r="D550">
            <v>0</v>
          </cell>
          <cell r="E550" t="str">
            <v>bh</v>
          </cell>
          <cell r="F550">
            <v>78700</v>
          </cell>
          <cell r="G550">
            <v>86600</v>
          </cell>
        </row>
        <row r="551">
          <cell r="B551" t="str">
            <v>Giboltjoint 3" PVC</v>
          </cell>
          <cell r="C551">
            <v>0</v>
          </cell>
          <cell r="D551">
            <v>0</v>
          </cell>
          <cell r="E551" t="str">
            <v>bh</v>
          </cell>
          <cell r="F551">
            <v>115700</v>
          </cell>
          <cell r="G551">
            <v>127200</v>
          </cell>
        </row>
        <row r="552">
          <cell r="B552" t="str">
            <v>Giboltjoint 4" PVC</v>
          </cell>
          <cell r="C552">
            <v>0</v>
          </cell>
          <cell r="D552">
            <v>0</v>
          </cell>
          <cell r="E552" t="str">
            <v>bh</v>
          </cell>
          <cell r="F552">
            <v>195800</v>
          </cell>
          <cell r="G552">
            <v>215200</v>
          </cell>
        </row>
        <row r="553">
          <cell r="B553" t="str">
            <v>Giboltjoint 2" GI</v>
          </cell>
          <cell r="C553">
            <v>0</v>
          </cell>
          <cell r="D553">
            <v>0</v>
          </cell>
          <cell r="E553" t="str">
            <v>bh</v>
          </cell>
          <cell r="F553">
            <v>79500</v>
          </cell>
          <cell r="G553">
            <v>87400</v>
          </cell>
        </row>
        <row r="554">
          <cell r="B554" t="str">
            <v>Giboltjoint 3" GI</v>
          </cell>
          <cell r="C554">
            <v>0</v>
          </cell>
          <cell r="D554">
            <v>0</v>
          </cell>
          <cell r="E554" t="str">
            <v>bh</v>
          </cell>
          <cell r="F554">
            <v>116800</v>
          </cell>
          <cell r="G554">
            <v>128500</v>
          </cell>
        </row>
        <row r="555">
          <cell r="B555" t="str">
            <v>Giboltjoint 4" GI</v>
          </cell>
          <cell r="C555">
            <v>0</v>
          </cell>
          <cell r="D555">
            <v>0</v>
          </cell>
          <cell r="E555" t="str">
            <v>bh</v>
          </cell>
          <cell r="F555">
            <v>186100</v>
          </cell>
          <cell r="G555">
            <v>204700</v>
          </cell>
        </row>
        <row r="556">
          <cell r="B556" t="str">
            <v>Pipa PVC 1/2" 6.00 m' S-12.5</v>
          </cell>
          <cell r="C556">
            <v>0</v>
          </cell>
          <cell r="D556">
            <v>0</v>
          </cell>
          <cell r="E556" t="str">
            <v>ljr</v>
          </cell>
          <cell r="F556">
            <v>14300</v>
          </cell>
          <cell r="G556">
            <v>16000</v>
          </cell>
        </row>
        <row r="557">
          <cell r="B557" t="str">
            <v>Pipa PVC 1 " 6.00 m' S-12.5</v>
          </cell>
          <cell r="C557">
            <v>0</v>
          </cell>
          <cell r="D557">
            <v>0</v>
          </cell>
          <cell r="E557" t="str">
            <v>ljr</v>
          </cell>
          <cell r="F557">
            <v>34200</v>
          </cell>
          <cell r="G557">
            <v>38300</v>
          </cell>
        </row>
        <row r="558">
          <cell r="B558" t="str">
            <v>Pipa PVC 1 1/2" 6.00 m' S-12.5</v>
          </cell>
          <cell r="C558">
            <v>0</v>
          </cell>
          <cell r="D558">
            <v>0</v>
          </cell>
          <cell r="E558" t="str">
            <v>ljr</v>
          </cell>
          <cell r="F558">
            <v>80500</v>
          </cell>
          <cell r="G558">
            <v>88600</v>
          </cell>
        </row>
        <row r="559">
          <cell r="B559" t="str">
            <v>Pipa PVC 2" 6.00 m' S-12.5</v>
          </cell>
          <cell r="C559">
            <v>0</v>
          </cell>
          <cell r="D559">
            <v>0</v>
          </cell>
          <cell r="E559" t="str">
            <v>ljr</v>
          </cell>
          <cell r="F559">
            <v>118200</v>
          </cell>
          <cell r="G559">
            <v>130000</v>
          </cell>
        </row>
        <row r="560">
          <cell r="B560" t="str">
            <v>Pipa PVC 2 1/2" 6.00 m' S-12.5</v>
          </cell>
          <cell r="C560">
            <v>0</v>
          </cell>
          <cell r="D560">
            <v>0</v>
          </cell>
          <cell r="E560" t="str">
            <v>ljr</v>
          </cell>
          <cell r="F560">
            <v>169000</v>
          </cell>
          <cell r="G560">
            <v>185500</v>
          </cell>
        </row>
        <row r="561">
          <cell r="B561" t="str">
            <v>Pipa PVC 3" 6.00 m' S-12.5</v>
          </cell>
          <cell r="C561">
            <v>0</v>
          </cell>
          <cell r="D561">
            <v>0</v>
          </cell>
          <cell r="E561" t="str">
            <v>ljr</v>
          </cell>
          <cell r="F561">
            <v>244400</v>
          </cell>
          <cell r="G561">
            <v>262500</v>
          </cell>
        </row>
        <row r="562">
          <cell r="B562" t="str">
            <v>Pipa PVC 4" 6.00 m' S-12.5</v>
          </cell>
          <cell r="C562">
            <v>0</v>
          </cell>
          <cell r="D562">
            <v>0</v>
          </cell>
          <cell r="E562" t="str">
            <v>ljr</v>
          </cell>
          <cell r="F562">
            <v>765300</v>
          </cell>
          <cell r="G562">
            <v>796800</v>
          </cell>
        </row>
        <row r="563">
          <cell r="B563" t="str">
            <v xml:space="preserve">Reducer dia 2" x 1 1/2" PVC </v>
          </cell>
          <cell r="C563">
            <v>0</v>
          </cell>
          <cell r="D563">
            <v>0</v>
          </cell>
          <cell r="E563" t="str">
            <v>bh</v>
          </cell>
          <cell r="F563">
            <v>11300</v>
          </cell>
          <cell r="G563">
            <v>12000</v>
          </cell>
        </row>
        <row r="564">
          <cell r="B564" t="str">
            <v xml:space="preserve">Reducer dia 3" x 2" PVC </v>
          </cell>
          <cell r="C564">
            <v>0</v>
          </cell>
          <cell r="D564">
            <v>0</v>
          </cell>
          <cell r="E564" t="str">
            <v>bh</v>
          </cell>
          <cell r="F564">
            <v>33400</v>
          </cell>
          <cell r="G564">
            <v>36700</v>
          </cell>
        </row>
        <row r="565">
          <cell r="B565" t="str">
            <v>Reducer dia 4" x 3" PVC</v>
          </cell>
          <cell r="C565">
            <v>0</v>
          </cell>
          <cell r="D565">
            <v>0</v>
          </cell>
          <cell r="E565" t="str">
            <v>bh</v>
          </cell>
          <cell r="F565">
            <v>58300</v>
          </cell>
          <cell r="G565">
            <v>64000</v>
          </cell>
        </row>
        <row r="566">
          <cell r="B566" t="str">
            <v>Stop Kran 1/2"</v>
          </cell>
          <cell r="C566">
            <v>0</v>
          </cell>
          <cell r="D566">
            <v>0</v>
          </cell>
          <cell r="E566" t="str">
            <v>bh</v>
          </cell>
          <cell r="F566">
            <v>31500</v>
          </cell>
          <cell r="G566">
            <v>34600</v>
          </cell>
        </row>
        <row r="567">
          <cell r="B567" t="str">
            <v>Stop Kran 3/4"</v>
          </cell>
          <cell r="C567">
            <v>0</v>
          </cell>
          <cell r="D567">
            <v>0</v>
          </cell>
          <cell r="E567" t="str">
            <v>bh</v>
          </cell>
          <cell r="F567">
            <v>43400</v>
          </cell>
          <cell r="G567">
            <v>47700</v>
          </cell>
        </row>
        <row r="568">
          <cell r="B568" t="str">
            <v>Stop Kran 1"</v>
          </cell>
          <cell r="C568">
            <v>0</v>
          </cell>
          <cell r="D568">
            <v>0</v>
          </cell>
          <cell r="E568" t="str">
            <v>bh</v>
          </cell>
          <cell r="F568">
            <v>54200</v>
          </cell>
          <cell r="G568">
            <v>59300</v>
          </cell>
        </row>
        <row r="569">
          <cell r="B569" t="str">
            <v>Stop Kran 1 1/4"</v>
          </cell>
          <cell r="C569">
            <v>0</v>
          </cell>
          <cell r="D569">
            <v>0</v>
          </cell>
          <cell r="E569" t="str">
            <v>bh</v>
          </cell>
          <cell r="F569">
            <v>116000</v>
          </cell>
          <cell r="G569">
            <v>127500</v>
          </cell>
        </row>
        <row r="570">
          <cell r="B570" t="str">
            <v>Stop Kran 1 1/2"</v>
          </cell>
          <cell r="C570">
            <v>0</v>
          </cell>
          <cell r="D570">
            <v>0</v>
          </cell>
          <cell r="E570" t="str">
            <v>bh</v>
          </cell>
          <cell r="F570">
            <v>170400</v>
          </cell>
          <cell r="G570">
            <v>187400</v>
          </cell>
        </row>
        <row r="571">
          <cell r="B571" t="str">
            <v>Stop Kran 2"</v>
          </cell>
          <cell r="C571">
            <v>0</v>
          </cell>
          <cell r="D571">
            <v>0</v>
          </cell>
          <cell r="E571" t="str">
            <v>bh</v>
          </cell>
          <cell r="F571">
            <v>166600</v>
          </cell>
          <cell r="G571">
            <v>183200</v>
          </cell>
        </row>
        <row r="572">
          <cell r="B572" t="str">
            <v>Stop Kran 2 1/2"</v>
          </cell>
          <cell r="C572">
            <v>0</v>
          </cell>
          <cell r="D572">
            <v>0</v>
          </cell>
          <cell r="E572" t="str">
            <v>bh</v>
          </cell>
          <cell r="F572">
            <v>343300</v>
          </cell>
          <cell r="G572">
            <v>377600</v>
          </cell>
        </row>
        <row r="573">
          <cell r="B573" t="str">
            <v>Stop Kran 3"</v>
          </cell>
          <cell r="C573">
            <v>0</v>
          </cell>
          <cell r="D573">
            <v>0</v>
          </cell>
          <cell r="E573" t="str">
            <v>bh</v>
          </cell>
          <cell r="F573">
            <v>708900</v>
          </cell>
          <cell r="G573">
            <v>779800</v>
          </cell>
        </row>
        <row r="574">
          <cell r="B574" t="str">
            <v>Stop Kran 4"</v>
          </cell>
          <cell r="C574">
            <v>0</v>
          </cell>
          <cell r="D574">
            <v>0</v>
          </cell>
          <cell r="E574" t="str">
            <v>bh</v>
          </cell>
          <cell r="F574">
            <v>919100</v>
          </cell>
          <cell r="G574">
            <v>1010600</v>
          </cell>
        </row>
        <row r="575">
          <cell r="B575" t="str">
            <v>Tee' dia 2" x 2"  (All Flange)</v>
          </cell>
          <cell r="C575">
            <v>0</v>
          </cell>
          <cell r="D575">
            <v>0</v>
          </cell>
          <cell r="E575" t="str">
            <v>bh</v>
          </cell>
          <cell r="F575">
            <v>223000</v>
          </cell>
          <cell r="G575">
            <v>229300</v>
          </cell>
        </row>
        <row r="576">
          <cell r="B576" t="str">
            <v>Tee' dia 3" x 2"  (All Flange)</v>
          </cell>
          <cell r="C576">
            <v>0</v>
          </cell>
          <cell r="D576">
            <v>0</v>
          </cell>
          <cell r="E576" t="str">
            <v>bh</v>
          </cell>
          <cell r="F576">
            <v>310200</v>
          </cell>
          <cell r="G576">
            <v>329300</v>
          </cell>
        </row>
        <row r="577">
          <cell r="B577" t="str">
            <v>Tee' dia 3" x 3"  (All Flange)</v>
          </cell>
          <cell r="C577">
            <v>0</v>
          </cell>
          <cell r="D577">
            <v>0</v>
          </cell>
          <cell r="E577" t="str">
            <v>bh</v>
          </cell>
          <cell r="F577">
            <v>350600</v>
          </cell>
          <cell r="G577">
            <v>373600</v>
          </cell>
        </row>
        <row r="578">
          <cell r="B578" t="str">
            <v>Tee' dia 4" x 2"  (All Flange)</v>
          </cell>
          <cell r="C578">
            <v>0</v>
          </cell>
          <cell r="D578">
            <v>0</v>
          </cell>
          <cell r="E578" t="str">
            <v>bh</v>
          </cell>
          <cell r="F578">
            <v>339500</v>
          </cell>
          <cell r="G578">
            <v>355200</v>
          </cell>
        </row>
        <row r="579">
          <cell r="B579" t="str">
            <v>Tee' dia 4" x 3"  (All Flange)</v>
          </cell>
          <cell r="C579">
            <v>0</v>
          </cell>
          <cell r="D579">
            <v>0</v>
          </cell>
          <cell r="E579" t="str">
            <v>bh</v>
          </cell>
          <cell r="F579">
            <v>398800</v>
          </cell>
          <cell r="G579">
            <v>423400</v>
          </cell>
        </row>
        <row r="580">
          <cell r="B580" t="str">
            <v>Tee' dia 4" x 4"  (All Flange)</v>
          </cell>
          <cell r="C580">
            <v>0</v>
          </cell>
          <cell r="D580">
            <v>0</v>
          </cell>
          <cell r="E580" t="str">
            <v>bh</v>
          </cell>
          <cell r="F580">
            <v>434100</v>
          </cell>
          <cell r="G580">
            <v>452400</v>
          </cell>
        </row>
        <row r="581">
          <cell r="B581" t="str">
            <v>Tee' dia 2" x 2" PVC (All Sock)</v>
          </cell>
          <cell r="C581">
            <v>0</v>
          </cell>
          <cell r="D581">
            <v>0</v>
          </cell>
          <cell r="E581" t="str">
            <v>bh</v>
          </cell>
          <cell r="F581">
            <v>49600</v>
          </cell>
          <cell r="G581">
            <v>54600</v>
          </cell>
        </row>
        <row r="582">
          <cell r="B582" t="str">
            <v>Tee' dia 3" x 2" PVC (All Sock)</v>
          </cell>
          <cell r="C582">
            <v>0</v>
          </cell>
          <cell r="D582">
            <v>0</v>
          </cell>
          <cell r="E582" t="str">
            <v>bh</v>
          </cell>
          <cell r="F582">
            <v>84300</v>
          </cell>
          <cell r="G582">
            <v>92700</v>
          </cell>
        </row>
        <row r="583">
          <cell r="B583" t="str">
            <v>Tee' dia 3" x 3" PVC (All Sock)</v>
          </cell>
          <cell r="C583">
            <v>0</v>
          </cell>
          <cell r="D583">
            <v>0</v>
          </cell>
          <cell r="E583" t="str">
            <v>bh</v>
          </cell>
          <cell r="F583">
            <v>100400</v>
          </cell>
          <cell r="G583">
            <v>110400</v>
          </cell>
        </row>
        <row r="584">
          <cell r="B584" t="str">
            <v>Tee' dia 4" x 3" PVC (All Sock)</v>
          </cell>
          <cell r="C584">
            <v>0</v>
          </cell>
          <cell r="D584">
            <v>0</v>
          </cell>
          <cell r="E584" t="str">
            <v>bh</v>
          </cell>
          <cell r="F584">
            <v>156600</v>
          </cell>
          <cell r="G584">
            <v>172200</v>
          </cell>
        </row>
        <row r="585">
          <cell r="B585" t="str">
            <v>Tee' dia 4" x 4" PVC (All Sock)</v>
          </cell>
          <cell r="C585">
            <v>0</v>
          </cell>
          <cell r="D585">
            <v>0</v>
          </cell>
          <cell r="E585" t="str">
            <v>bh</v>
          </cell>
          <cell r="F585">
            <v>165900</v>
          </cell>
          <cell r="G585">
            <v>182400</v>
          </cell>
        </row>
        <row r="586">
          <cell r="B586" t="str">
            <v xml:space="preserve">Trek mur </v>
          </cell>
          <cell r="C586">
            <v>0</v>
          </cell>
          <cell r="D586">
            <v>0</v>
          </cell>
          <cell r="E586" t="str">
            <v>bh</v>
          </cell>
          <cell r="F586">
            <v>33000</v>
          </cell>
          <cell r="G586">
            <v>36300</v>
          </cell>
        </row>
        <row r="587">
          <cell r="B587" t="str">
            <v>Water mur 1/2"</v>
          </cell>
          <cell r="C587">
            <v>0</v>
          </cell>
          <cell r="D587">
            <v>0</v>
          </cell>
          <cell r="E587" t="str">
            <v>bh</v>
          </cell>
          <cell r="F587">
            <v>12900</v>
          </cell>
          <cell r="G587">
            <v>14100</v>
          </cell>
        </row>
        <row r="588">
          <cell r="B588" t="str">
            <v>Water mur 3/4"</v>
          </cell>
          <cell r="C588">
            <v>0</v>
          </cell>
          <cell r="D588">
            <v>0</v>
          </cell>
          <cell r="E588" t="str">
            <v>bh</v>
          </cell>
          <cell r="F588">
            <v>15800</v>
          </cell>
          <cell r="G588">
            <v>17300</v>
          </cell>
        </row>
        <row r="589">
          <cell r="B589" t="str">
            <v>Water mur 1"</v>
          </cell>
          <cell r="C589">
            <v>0</v>
          </cell>
          <cell r="D589">
            <v>0</v>
          </cell>
          <cell r="E589" t="str">
            <v>bh</v>
          </cell>
          <cell r="F589">
            <v>19200</v>
          </cell>
          <cell r="G589">
            <v>21000</v>
          </cell>
        </row>
        <row r="590">
          <cell r="B590" t="str">
            <v>Water mur 1 1/4"</v>
          </cell>
          <cell r="C590">
            <v>0</v>
          </cell>
          <cell r="D590">
            <v>0</v>
          </cell>
          <cell r="E590" t="str">
            <v>bh</v>
          </cell>
          <cell r="F590">
            <v>27000</v>
          </cell>
          <cell r="G590">
            <v>29700</v>
          </cell>
        </row>
        <row r="591">
          <cell r="B591" t="str">
            <v>Water mur 1 1/2"</v>
          </cell>
          <cell r="C591">
            <v>0</v>
          </cell>
          <cell r="D591">
            <v>0</v>
          </cell>
          <cell r="E591" t="str">
            <v>bh</v>
          </cell>
          <cell r="F591">
            <v>36200</v>
          </cell>
          <cell r="G591">
            <v>39300</v>
          </cell>
        </row>
        <row r="592">
          <cell r="B592" t="str">
            <v>Water mur 2"</v>
          </cell>
          <cell r="C592">
            <v>0</v>
          </cell>
          <cell r="D592">
            <v>0</v>
          </cell>
          <cell r="E592" t="str">
            <v>bh</v>
          </cell>
          <cell r="F592">
            <v>51900</v>
          </cell>
          <cell r="G592">
            <v>56700</v>
          </cell>
        </row>
        <row r="593">
          <cell r="B593" t="str">
            <v>Water mur 2.5"</v>
          </cell>
          <cell r="C593">
            <v>0</v>
          </cell>
          <cell r="D593">
            <v>0</v>
          </cell>
          <cell r="E593" t="str">
            <v>bh</v>
          </cell>
          <cell r="F593">
            <v>90500</v>
          </cell>
          <cell r="G593">
            <v>99500</v>
          </cell>
        </row>
        <row r="594">
          <cell r="B594" t="str">
            <v>Water mur 3"</v>
          </cell>
          <cell r="C594">
            <v>0</v>
          </cell>
          <cell r="D594">
            <v>0</v>
          </cell>
          <cell r="E594" t="str">
            <v>bh</v>
          </cell>
          <cell r="F594">
            <v>142400</v>
          </cell>
          <cell r="G594">
            <v>156600</v>
          </cell>
        </row>
        <row r="595">
          <cell r="B595" t="str">
            <v>Water mur 4"</v>
          </cell>
          <cell r="C595">
            <v>0</v>
          </cell>
          <cell r="D595">
            <v>0</v>
          </cell>
          <cell r="E595" t="str">
            <v>bh</v>
          </cell>
          <cell r="F595">
            <v>271400</v>
          </cell>
          <cell r="G595">
            <v>298500</v>
          </cell>
        </row>
        <row r="596">
          <cell r="B596">
            <v>0</v>
          </cell>
          <cell r="C596">
            <v>0</v>
          </cell>
          <cell r="D596">
            <v>0</v>
          </cell>
          <cell r="E596">
            <v>0</v>
          </cell>
          <cell r="F596">
            <v>0</v>
          </cell>
          <cell r="G596">
            <v>0</v>
          </cell>
        </row>
        <row r="597">
          <cell r="B597" t="str">
            <v>BAHAN PAKU</v>
          </cell>
          <cell r="C597">
            <v>0</v>
          </cell>
          <cell r="D597">
            <v>0</v>
          </cell>
          <cell r="E597">
            <v>0</v>
          </cell>
          <cell r="F597">
            <v>0</v>
          </cell>
          <cell r="G597">
            <v>0</v>
          </cell>
        </row>
        <row r="598">
          <cell r="B598" t="str">
            <v>Paku Tripleks</v>
          </cell>
          <cell r="C598">
            <v>0</v>
          </cell>
          <cell r="D598">
            <v>0</v>
          </cell>
          <cell r="E598" t="str">
            <v>kg</v>
          </cell>
          <cell r="F598">
            <v>19800</v>
          </cell>
          <cell r="G598">
            <v>20300</v>
          </cell>
        </row>
        <row r="599">
          <cell r="B599" t="str">
            <v xml:space="preserve">Paku Biasa </v>
          </cell>
          <cell r="C599">
            <v>0</v>
          </cell>
          <cell r="D599">
            <v>0</v>
          </cell>
          <cell r="E599" t="str">
            <v>kg</v>
          </cell>
          <cell r="F599">
            <v>16500</v>
          </cell>
          <cell r="G599">
            <v>16900</v>
          </cell>
        </row>
        <row r="600">
          <cell r="B600" t="str">
            <v xml:space="preserve">Paku Pancing </v>
          </cell>
          <cell r="C600">
            <v>0</v>
          </cell>
          <cell r="D600">
            <v>0</v>
          </cell>
          <cell r="E600" t="str">
            <v>kg</v>
          </cell>
          <cell r="F600">
            <v>18700</v>
          </cell>
          <cell r="G600">
            <v>19200</v>
          </cell>
        </row>
        <row r="601">
          <cell r="B601" t="str">
            <v>Paku pancing 6 x 23</v>
          </cell>
          <cell r="C601">
            <v>0</v>
          </cell>
          <cell r="D601">
            <v>0</v>
          </cell>
          <cell r="E601" t="str">
            <v>kg</v>
          </cell>
          <cell r="F601">
            <v>18700</v>
          </cell>
          <cell r="G601">
            <v>19200</v>
          </cell>
        </row>
        <row r="602">
          <cell r="B602" t="str">
            <v xml:space="preserve">Paku Sekrup </v>
          </cell>
          <cell r="C602">
            <v>0</v>
          </cell>
          <cell r="D602">
            <v>0</v>
          </cell>
          <cell r="E602" t="str">
            <v>dos</v>
          </cell>
          <cell r="F602">
            <v>22000</v>
          </cell>
          <cell r="G602">
            <v>22600</v>
          </cell>
        </row>
        <row r="603">
          <cell r="B603" t="str">
            <v>Paku Payung</v>
          </cell>
          <cell r="C603">
            <v>0</v>
          </cell>
          <cell r="D603">
            <v>0</v>
          </cell>
          <cell r="E603" t="str">
            <v>kg</v>
          </cell>
          <cell r="F603">
            <v>23100</v>
          </cell>
          <cell r="G603">
            <v>23700</v>
          </cell>
        </row>
        <row r="604">
          <cell r="B604" t="str">
            <v>Paku Gypsum</v>
          </cell>
          <cell r="C604">
            <v>0</v>
          </cell>
          <cell r="D604">
            <v>0</v>
          </cell>
          <cell r="E604" t="str">
            <v>kg</v>
          </cell>
          <cell r="F604">
            <v>33000</v>
          </cell>
          <cell r="G604">
            <v>33900</v>
          </cell>
        </row>
        <row r="605">
          <cell r="B605" t="str">
            <v>Paku Asbes</v>
          </cell>
          <cell r="C605">
            <v>0</v>
          </cell>
          <cell r="D605">
            <v>0</v>
          </cell>
          <cell r="E605" t="str">
            <v>bh</v>
          </cell>
          <cell r="F605">
            <v>650</v>
          </cell>
          <cell r="G605">
            <v>675</v>
          </cell>
        </row>
        <row r="606">
          <cell r="B606" t="str">
            <v>Paku Reng</v>
          </cell>
          <cell r="C606">
            <v>0</v>
          </cell>
          <cell r="D606">
            <v>0</v>
          </cell>
          <cell r="E606" t="str">
            <v>kg</v>
          </cell>
          <cell r="F606">
            <v>16500</v>
          </cell>
          <cell r="G606">
            <v>16900</v>
          </cell>
        </row>
        <row r="607">
          <cell r="B607" t="str">
            <v>Paku Usuk</v>
          </cell>
          <cell r="C607">
            <v>0</v>
          </cell>
          <cell r="D607">
            <v>0</v>
          </cell>
          <cell r="E607" t="str">
            <v>kg</v>
          </cell>
          <cell r="F607">
            <v>16500</v>
          </cell>
          <cell r="G607">
            <v>16900</v>
          </cell>
        </row>
        <row r="608">
          <cell r="B608" t="str">
            <v>Paku Kalsiboard</v>
          </cell>
          <cell r="C608">
            <v>0</v>
          </cell>
          <cell r="D608">
            <v>0</v>
          </cell>
          <cell r="E608" t="str">
            <v>kg</v>
          </cell>
          <cell r="F608">
            <v>24200</v>
          </cell>
          <cell r="G608">
            <v>24800</v>
          </cell>
        </row>
        <row r="609">
          <cell r="B609" t="str">
            <v xml:space="preserve">Paku Keling </v>
          </cell>
          <cell r="C609">
            <v>0</v>
          </cell>
          <cell r="D609">
            <v>0</v>
          </cell>
          <cell r="E609" t="str">
            <v>kg</v>
          </cell>
          <cell r="F609">
            <v>25800</v>
          </cell>
          <cell r="G609">
            <v>26500</v>
          </cell>
        </row>
        <row r="610">
          <cell r="B610">
            <v>0</v>
          </cell>
          <cell r="C610">
            <v>0</v>
          </cell>
          <cell r="D610">
            <v>0</v>
          </cell>
          <cell r="E610">
            <v>0</v>
          </cell>
          <cell r="F610">
            <v>0</v>
          </cell>
          <cell r="G610">
            <v>0</v>
          </cell>
        </row>
        <row r="611">
          <cell r="B611" t="str">
            <v>BAHAN PERLENGKAPAN LISTRIK</v>
          </cell>
          <cell r="C611">
            <v>0</v>
          </cell>
          <cell r="D611">
            <v>0</v>
          </cell>
          <cell r="E611">
            <v>0</v>
          </cell>
          <cell r="F611">
            <v>0</v>
          </cell>
          <cell r="G611">
            <v>0</v>
          </cell>
        </row>
        <row r="612">
          <cell r="B612" t="str">
            <v xml:space="preserve">Stop Kontak </v>
          </cell>
          <cell r="C612">
            <v>0</v>
          </cell>
          <cell r="D612">
            <v>0</v>
          </cell>
          <cell r="E612" t="str">
            <v>bh</v>
          </cell>
          <cell r="F612">
            <v>16500</v>
          </cell>
          <cell r="G612">
            <v>16900</v>
          </cell>
        </row>
        <row r="613">
          <cell r="B613" t="str">
            <v xml:space="preserve">Saklar Tunggal </v>
          </cell>
          <cell r="C613">
            <v>0</v>
          </cell>
          <cell r="D613">
            <v>0</v>
          </cell>
          <cell r="E613" t="str">
            <v>bh</v>
          </cell>
          <cell r="F613">
            <v>14800</v>
          </cell>
          <cell r="G613">
            <v>15200</v>
          </cell>
        </row>
        <row r="614">
          <cell r="B614" t="str">
            <v xml:space="preserve">Saklar Ganda </v>
          </cell>
          <cell r="C614">
            <v>0</v>
          </cell>
          <cell r="D614">
            <v>0</v>
          </cell>
          <cell r="E614" t="str">
            <v>bh</v>
          </cell>
          <cell r="F614">
            <v>19800</v>
          </cell>
          <cell r="G614">
            <v>20300</v>
          </cell>
        </row>
        <row r="615">
          <cell r="B615" t="str">
            <v xml:space="preserve">Lampu TL 20 watt ex Phillips </v>
          </cell>
          <cell r="C615">
            <v>0</v>
          </cell>
          <cell r="D615">
            <v>0</v>
          </cell>
          <cell r="E615" t="str">
            <v>bh</v>
          </cell>
          <cell r="F615">
            <v>38500</v>
          </cell>
          <cell r="G615">
            <v>39500</v>
          </cell>
        </row>
        <row r="616">
          <cell r="B616" t="str">
            <v>Lampu TL 40 watt ex Phillips</v>
          </cell>
          <cell r="C616">
            <v>0</v>
          </cell>
          <cell r="D616">
            <v>0</v>
          </cell>
          <cell r="E616" t="str">
            <v>bh</v>
          </cell>
          <cell r="F616">
            <v>41800</v>
          </cell>
          <cell r="G616">
            <v>42900</v>
          </cell>
        </row>
        <row r="617">
          <cell r="B617" t="str">
            <v>Lampu SL 14 watt ex Philips</v>
          </cell>
          <cell r="C617">
            <v>0</v>
          </cell>
          <cell r="D617">
            <v>0</v>
          </cell>
          <cell r="E617" t="str">
            <v>bh</v>
          </cell>
          <cell r="F617">
            <v>33000</v>
          </cell>
          <cell r="G617">
            <v>33900</v>
          </cell>
        </row>
        <row r="618">
          <cell r="B618" t="str">
            <v>Lampu SL 18 watt ex Philips</v>
          </cell>
          <cell r="C618">
            <v>0</v>
          </cell>
          <cell r="D618">
            <v>0</v>
          </cell>
          <cell r="E618" t="str">
            <v>bh</v>
          </cell>
          <cell r="F618">
            <v>36800</v>
          </cell>
          <cell r="G618">
            <v>37800</v>
          </cell>
        </row>
        <row r="619">
          <cell r="B619" t="str">
            <v>Downlight ex Philips 4"</v>
          </cell>
          <cell r="C619">
            <v>0</v>
          </cell>
          <cell r="D619">
            <v>0</v>
          </cell>
          <cell r="E619" t="str">
            <v>bh</v>
          </cell>
          <cell r="F619">
            <v>66000</v>
          </cell>
          <cell r="G619">
            <v>67800</v>
          </cell>
        </row>
        <row r="620">
          <cell r="B620" t="str">
            <v>Downlight ex Philips 5"</v>
          </cell>
          <cell r="C620">
            <v>0</v>
          </cell>
          <cell r="D620">
            <v>0</v>
          </cell>
          <cell r="E620" t="str">
            <v>bh</v>
          </cell>
          <cell r="F620">
            <v>75600</v>
          </cell>
          <cell r="G620">
            <v>77600</v>
          </cell>
        </row>
        <row r="621">
          <cell r="B621" t="str">
            <v>Downlight ex Cina 4"</v>
          </cell>
          <cell r="C621">
            <v>0</v>
          </cell>
          <cell r="D621">
            <v>0</v>
          </cell>
          <cell r="E621" t="str">
            <v>bh</v>
          </cell>
          <cell r="F621">
            <v>37700</v>
          </cell>
          <cell r="G621">
            <v>38800</v>
          </cell>
        </row>
        <row r="622">
          <cell r="B622" t="str">
            <v>Downlight ex Cina 5"</v>
          </cell>
          <cell r="C622">
            <v>0</v>
          </cell>
          <cell r="D622">
            <v>0</v>
          </cell>
          <cell r="E622" t="str">
            <v>bh</v>
          </cell>
          <cell r="F622">
            <v>42600</v>
          </cell>
          <cell r="G622">
            <v>43700</v>
          </cell>
        </row>
        <row r="623">
          <cell r="B623" t="str">
            <v>Lampu Pijar 25,40,75 / 220 V</v>
          </cell>
          <cell r="C623">
            <v>0</v>
          </cell>
          <cell r="D623">
            <v>0</v>
          </cell>
          <cell r="E623" t="str">
            <v>bh</v>
          </cell>
          <cell r="F623">
            <v>22000</v>
          </cell>
          <cell r="G623">
            <v>22600</v>
          </cell>
        </row>
        <row r="624">
          <cell r="B624" t="str">
            <v>T Doos PVC</v>
          </cell>
          <cell r="C624">
            <v>0</v>
          </cell>
          <cell r="D624">
            <v>0</v>
          </cell>
          <cell r="E624" t="str">
            <v>bh</v>
          </cell>
          <cell r="F624">
            <v>1650</v>
          </cell>
          <cell r="G624">
            <v>1675</v>
          </cell>
        </row>
        <row r="625">
          <cell r="B625" t="str">
            <v xml:space="preserve">Kabel NYA 1 x 1.5 </v>
          </cell>
          <cell r="C625">
            <v>0</v>
          </cell>
          <cell r="D625">
            <v>0</v>
          </cell>
          <cell r="E625" t="str">
            <v>m'</v>
          </cell>
          <cell r="F625">
            <v>2750</v>
          </cell>
          <cell r="G625">
            <v>2825</v>
          </cell>
        </row>
        <row r="626">
          <cell r="B626" t="str">
            <v xml:space="preserve">Kabel NYA 1 x 2 </v>
          </cell>
          <cell r="C626">
            <v>0</v>
          </cell>
          <cell r="D626">
            <v>0</v>
          </cell>
          <cell r="E626" t="str">
            <v>m'</v>
          </cell>
          <cell r="F626">
            <v>5500</v>
          </cell>
          <cell r="G626">
            <v>5650</v>
          </cell>
        </row>
        <row r="627">
          <cell r="B627" t="str">
            <v xml:space="preserve">Kabel NYA 1 x 2.5 </v>
          </cell>
          <cell r="C627">
            <v>0</v>
          </cell>
          <cell r="D627">
            <v>0</v>
          </cell>
          <cell r="E627" t="str">
            <v>m'</v>
          </cell>
          <cell r="F627">
            <v>3300</v>
          </cell>
          <cell r="G627">
            <v>3375</v>
          </cell>
        </row>
        <row r="628">
          <cell r="B628" t="str">
            <v xml:space="preserve">Kabel NYM 2 x 4 </v>
          </cell>
          <cell r="C628">
            <v>0</v>
          </cell>
          <cell r="D628">
            <v>0</v>
          </cell>
          <cell r="E628" t="str">
            <v>m'</v>
          </cell>
          <cell r="F628">
            <v>2200</v>
          </cell>
          <cell r="G628">
            <v>2250</v>
          </cell>
        </row>
        <row r="629">
          <cell r="B629" t="str">
            <v xml:space="preserve">Kabel NYM 2 x 6 </v>
          </cell>
          <cell r="C629">
            <v>0</v>
          </cell>
          <cell r="D629">
            <v>0</v>
          </cell>
          <cell r="E629" t="str">
            <v>m'</v>
          </cell>
          <cell r="F629">
            <v>3300</v>
          </cell>
          <cell r="G629">
            <v>3375</v>
          </cell>
        </row>
        <row r="630">
          <cell r="B630">
            <v>0</v>
          </cell>
          <cell r="C630">
            <v>0</v>
          </cell>
          <cell r="D630">
            <v>0</v>
          </cell>
          <cell r="E630">
            <v>0</v>
          </cell>
          <cell r="F630">
            <v>0</v>
          </cell>
          <cell r="G630">
            <v>0</v>
          </cell>
        </row>
        <row r="631">
          <cell r="B631" t="str">
            <v>BAHAN ASPAL / BBM</v>
          </cell>
          <cell r="C631">
            <v>0</v>
          </cell>
          <cell r="D631">
            <v>0</v>
          </cell>
          <cell r="E631">
            <v>0</v>
          </cell>
          <cell r="F631">
            <v>0</v>
          </cell>
          <cell r="G631">
            <v>0</v>
          </cell>
        </row>
        <row r="632">
          <cell r="B632" t="str">
            <v>Solar</v>
          </cell>
          <cell r="C632">
            <v>0</v>
          </cell>
          <cell r="D632">
            <v>0</v>
          </cell>
          <cell r="E632" t="str">
            <v>ltr</v>
          </cell>
          <cell r="F632">
            <v>7000</v>
          </cell>
          <cell r="G632">
            <v>7200</v>
          </cell>
        </row>
        <row r="633">
          <cell r="B633" t="str">
            <v>Bensin/Premium</v>
          </cell>
          <cell r="C633">
            <v>0</v>
          </cell>
          <cell r="D633">
            <v>0</v>
          </cell>
          <cell r="E633" t="str">
            <v>ltr</v>
          </cell>
          <cell r="F633">
            <v>7300</v>
          </cell>
          <cell r="G633">
            <v>7500</v>
          </cell>
        </row>
        <row r="634">
          <cell r="B634" t="str">
            <v>Minyak Pelumas</v>
          </cell>
          <cell r="C634">
            <v>0</v>
          </cell>
          <cell r="D634">
            <v>0</v>
          </cell>
          <cell r="E634" t="str">
            <v>ltr</v>
          </cell>
          <cell r="F634">
            <v>35700</v>
          </cell>
          <cell r="G634">
            <v>36700</v>
          </cell>
        </row>
        <row r="635">
          <cell r="B635" t="str">
            <v>Minyak Tanah</v>
          </cell>
          <cell r="C635">
            <v>0</v>
          </cell>
          <cell r="D635">
            <v>0</v>
          </cell>
          <cell r="E635" t="str">
            <v>ltr</v>
          </cell>
          <cell r="F635">
            <v>11000</v>
          </cell>
          <cell r="G635">
            <v>11500</v>
          </cell>
        </row>
        <row r="636">
          <cell r="B636" t="str">
            <v>Minyak Aspal</v>
          </cell>
          <cell r="C636">
            <v>0</v>
          </cell>
          <cell r="D636">
            <v>0</v>
          </cell>
          <cell r="E636" t="str">
            <v>ltr</v>
          </cell>
          <cell r="F636">
            <v>8250</v>
          </cell>
          <cell r="G636">
            <v>8475</v>
          </cell>
        </row>
        <row r="637">
          <cell r="B637" t="str">
            <v>Minyak Rem</v>
          </cell>
          <cell r="C637">
            <v>0</v>
          </cell>
          <cell r="D637">
            <v>0</v>
          </cell>
          <cell r="E637" t="str">
            <v>ltr</v>
          </cell>
          <cell r="F637">
            <v>30800</v>
          </cell>
          <cell r="G637">
            <v>31600</v>
          </cell>
        </row>
        <row r="638">
          <cell r="B638" t="str">
            <v>Olie Mesin</v>
          </cell>
          <cell r="C638">
            <v>0</v>
          </cell>
          <cell r="D638">
            <v>0</v>
          </cell>
          <cell r="E638" t="str">
            <v>ltr</v>
          </cell>
          <cell r="F638">
            <v>41800</v>
          </cell>
          <cell r="G638">
            <v>42900</v>
          </cell>
        </row>
        <row r="639">
          <cell r="B639" t="str">
            <v>Solar Industri</v>
          </cell>
          <cell r="C639">
            <v>0</v>
          </cell>
          <cell r="D639">
            <v>0</v>
          </cell>
          <cell r="E639" t="str">
            <v>ltr</v>
          </cell>
          <cell r="F639">
            <v>11500</v>
          </cell>
          <cell r="G639">
            <v>11800</v>
          </cell>
        </row>
        <row r="640">
          <cell r="B640" t="str">
            <v>Bensin/Premium Industri</v>
          </cell>
          <cell r="C640">
            <v>0</v>
          </cell>
          <cell r="D640">
            <v>0</v>
          </cell>
          <cell r="E640" t="str">
            <v>ltr</v>
          </cell>
          <cell r="F640">
            <v>9000</v>
          </cell>
          <cell r="G640">
            <v>10000</v>
          </cell>
        </row>
        <row r="641">
          <cell r="B641" t="str">
            <v>Aspal AC (AC 60 - 70) curah</v>
          </cell>
          <cell r="C641">
            <v>0</v>
          </cell>
          <cell r="D641">
            <v>0</v>
          </cell>
          <cell r="E641" t="str">
            <v>kg</v>
          </cell>
          <cell r="F641">
            <v>10000</v>
          </cell>
          <cell r="G641">
            <v>10500</v>
          </cell>
        </row>
        <row r="642">
          <cell r="B642" t="str">
            <v>Aspal Emulsi</v>
          </cell>
          <cell r="C642">
            <v>0</v>
          </cell>
          <cell r="D642">
            <v>0</v>
          </cell>
          <cell r="E642" t="str">
            <v>kg</v>
          </cell>
          <cell r="F642">
            <v>13200</v>
          </cell>
          <cell r="G642">
            <v>13500</v>
          </cell>
        </row>
        <row r="643">
          <cell r="B643" t="str">
            <v>Butonic Aspal (Aspal beton)</v>
          </cell>
          <cell r="C643">
            <v>0</v>
          </cell>
          <cell r="D643">
            <v>0</v>
          </cell>
          <cell r="E643" t="str">
            <v>ton</v>
          </cell>
          <cell r="F643">
            <v>8000</v>
          </cell>
          <cell r="G643">
            <v>8300</v>
          </cell>
        </row>
        <row r="644">
          <cell r="B644" t="str">
            <v>Aspal Drum</v>
          </cell>
          <cell r="C644">
            <v>0</v>
          </cell>
          <cell r="D644">
            <v>0</v>
          </cell>
          <cell r="E644" t="str">
            <v>kg</v>
          </cell>
          <cell r="F644">
            <v>12000</v>
          </cell>
          <cell r="G644">
            <v>12500</v>
          </cell>
        </row>
        <row r="645">
          <cell r="B645" t="str">
            <v>Aspal Bitumen</v>
          </cell>
          <cell r="C645">
            <v>0</v>
          </cell>
          <cell r="D645">
            <v>0</v>
          </cell>
          <cell r="E645" t="str">
            <v>kg</v>
          </cell>
          <cell r="F645">
            <v>12000</v>
          </cell>
          <cell r="G645">
            <v>12500</v>
          </cell>
        </row>
        <row r="646">
          <cell r="B646" t="str">
            <v>Aspal Kemas</v>
          </cell>
          <cell r="C646">
            <v>0</v>
          </cell>
          <cell r="D646">
            <v>0</v>
          </cell>
          <cell r="E646" t="str">
            <v>kg</v>
          </cell>
          <cell r="F646">
            <v>11500</v>
          </cell>
          <cell r="G646">
            <v>11800</v>
          </cell>
        </row>
        <row r="647">
          <cell r="B647">
            <v>0</v>
          </cell>
          <cell r="C647">
            <v>0</v>
          </cell>
          <cell r="D647">
            <v>0</v>
          </cell>
          <cell r="E647">
            <v>0</v>
          </cell>
          <cell r="F647">
            <v>0</v>
          </cell>
          <cell r="G647">
            <v>0</v>
          </cell>
        </row>
        <row r="648">
          <cell r="B648" t="str">
            <v>POMPA</v>
          </cell>
          <cell r="C648">
            <v>0</v>
          </cell>
          <cell r="D648">
            <v>0</v>
          </cell>
          <cell r="E648">
            <v>0</v>
          </cell>
          <cell r="F648">
            <v>0</v>
          </cell>
          <cell r="G648">
            <v>0</v>
          </cell>
        </row>
        <row r="649">
          <cell r="B649" t="str">
            <v xml:space="preserve">Pompa Tangan </v>
          </cell>
          <cell r="C649">
            <v>0</v>
          </cell>
          <cell r="D649">
            <v>0</v>
          </cell>
          <cell r="E649" t="str">
            <v>unit</v>
          </cell>
          <cell r="F649">
            <v>55000</v>
          </cell>
          <cell r="G649">
            <v>56500</v>
          </cell>
        </row>
        <row r="650">
          <cell r="B650" t="str">
            <v xml:space="preserve">Pompa Tangan Fuji </v>
          </cell>
          <cell r="C650">
            <v>0</v>
          </cell>
          <cell r="D650">
            <v>0</v>
          </cell>
          <cell r="E650" t="str">
            <v>unit</v>
          </cell>
          <cell r="F650">
            <v>275000</v>
          </cell>
          <cell r="G650">
            <v>282500</v>
          </cell>
        </row>
        <row r="651">
          <cell r="B651" t="str">
            <v>Pompa Listrik :  Panasonik</v>
          </cell>
          <cell r="C651">
            <v>0</v>
          </cell>
          <cell r="D651">
            <v>0</v>
          </cell>
          <cell r="E651">
            <v>0</v>
          </cell>
          <cell r="F651">
            <v>0</v>
          </cell>
          <cell r="G651">
            <v>0</v>
          </cell>
        </row>
        <row r="652">
          <cell r="B652">
            <v>0</v>
          </cell>
          <cell r="C652" t="str">
            <v>Kapasitas : L/dt  200 W</v>
          </cell>
          <cell r="D652">
            <v>0</v>
          </cell>
          <cell r="E652" t="str">
            <v>unit</v>
          </cell>
          <cell r="F652">
            <v>632500</v>
          </cell>
          <cell r="G652">
            <v>649700</v>
          </cell>
        </row>
        <row r="653">
          <cell r="B653">
            <v>0</v>
          </cell>
          <cell r="C653" t="str">
            <v>Kapasitas : L/dt  125 W</v>
          </cell>
          <cell r="D653">
            <v>0</v>
          </cell>
          <cell r="E653" t="str">
            <v>unit</v>
          </cell>
          <cell r="F653">
            <v>495000</v>
          </cell>
          <cell r="G653">
            <v>508500</v>
          </cell>
        </row>
        <row r="654">
          <cell r="B654">
            <v>0</v>
          </cell>
          <cell r="C654" t="str">
            <v>Jet pump</v>
          </cell>
          <cell r="D654">
            <v>0</v>
          </cell>
          <cell r="E654" t="str">
            <v>unit</v>
          </cell>
          <cell r="F654">
            <v>1416800</v>
          </cell>
          <cell r="G654">
            <v>1455400</v>
          </cell>
        </row>
        <row r="655">
          <cell r="B655" t="str">
            <v>Mesin Pompa Air 5.5 PK (Honda)</v>
          </cell>
          <cell r="C655">
            <v>0</v>
          </cell>
          <cell r="D655">
            <v>0</v>
          </cell>
          <cell r="E655" t="str">
            <v>unit</v>
          </cell>
          <cell r="F655">
            <v>3000000</v>
          </cell>
          <cell r="G655">
            <v>3300000</v>
          </cell>
        </row>
        <row r="656">
          <cell r="B656" t="str">
            <v>Mesin Pompa Air 8.5 PK (Yanmar)</v>
          </cell>
          <cell r="C656">
            <v>0</v>
          </cell>
          <cell r="D656">
            <v>0</v>
          </cell>
          <cell r="E656" t="str">
            <v>unit</v>
          </cell>
          <cell r="F656">
            <v>9500000</v>
          </cell>
          <cell r="G656">
            <v>10500000</v>
          </cell>
        </row>
        <row r="657">
          <cell r="B657" t="str">
            <v>Mesin Pompa Air 8.5 PK (Kubota)</v>
          </cell>
          <cell r="C657">
            <v>0</v>
          </cell>
          <cell r="D657">
            <v>0</v>
          </cell>
          <cell r="E657" t="str">
            <v>unit</v>
          </cell>
          <cell r="F657">
            <v>9500000</v>
          </cell>
          <cell r="G657">
            <v>10500000</v>
          </cell>
        </row>
        <row r="658">
          <cell r="B658" t="str">
            <v>Mesin Tangki Sprayer</v>
          </cell>
          <cell r="C658">
            <v>0</v>
          </cell>
          <cell r="D658">
            <v>0</v>
          </cell>
          <cell r="E658" t="str">
            <v>unit</v>
          </cell>
          <cell r="F658">
            <v>1400000</v>
          </cell>
          <cell r="G658">
            <v>1500000</v>
          </cell>
        </row>
        <row r="659">
          <cell r="B659">
            <v>0</v>
          </cell>
          <cell r="C659">
            <v>0</v>
          </cell>
          <cell r="D659">
            <v>0</v>
          </cell>
          <cell r="E659">
            <v>0</v>
          </cell>
          <cell r="F659">
            <v>0</v>
          </cell>
          <cell r="G659">
            <v>0</v>
          </cell>
        </row>
        <row r="660">
          <cell r="B660" t="str">
            <v>PERALATAN/ALAT BANTU</v>
          </cell>
          <cell r="C660">
            <v>0</v>
          </cell>
          <cell r="D660">
            <v>0</v>
          </cell>
          <cell r="E660">
            <v>0</v>
          </cell>
          <cell r="F660">
            <v>0</v>
          </cell>
          <cell r="G660">
            <v>0</v>
          </cell>
        </row>
        <row r="661">
          <cell r="B661" t="str">
            <v>Alat Bantu</v>
          </cell>
          <cell r="C661">
            <v>0</v>
          </cell>
          <cell r="D661">
            <v>0</v>
          </cell>
          <cell r="E661" t="str">
            <v>set</v>
          </cell>
          <cell r="F661">
            <v>66000</v>
          </cell>
          <cell r="G661">
            <v>67800</v>
          </cell>
        </row>
        <row r="662">
          <cell r="B662" t="str">
            <v>Alat Potong Rumput Tanaka 1,6 Hp/ 7200 Rpm</v>
          </cell>
          <cell r="C662">
            <v>0</v>
          </cell>
          <cell r="D662">
            <v>0</v>
          </cell>
          <cell r="E662" t="str">
            <v>unit</v>
          </cell>
          <cell r="F662">
            <v>5665000</v>
          </cell>
          <cell r="G662">
            <v>5819500</v>
          </cell>
        </row>
        <row r="663">
          <cell r="B663" t="str">
            <v>Bak Sampah</v>
          </cell>
          <cell r="C663">
            <v>0</v>
          </cell>
          <cell r="D663">
            <v>0</v>
          </cell>
          <cell r="E663" t="str">
            <v>bh</v>
          </cell>
          <cell r="F663">
            <v>46200.000000000007</v>
          </cell>
          <cell r="G663">
            <v>47450</v>
          </cell>
        </row>
        <row r="664">
          <cell r="B664" t="str">
            <v>Ban Gerobak Luar</v>
          </cell>
          <cell r="C664">
            <v>0</v>
          </cell>
          <cell r="D664">
            <v>0</v>
          </cell>
          <cell r="E664" t="str">
            <v>bh</v>
          </cell>
          <cell r="F664">
            <v>70000</v>
          </cell>
          <cell r="G664">
            <v>85000</v>
          </cell>
        </row>
        <row r="665">
          <cell r="B665" t="str">
            <v xml:space="preserve">Ban Gerobak Dalam </v>
          </cell>
          <cell r="C665">
            <v>0</v>
          </cell>
          <cell r="D665">
            <v>0</v>
          </cell>
          <cell r="E665" t="str">
            <v>bh</v>
          </cell>
          <cell r="F665">
            <v>25000</v>
          </cell>
          <cell r="G665">
            <v>27000</v>
          </cell>
        </row>
        <row r="666">
          <cell r="B666" t="str">
            <v>Benang Rami</v>
          </cell>
          <cell r="C666">
            <v>0</v>
          </cell>
          <cell r="D666">
            <v>0</v>
          </cell>
          <cell r="E666" t="str">
            <v>rol</v>
          </cell>
          <cell r="F666">
            <v>2750</v>
          </cell>
          <cell r="G666">
            <v>2825</v>
          </cell>
        </row>
        <row r="667">
          <cell r="B667" t="str">
            <v>Cangkul (lengkap)</v>
          </cell>
          <cell r="C667">
            <v>0</v>
          </cell>
          <cell r="D667">
            <v>0</v>
          </cell>
          <cell r="E667" t="str">
            <v>bh</v>
          </cell>
          <cell r="F667">
            <v>115000</v>
          </cell>
          <cell r="G667">
            <v>120000</v>
          </cell>
        </row>
        <row r="668">
          <cell r="B668" t="str">
            <v xml:space="preserve">Cetok </v>
          </cell>
          <cell r="C668">
            <v>0</v>
          </cell>
          <cell r="D668">
            <v>0</v>
          </cell>
          <cell r="E668" t="str">
            <v>bh</v>
          </cell>
          <cell r="F668">
            <v>20000</v>
          </cell>
          <cell r="G668">
            <v>25000</v>
          </cell>
        </row>
        <row r="669">
          <cell r="B669" t="str">
            <v>Chipping</v>
          </cell>
          <cell r="C669">
            <v>0</v>
          </cell>
          <cell r="D669">
            <v>0</v>
          </cell>
          <cell r="E669" t="str">
            <v>m³</v>
          </cell>
          <cell r="F669">
            <v>50000</v>
          </cell>
          <cell r="G669">
            <v>55000</v>
          </cell>
        </row>
        <row r="670">
          <cell r="B670" t="str">
            <v>Cikrak Bambu</v>
          </cell>
          <cell r="C670">
            <v>0</v>
          </cell>
          <cell r="D670">
            <v>0</v>
          </cell>
          <cell r="E670" t="str">
            <v>bh</v>
          </cell>
          <cell r="F670">
            <v>10000</v>
          </cell>
          <cell r="G670">
            <v>15000</v>
          </cell>
        </row>
        <row r="671">
          <cell r="B671" t="str">
            <v>Cikrak Seng</v>
          </cell>
          <cell r="C671">
            <v>0</v>
          </cell>
          <cell r="D671">
            <v>0</v>
          </cell>
          <cell r="E671" t="str">
            <v>bh</v>
          </cell>
          <cell r="F671">
            <v>12500</v>
          </cell>
          <cell r="G671">
            <v>15000</v>
          </cell>
        </row>
        <row r="672">
          <cell r="B672" t="str">
            <v>Drum Pemasak Aspal</v>
          </cell>
          <cell r="C672">
            <v>0</v>
          </cell>
          <cell r="D672">
            <v>0</v>
          </cell>
          <cell r="E672" t="str">
            <v>bh</v>
          </cell>
          <cell r="F672">
            <v>27500</v>
          </cell>
          <cell r="G672">
            <v>28500</v>
          </cell>
        </row>
        <row r="673">
          <cell r="B673" t="str">
            <v>Ember</v>
          </cell>
          <cell r="C673">
            <v>0</v>
          </cell>
          <cell r="D673">
            <v>0</v>
          </cell>
          <cell r="E673" t="str">
            <v>bh</v>
          </cell>
          <cell r="F673">
            <v>8000</v>
          </cell>
          <cell r="G673">
            <v>10000</v>
          </cell>
        </row>
        <row r="674">
          <cell r="B674" t="str">
            <v>Ganco</v>
          </cell>
          <cell r="C674">
            <v>0</v>
          </cell>
          <cell r="D674">
            <v>0</v>
          </cell>
          <cell r="E674" t="str">
            <v>bh</v>
          </cell>
          <cell r="F674">
            <v>40000</v>
          </cell>
          <cell r="G674">
            <v>45000</v>
          </cell>
        </row>
        <row r="675">
          <cell r="B675" t="str">
            <v>Garuk Besar</v>
          </cell>
          <cell r="C675">
            <v>0</v>
          </cell>
          <cell r="D675">
            <v>0</v>
          </cell>
          <cell r="E675" t="str">
            <v>bh</v>
          </cell>
          <cell r="F675">
            <v>30000</v>
          </cell>
          <cell r="G675">
            <v>35000</v>
          </cell>
        </row>
        <row r="676">
          <cell r="B676" t="str">
            <v>Garuk Kecil</v>
          </cell>
          <cell r="C676">
            <v>0</v>
          </cell>
          <cell r="D676">
            <v>0</v>
          </cell>
          <cell r="E676" t="str">
            <v>bh</v>
          </cell>
          <cell r="F676">
            <v>23500</v>
          </cell>
          <cell r="G676">
            <v>27500</v>
          </cell>
        </row>
        <row r="677">
          <cell r="B677" t="str">
            <v>Gedek Bambu Petung</v>
          </cell>
          <cell r="C677">
            <v>0</v>
          </cell>
          <cell r="D677">
            <v>0</v>
          </cell>
          <cell r="E677" t="str">
            <v>bh</v>
          </cell>
          <cell r="F677">
            <v>40000</v>
          </cell>
          <cell r="G677">
            <v>42500</v>
          </cell>
        </row>
        <row r="678">
          <cell r="B678" t="str">
            <v>Gembok Besar</v>
          </cell>
          <cell r="C678">
            <v>0</v>
          </cell>
          <cell r="D678">
            <v>0</v>
          </cell>
          <cell r="E678" t="str">
            <v>bh</v>
          </cell>
          <cell r="F678">
            <v>65000</v>
          </cell>
          <cell r="G678">
            <v>70000</v>
          </cell>
        </row>
        <row r="679">
          <cell r="B679" t="str">
            <v>Gembok Kecil</v>
          </cell>
          <cell r="C679">
            <v>0</v>
          </cell>
          <cell r="D679">
            <v>0</v>
          </cell>
          <cell r="E679" t="str">
            <v>bh</v>
          </cell>
          <cell r="F679">
            <v>40000</v>
          </cell>
          <cell r="G679">
            <v>45000</v>
          </cell>
        </row>
        <row r="680">
          <cell r="B680" t="str">
            <v>Gergaji tangan</v>
          </cell>
          <cell r="C680">
            <v>0</v>
          </cell>
          <cell r="D680">
            <v>0</v>
          </cell>
          <cell r="E680" t="str">
            <v>bh</v>
          </cell>
          <cell r="F680">
            <v>110000</v>
          </cell>
          <cell r="G680">
            <v>110500</v>
          </cell>
        </row>
        <row r="681">
          <cell r="B681" t="str">
            <v>Gergaji Besi Sedang (Cainsow)</v>
          </cell>
          <cell r="C681">
            <v>0</v>
          </cell>
          <cell r="D681">
            <v>0</v>
          </cell>
          <cell r="E681" t="str">
            <v>unit</v>
          </cell>
          <cell r="F681">
            <v>7100000</v>
          </cell>
          <cell r="G681">
            <v>7450000</v>
          </cell>
        </row>
        <row r="682">
          <cell r="B682" t="str">
            <v>Gergaji Besi Besar (Cainsow)</v>
          </cell>
          <cell r="C682">
            <v>0</v>
          </cell>
          <cell r="D682">
            <v>0</v>
          </cell>
          <cell r="E682" t="str">
            <v>unit</v>
          </cell>
          <cell r="F682">
            <v>11000000</v>
          </cell>
          <cell r="G682">
            <v>11550000</v>
          </cell>
        </row>
        <row r="683">
          <cell r="B683" t="str">
            <v xml:space="preserve">Gunting Tanaman </v>
          </cell>
          <cell r="C683">
            <v>0</v>
          </cell>
          <cell r="D683">
            <v>0</v>
          </cell>
          <cell r="E683" t="str">
            <v>bh</v>
          </cell>
          <cell r="F683">
            <v>150000</v>
          </cell>
          <cell r="G683">
            <v>155000</v>
          </cell>
        </row>
        <row r="684">
          <cell r="B684" t="str">
            <v>Hand Sprayer Swan 14 Lt</v>
          </cell>
          <cell r="C684">
            <v>0</v>
          </cell>
          <cell r="D684">
            <v>0</v>
          </cell>
          <cell r="E684" t="str">
            <v>bh</v>
          </cell>
          <cell r="F684">
            <v>400000</v>
          </cell>
          <cell r="G684">
            <v>450000</v>
          </cell>
        </row>
        <row r="685">
          <cell r="B685" t="str">
            <v>Jas Hujan</v>
          </cell>
          <cell r="C685">
            <v>0</v>
          </cell>
          <cell r="D685">
            <v>0</v>
          </cell>
          <cell r="E685" t="str">
            <v>bh</v>
          </cell>
          <cell r="F685">
            <v>55000</v>
          </cell>
          <cell r="G685">
            <v>60000</v>
          </cell>
        </row>
        <row r="686">
          <cell r="B686" t="str">
            <v>Karung Goni</v>
          </cell>
          <cell r="C686">
            <v>0</v>
          </cell>
          <cell r="D686">
            <v>0</v>
          </cell>
          <cell r="E686" t="str">
            <v>bh</v>
          </cell>
          <cell r="F686">
            <v>10000</v>
          </cell>
          <cell r="G686">
            <v>15000</v>
          </cell>
        </row>
        <row r="687">
          <cell r="B687" t="str">
            <v>Karung Plastik</v>
          </cell>
          <cell r="C687">
            <v>0</v>
          </cell>
          <cell r="D687">
            <v>0</v>
          </cell>
          <cell r="E687" t="str">
            <v>lbr</v>
          </cell>
          <cell r="F687">
            <v>3000</v>
          </cell>
          <cell r="G687">
            <v>5000</v>
          </cell>
        </row>
        <row r="688">
          <cell r="B688" t="str">
            <v>Kasut Kayu</v>
          </cell>
          <cell r="C688">
            <v>0</v>
          </cell>
          <cell r="D688">
            <v>0</v>
          </cell>
          <cell r="E688" t="str">
            <v>bh</v>
          </cell>
          <cell r="F688">
            <v>11000</v>
          </cell>
          <cell r="G688">
            <v>11299.999999999998</v>
          </cell>
        </row>
        <row r="689">
          <cell r="B689" t="str">
            <v>Kayu Pemikul dan Tali</v>
          </cell>
          <cell r="C689">
            <v>0</v>
          </cell>
          <cell r="D689">
            <v>0</v>
          </cell>
          <cell r="E689" t="str">
            <v>stel</v>
          </cell>
          <cell r="F689">
            <v>25000</v>
          </cell>
          <cell r="G689">
            <v>30000</v>
          </cell>
        </row>
        <row r="690">
          <cell r="B690" t="str">
            <v xml:space="preserve">Klaker Roda </v>
          </cell>
          <cell r="C690">
            <v>0</v>
          </cell>
          <cell r="D690">
            <v>0</v>
          </cell>
          <cell r="E690" t="str">
            <v>bh</v>
          </cell>
          <cell r="F690">
            <v>15000</v>
          </cell>
          <cell r="G690">
            <v>25000</v>
          </cell>
        </row>
        <row r="691">
          <cell r="B691" t="str">
            <v>Kunci Pemotong Baja</v>
          </cell>
          <cell r="C691">
            <v>0</v>
          </cell>
          <cell r="D691">
            <v>0</v>
          </cell>
          <cell r="E691" t="str">
            <v>bh</v>
          </cell>
          <cell r="F691">
            <v>70000</v>
          </cell>
          <cell r="G691">
            <v>75000</v>
          </cell>
        </row>
        <row r="692">
          <cell r="B692" t="str">
            <v>Kontainer</v>
          </cell>
          <cell r="C692">
            <v>0</v>
          </cell>
          <cell r="D692">
            <v>0</v>
          </cell>
          <cell r="E692" t="str">
            <v>unit</v>
          </cell>
          <cell r="F692">
            <v>45000000</v>
          </cell>
          <cell r="G692">
            <v>50000000</v>
          </cell>
        </row>
        <row r="693">
          <cell r="B693" t="str">
            <v>Kotak Adukan</v>
          </cell>
          <cell r="C693">
            <v>0</v>
          </cell>
          <cell r="D693">
            <v>0</v>
          </cell>
          <cell r="E693" t="str">
            <v>bh</v>
          </cell>
          <cell r="F693">
            <v>80000</v>
          </cell>
          <cell r="G693">
            <v>90000</v>
          </cell>
        </row>
        <row r="694">
          <cell r="B694" t="str">
            <v>Kranjang Bambu</v>
          </cell>
          <cell r="C694">
            <v>0</v>
          </cell>
          <cell r="D694">
            <v>0</v>
          </cell>
          <cell r="E694" t="str">
            <v>bh</v>
          </cell>
          <cell r="F694">
            <v>17500</v>
          </cell>
          <cell r="G694">
            <v>25000</v>
          </cell>
        </row>
        <row r="695">
          <cell r="B695" t="str">
            <v xml:space="preserve">Linggis </v>
          </cell>
          <cell r="C695">
            <v>0</v>
          </cell>
          <cell r="D695">
            <v>0</v>
          </cell>
          <cell r="E695" t="str">
            <v>bh</v>
          </cell>
          <cell r="F695">
            <v>30000</v>
          </cell>
          <cell r="G695">
            <v>35000</v>
          </cell>
        </row>
        <row r="696">
          <cell r="B696" t="str">
            <v>Meteran - 30 s/d 50 m</v>
          </cell>
          <cell r="C696">
            <v>0</v>
          </cell>
          <cell r="D696">
            <v>0</v>
          </cell>
          <cell r="E696" t="str">
            <v>bh</v>
          </cell>
          <cell r="F696">
            <v>55000</v>
          </cell>
          <cell r="G696">
            <v>56500</v>
          </cell>
        </row>
        <row r="697">
          <cell r="B697" t="str">
            <v>Palu Besar</v>
          </cell>
          <cell r="C697">
            <v>0</v>
          </cell>
          <cell r="D697">
            <v>0</v>
          </cell>
          <cell r="E697" t="str">
            <v>bh</v>
          </cell>
          <cell r="F697">
            <v>35000</v>
          </cell>
          <cell r="G697">
            <v>50000</v>
          </cell>
        </row>
        <row r="698">
          <cell r="B698" t="str">
            <v>Palu Kecil</v>
          </cell>
          <cell r="C698">
            <v>0</v>
          </cell>
          <cell r="D698">
            <v>0</v>
          </cell>
          <cell r="E698" t="str">
            <v>bh</v>
          </cell>
          <cell r="F698">
            <v>20000</v>
          </cell>
          <cell r="G698">
            <v>25000</v>
          </cell>
        </row>
        <row r="699">
          <cell r="B699" t="str">
            <v>Rambu Pengaman</v>
          </cell>
          <cell r="C699">
            <v>0</v>
          </cell>
          <cell r="D699">
            <v>0</v>
          </cell>
          <cell r="E699" t="str">
            <v>bh</v>
          </cell>
          <cell r="F699">
            <v>300000</v>
          </cell>
          <cell r="G699">
            <v>310000</v>
          </cell>
        </row>
        <row r="700">
          <cell r="B700" t="str">
            <v>Gerobag Artco</v>
          </cell>
          <cell r="C700">
            <v>0</v>
          </cell>
          <cell r="D700">
            <v>0</v>
          </cell>
          <cell r="E700" t="str">
            <v>stel</v>
          </cell>
          <cell r="F700">
            <v>450000</v>
          </cell>
          <cell r="G700">
            <v>450000</v>
          </cell>
        </row>
        <row r="701">
          <cell r="B701" t="str">
            <v>Sabit sedang</v>
          </cell>
          <cell r="C701">
            <v>0</v>
          </cell>
          <cell r="D701">
            <v>0</v>
          </cell>
          <cell r="E701" t="str">
            <v>bh</v>
          </cell>
          <cell r="F701">
            <v>40000</v>
          </cell>
          <cell r="G701">
            <v>45000</v>
          </cell>
        </row>
        <row r="702">
          <cell r="B702" t="str">
            <v>Sabit besar</v>
          </cell>
          <cell r="C702">
            <v>0</v>
          </cell>
          <cell r="D702">
            <v>0</v>
          </cell>
          <cell r="E702" t="str">
            <v>bh</v>
          </cell>
          <cell r="F702">
            <v>90000</v>
          </cell>
          <cell r="G702">
            <v>100000</v>
          </cell>
        </row>
        <row r="703">
          <cell r="B703" t="str">
            <v>Sand Bag (Kantong Pasir)</v>
          </cell>
          <cell r="C703">
            <v>0</v>
          </cell>
          <cell r="D703">
            <v>0</v>
          </cell>
          <cell r="E703" t="str">
            <v>lbr</v>
          </cell>
          <cell r="F703">
            <v>3500</v>
          </cell>
          <cell r="G703">
            <v>4000</v>
          </cell>
        </row>
        <row r="704">
          <cell r="B704" t="str">
            <v>Sapu Lidi</v>
          </cell>
          <cell r="C704">
            <v>0</v>
          </cell>
          <cell r="D704">
            <v>0</v>
          </cell>
          <cell r="E704" t="str">
            <v>bh</v>
          </cell>
          <cell r="F704">
            <v>3000</v>
          </cell>
          <cell r="G704">
            <v>3500</v>
          </cell>
        </row>
        <row r="705">
          <cell r="B705" t="str">
            <v>Senter</v>
          </cell>
          <cell r="C705">
            <v>0</v>
          </cell>
          <cell r="D705">
            <v>0</v>
          </cell>
          <cell r="E705" t="str">
            <v>bh</v>
          </cell>
          <cell r="F705">
            <v>60000</v>
          </cell>
          <cell r="G705">
            <v>80000</v>
          </cell>
        </row>
        <row r="706">
          <cell r="B706" t="str">
            <v>Sepatu Lapangan</v>
          </cell>
          <cell r="C706">
            <v>0</v>
          </cell>
          <cell r="D706">
            <v>0</v>
          </cell>
          <cell r="E706" t="str">
            <v>psg</v>
          </cell>
          <cell r="F706">
            <v>55000</v>
          </cell>
          <cell r="G706">
            <v>60000</v>
          </cell>
        </row>
        <row r="707">
          <cell r="B707" t="str">
            <v>Sikat Baja</v>
          </cell>
          <cell r="C707">
            <v>0</v>
          </cell>
          <cell r="D707">
            <v>0</v>
          </cell>
          <cell r="E707" t="str">
            <v>bh</v>
          </cell>
          <cell r="F707">
            <v>6500</v>
          </cell>
          <cell r="G707">
            <v>7000</v>
          </cell>
        </row>
        <row r="708">
          <cell r="B708" t="str">
            <v>Sekop Kecil</v>
          </cell>
          <cell r="C708">
            <v>0</v>
          </cell>
          <cell r="D708">
            <v>0</v>
          </cell>
          <cell r="E708" t="str">
            <v>bh</v>
          </cell>
          <cell r="F708">
            <v>50000</v>
          </cell>
          <cell r="G708">
            <v>50500</v>
          </cell>
        </row>
        <row r="709">
          <cell r="B709" t="str">
            <v>Tali Rapia</v>
          </cell>
          <cell r="C709">
            <v>0</v>
          </cell>
          <cell r="D709">
            <v>0</v>
          </cell>
          <cell r="E709" t="str">
            <v>m'</v>
          </cell>
          <cell r="F709">
            <v>300</v>
          </cell>
          <cell r="G709">
            <v>325</v>
          </cell>
        </row>
        <row r="710">
          <cell r="B710" t="str">
            <v>Tang Pemotong</v>
          </cell>
          <cell r="C710">
            <v>0</v>
          </cell>
          <cell r="D710">
            <v>0</v>
          </cell>
          <cell r="E710" t="str">
            <v>bh</v>
          </cell>
          <cell r="F710">
            <v>17500</v>
          </cell>
          <cell r="G710">
            <v>20000</v>
          </cell>
        </row>
        <row r="711">
          <cell r="B711" t="str">
            <v>Tong Sampah Komplit (Besar)</v>
          </cell>
          <cell r="C711">
            <v>0</v>
          </cell>
          <cell r="D711">
            <v>0</v>
          </cell>
          <cell r="E711" t="str">
            <v>bh</v>
          </cell>
          <cell r="F711">
            <v>350000</v>
          </cell>
          <cell r="G711">
            <v>500000</v>
          </cell>
        </row>
        <row r="712">
          <cell r="B712" t="str">
            <v>Tong Sampah Komplit (Kecil)</v>
          </cell>
          <cell r="C712">
            <v>0</v>
          </cell>
          <cell r="D712">
            <v>0</v>
          </cell>
          <cell r="E712" t="str">
            <v>bh</v>
          </cell>
          <cell r="F712">
            <v>80000</v>
          </cell>
          <cell r="G712">
            <v>145000</v>
          </cell>
        </row>
        <row r="713">
          <cell r="B713" t="str">
            <v>Tong Sampah Komplit (Sedang)</v>
          </cell>
          <cell r="C713">
            <v>0</v>
          </cell>
          <cell r="D713">
            <v>0</v>
          </cell>
          <cell r="E713" t="str">
            <v>bh</v>
          </cell>
          <cell r="F713">
            <v>150000</v>
          </cell>
          <cell r="G713">
            <v>250000</v>
          </cell>
        </row>
        <row r="714">
          <cell r="B714" t="str">
            <v>Tusuk Bambu</v>
          </cell>
          <cell r="C714">
            <v>0</v>
          </cell>
          <cell r="D714">
            <v>0</v>
          </cell>
          <cell r="E714" t="str">
            <v>dos</v>
          </cell>
          <cell r="F714">
            <v>7500</v>
          </cell>
          <cell r="G714">
            <v>10000</v>
          </cell>
        </row>
        <row r="715">
          <cell r="B715">
            <v>0</v>
          </cell>
          <cell r="C715">
            <v>0</v>
          </cell>
          <cell r="D715">
            <v>0</v>
          </cell>
          <cell r="E715">
            <v>0</v>
          </cell>
          <cell r="F715">
            <v>0</v>
          </cell>
          <cell r="G715">
            <v>0</v>
          </cell>
        </row>
        <row r="716">
          <cell r="B716" t="str">
            <v>BAHAN MESIN KENDARAAN</v>
          </cell>
          <cell r="C716">
            <v>0</v>
          </cell>
          <cell r="D716">
            <v>0</v>
          </cell>
          <cell r="E716">
            <v>0</v>
          </cell>
          <cell r="F716">
            <v>0</v>
          </cell>
          <cell r="G716">
            <v>0</v>
          </cell>
        </row>
        <row r="717">
          <cell r="B717" t="str">
            <v>JENIS SPAREPART KENDARAAN</v>
          </cell>
          <cell r="C717">
            <v>0</v>
          </cell>
          <cell r="D717">
            <v>0</v>
          </cell>
          <cell r="E717">
            <v>0</v>
          </cell>
          <cell r="F717">
            <v>0</v>
          </cell>
          <cell r="G717">
            <v>0</v>
          </cell>
        </row>
        <row r="718">
          <cell r="B718" t="str">
            <v>BOOLDOZER HITACHI DX 75</v>
          </cell>
          <cell r="C718">
            <v>0</v>
          </cell>
          <cell r="D718">
            <v>0</v>
          </cell>
          <cell r="E718">
            <v>0</v>
          </cell>
          <cell r="F718">
            <v>0</v>
          </cell>
          <cell r="G718">
            <v>0</v>
          </cell>
        </row>
        <row r="719">
          <cell r="B719" t="str">
            <v xml:space="preserve">Filter udara </v>
          </cell>
          <cell r="C719">
            <v>0</v>
          </cell>
          <cell r="D719">
            <v>0</v>
          </cell>
          <cell r="E719" t="str">
            <v>bh</v>
          </cell>
          <cell r="F719">
            <v>1050000</v>
          </cell>
          <cell r="G719">
            <v>1200000</v>
          </cell>
        </row>
        <row r="720">
          <cell r="B720" t="str">
            <v>Filter solar</v>
          </cell>
          <cell r="C720">
            <v>0</v>
          </cell>
          <cell r="D720">
            <v>0</v>
          </cell>
          <cell r="E720" t="str">
            <v>bh</v>
          </cell>
          <cell r="F720">
            <v>740000</v>
          </cell>
          <cell r="G720">
            <v>850000</v>
          </cell>
        </row>
        <row r="721">
          <cell r="B721" t="str">
            <v>Filtr hyd tranmi</v>
          </cell>
          <cell r="C721">
            <v>0</v>
          </cell>
          <cell r="D721">
            <v>0</v>
          </cell>
          <cell r="E721" t="str">
            <v>bh</v>
          </cell>
          <cell r="F721">
            <v>1900000</v>
          </cell>
          <cell r="G721">
            <v>2100000</v>
          </cell>
        </row>
        <row r="722">
          <cell r="B722" t="str">
            <v>Hydroulik hose oil lines</v>
          </cell>
          <cell r="C722">
            <v>0</v>
          </cell>
          <cell r="D722">
            <v>0</v>
          </cell>
          <cell r="E722" t="str">
            <v>bh</v>
          </cell>
          <cell r="F722">
            <v>5950000</v>
          </cell>
          <cell r="G722">
            <v>6700000</v>
          </cell>
        </row>
        <row r="723">
          <cell r="B723" t="str">
            <v>Seat rolek dan shaf</v>
          </cell>
          <cell r="C723">
            <v>0</v>
          </cell>
          <cell r="D723">
            <v>0</v>
          </cell>
          <cell r="E723" t="str">
            <v>bh</v>
          </cell>
          <cell r="F723">
            <v>7700000</v>
          </cell>
          <cell r="G723">
            <v>8470000</v>
          </cell>
        </row>
        <row r="724">
          <cell r="B724" t="str">
            <v>Drive sprocket</v>
          </cell>
          <cell r="C724">
            <v>0</v>
          </cell>
          <cell r="D724">
            <v>0</v>
          </cell>
          <cell r="E724" t="str">
            <v>bh</v>
          </cell>
          <cell r="F724">
            <v>43500000</v>
          </cell>
          <cell r="G724">
            <v>47650000</v>
          </cell>
        </row>
        <row r="725">
          <cell r="B725" t="str">
            <v>Hidoulik hose components</v>
          </cell>
          <cell r="C725">
            <v>0</v>
          </cell>
          <cell r="D725">
            <v>0</v>
          </cell>
          <cell r="E725" t="str">
            <v>bh</v>
          </cell>
          <cell r="F725">
            <v>6150000</v>
          </cell>
          <cell r="G725">
            <v>6750000</v>
          </cell>
        </row>
        <row r="726">
          <cell r="B726" t="str">
            <v>Track cain /link/rante</v>
          </cell>
          <cell r="C726">
            <v>0</v>
          </cell>
          <cell r="D726">
            <v>0</v>
          </cell>
          <cell r="E726" t="str">
            <v>bh</v>
          </cell>
          <cell r="F726">
            <v>37000000</v>
          </cell>
          <cell r="G726">
            <v>41200000</v>
          </cell>
        </row>
        <row r="727">
          <cell r="B727" t="str">
            <v>Shoe groser</v>
          </cell>
          <cell r="C727">
            <v>0</v>
          </cell>
          <cell r="D727">
            <v>0</v>
          </cell>
          <cell r="E727" t="str">
            <v>bh</v>
          </cell>
          <cell r="F727">
            <v>450000</v>
          </cell>
          <cell r="G727">
            <v>600000</v>
          </cell>
        </row>
        <row r="728">
          <cell r="B728" t="str">
            <v>Gear</v>
          </cell>
          <cell r="C728">
            <v>0</v>
          </cell>
          <cell r="D728">
            <v>0</v>
          </cell>
          <cell r="E728" t="str">
            <v>psg</v>
          </cell>
          <cell r="F728">
            <v>15000000</v>
          </cell>
          <cell r="G728">
            <v>15500000</v>
          </cell>
        </row>
        <row r="729">
          <cell r="B729" t="str">
            <v>Gear</v>
          </cell>
          <cell r="C729">
            <v>0</v>
          </cell>
          <cell r="D729">
            <v>0</v>
          </cell>
          <cell r="E729" t="str">
            <v>bh</v>
          </cell>
          <cell r="F729">
            <v>17000000</v>
          </cell>
          <cell r="G729">
            <v>19750000</v>
          </cell>
        </row>
        <row r="730">
          <cell r="B730" t="str">
            <v>Pinion gear</v>
          </cell>
          <cell r="C730">
            <v>0</v>
          </cell>
          <cell r="D730">
            <v>0</v>
          </cell>
          <cell r="E730" t="str">
            <v>psg</v>
          </cell>
          <cell r="F730">
            <v>9100000</v>
          </cell>
          <cell r="G730">
            <v>10500000</v>
          </cell>
        </row>
        <row r="731">
          <cell r="B731" t="str">
            <v>Oring</v>
          </cell>
          <cell r="C731">
            <v>0</v>
          </cell>
          <cell r="D731">
            <v>0</v>
          </cell>
          <cell r="E731" t="str">
            <v>psg</v>
          </cell>
          <cell r="F731">
            <v>140000</v>
          </cell>
          <cell r="G731">
            <v>152000</v>
          </cell>
        </row>
        <row r="732">
          <cell r="B732" t="str">
            <v>Seal kit set</v>
          </cell>
          <cell r="C732">
            <v>0</v>
          </cell>
          <cell r="D732">
            <v>0</v>
          </cell>
          <cell r="E732" t="str">
            <v>-</v>
          </cell>
          <cell r="F732">
            <v>4500000</v>
          </cell>
          <cell r="G732">
            <v>5750000</v>
          </cell>
        </row>
        <row r="733">
          <cell r="B733" t="str">
            <v>Bearing set</v>
          </cell>
          <cell r="C733">
            <v>0</v>
          </cell>
          <cell r="D733">
            <v>0</v>
          </cell>
          <cell r="E733" t="str">
            <v>psg</v>
          </cell>
          <cell r="F733">
            <v>12300000</v>
          </cell>
          <cell r="G733">
            <v>13500000</v>
          </cell>
        </row>
        <row r="734">
          <cell r="B734" t="str">
            <v>Carry roller</v>
          </cell>
          <cell r="C734">
            <v>0</v>
          </cell>
          <cell r="D734">
            <v>0</v>
          </cell>
          <cell r="E734" t="str">
            <v>-</v>
          </cell>
          <cell r="F734">
            <v>0</v>
          </cell>
          <cell r="G734">
            <v>0</v>
          </cell>
        </row>
        <row r="735">
          <cell r="B735" t="str">
            <v xml:space="preserve">PICK UP ISUZU </v>
          </cell>
          <cell r="C735">
            <v>0</v>
          </cell>
          <cell r="D735">
            <v>0</v>
          </cell>
          <cell r="E735">
            <v>0</v>
          </cell>
          <cell r="F735">
            <v>0</v>
          </cell>
          <cell r="G735">
            <v>0</v>
          </cell>
        </row>
        <row r="736">
          <cell r="B736" t="str">
            <v xml:space="preserve">Filter udara </v>
          </cell>
          <cell r="C736">
            <v>0</v>
          </cell>
          <cell r="D736">
            <v>0</v>
          </cell>
          <cell r="E736" t="str">
            <v>bh</v>
          </cell>
          <cell r="F736">
            <v>117500</v>
          </cell>
          <cell r="G736">
            <v>123300</v>
          </cell>
        </row>
        <row r="737">
          <cell r="B737" t="str">
            <v>Filter solar</v>
          </cell>
          <cell r="C737">
            <v>0</v>
          </cell>
          <cell r="D737">
            <v>0</v>
          </cell>
          <cell r="E737" t="str">
            <v>bh</v>
          </cell>
          <cell r="F737">
            <v>58500</v>
          </cell>
          <cell r="G737">
            <v>61400</v>
          </cell>
        </row>
        <row r="738">
          <cell r="B738" t="str">
            <v>Filter olie mesin</v>
          </cell>
          <cell r="C738">
            <v>0</v>
          </cell>
          <cell r="D738">
            <v>0</v>
          </cell>
          <cell r="E738" t="str">
            <v>bh</v>
          </cell>
          <cell r="F738">
            <v>7500</v>
          </cell>
          <cell r="G738">
            <v>7800</v>
          </cell>
        </row>
        <row r="739">
          <cell r="B739" t="str">
            <v>Kampas rem belakang</v>
          </cell>
          <cell r="C739">
            <v>0</v>
          </cell>
          <cell r="D739">
            <v>0</v>
          </cell>
          <cell r="E739" t="str">
            <v>set</v>
          </cell>
          <cell r="F739">
            <v>265000</v>
          </cell>
          <cell r="G739">
            <v>278200</v>
          </cell>
        </row>
        <row r="740">
          <cell r="B740" t="str">
            <v>Kampas rem muka</v>
          </cell>
          <cell r="C740">
            <v>0</v>
          </cell>
          <cell r="D740">
            <v>0</v>
          </cell>
          <cell r="E740" t="str">
            <v>set</v>
          </cell>
          <cell r="F740">
            <v>265000</v>
          </cell>
          <cell r="G740">
            <v>278200</v>
          </cell>
        </row>
        <row r="741">
          <cell r="B741" t="str">
            <v>Karet kleyer rem belakang</v>
          </cell>
          <cell r="C741">
            <v>0</v>
          </cell>
          <cell r="D741">
            <v>0</v>
          </cell>
          <cell r="E741" t="str">
            <v>bh</v>
          </cell>
          <cell r="F741">
            <v>15000</v>
          </cell>
          <cell r="G741">
            <v>15700</v>
          </cell>
        </row>
        <row r="742">
          <cell r="B742" t="str">
            <v xml:space="preserve">Karet kleyer rem muka </v>
          </cell>
          <cell r="C742">
            <v>0</v>
          </cell>
          <cell r="D742">
            <v>0</v>
          </cell>
          <cell r="E742" t="str">
            <v>bh</v>
          </cell>
          <cell r="F742">
            <v>15000</v>
          </cell>
          <cell r="G742">
            <v>15700</v>
          </cell>
        </row>
        <row r="743">
          <cell r="B743" t="str">
            <v>Kleyer kopling</v>
          </cell>
          <cell r="C743">
            <v>0</v>
          </cell>
          <cell r="D743">
            <v>0</v>
          </cell>
          <cell r="E743" t="str">
            <v>bh</v>
          </cell>
          <cell r="F743">
            <v>735000</v>
          </cell>
          <cell r="G743">
            <v>771700</v>
          </cell>
        </row>
        <row r="744">
          <cell r="B744" t="str">
            <v>Kampas kopling</v>
          </cell>
          <cell r="C744">
            <v>0</v>
          </cell>
          <cell r="D744">
            <v>0</v>
          </cell>
          <cell r="E744" t="str">
            <v>bh</v>
          </cell>
          <cell r="F744">
            <v>735000</v>
          </cell>
          <cell r="G744">
            <v>771700</v>
          </cell>
        </row>
        <row r="745">
          <cell r="B745" t="str">
            <v>Klaker dinamo amper</v>
          </cell>
          <cell r="C745">
            <v>0</v>
          </cell>
          <cell r="D745">
            <v>0</v>
          </cell>
          <cell r="E745" t="str">
            <v>bh</v>
          </cell>
          <cell r="F745">
            <v>51500</v>
          </cell>
          <cell r="G745">
            <v>54000</v>
          </cell>
        </row>
        <row r="746">
          <cell r="B746" t="str">
            <v>Klaker dinamo stater</v>
          </cell>
          <cell r="C746">
            <v>0</v>
          </cell>
          <cell r="D746">
            <v>0</v>
          </cell>
          <cell r="E746" t="str">
            <v>bh</v>
          </cell>
          <cell r="F746">
            <v>51500</v>
          </cell>
          <cell r="G746">
            <v>54000</v>
          </cell>
        </row>
        <row r="747">
          <cell r="B747" t="str">
            <v>Bostel amper</v>
          </cell>
          <cell r="C747">
            <v>0</v>
          </cell>
          <cell r="D747">
            <v>0</v>
          </cell>
          <cell r="E747" t="str">
            <v>bh</v>
          </cell>
          <cell r="F747">
            <v>30000</v>
          </cell>
          <cell r="G747">
            <v>31500</v>
          </cell>
        </row>
        <row r="748">
          <cell r="B748" t="str">
            <v>Bostel stater</v>
          </cell>
          <cell r="C748">
            <v>0</v>
          </cell>
          <cell r="D748">
            <v>0</v>
          </cell>
          <cell r="E748" t="str">
            <v>bh</v>
          </cell>
          <cell r="F748">
            <v>58500</v>
          </cell>
          <cell r="G748">
            <v>61400</v>
          </cell>
        </row>
        <row r="749">
          <cell r="B749" t="str">
            <v>Timeng bel</v>
          </cell>
          <cell r="C749">
            <v>0</v>
          </cell>
          <cell r="D749">
            <v>0</v>
          </cell>
          <cell r="E749" t="str">
            <v>bh</v>
          </cell>
          <cell r="F749">
            <v>646500</v>
          </cell>
          <cell r="G749">
            <v>678800</v>
          </cell>
        </row>
        <row r="750">
          <cell r="B750" t="str">
            <v>Lampu depan 2x</v>
          </cell>
          <cell r="C750">
            <v>0</v>
          </cell>
          <cell r="D750">
            <v>0</v>
          </cell>
          <cell r="E750" t="str">
            <v>bh</v>
          </cell>
          <cell r="F750">
            <v>147000</v>
          </cell>
          <cell r="G750">
            <v>154300</v>
          </cell>
        </row>
        <row r="751">
          <cell r="B751" t="str">
            <v>Lampu Belakang</v>
          </cell>
          <cell r="C751">
            <v>0</v>
          </cell>
          <cell r="D751">
            <v>0</v>
          </cell>
          <cell r="E751" t="str">
            <v>bh</v>
          </cell>
          <cell r="F751">
            <v>120000</v>
          </cell>
          <cell r="G751">
            <v>126000</v>
          </cell>
        </row>
        <row r="752">
          <cell r="B752" t="str">
            <v>Kaca spion</v>
          </cell>
          <cell r="C752">
            <v>0</v>
          </cell>
          <cell r="D752">
            <v>0</v>
          </cell>
          <cell r="E752" t="str">
            <v>bh</v>
          </cell>
          <cell r="F752">
            <v>58500</v>
          </cell>
          <cell r="G752">
            <v>61400</v>
          </cell>
        </row>
        <row r="753">
          <cell r="B753" t="str">
            <v>Kipas kaca</v>
          </cell>
          <cell r="C753">
            <v>0</v>
          </cell>
          <cell r="D753">
            <v>0</v>
          </cell>
          <cell r="E753" t="str">
            <v>bh</v>
          </cell>
          <cell r="F753">
            <v>44000</v>
          </cell>
          <cell r="G753">
            <v>46200</v>
          </cell>
        </row>
        <row r="754">
          <cell r="B754" t="str">
            <v>Baut Roda</v>
          </cell>
          <cell r="C754">
            <v>0</v>
          </cell>
          <cell r="D754">
            <v>0</v>
          </cell>
          <cell r="E754" t="str">
            <v>bh</v>
          </cell>
          <cell r="F754">
            <v>24000</v>
          </cell>
          <cell r="G754">
            <v>25200</v>
          </cell>
        </row>
        <row r="755">
          <cell r="B755" t="str">
            <v>Karet bos pir</v>
          </cell>
          <cell r="C755">
            <v>0</v>
          </cell>
          <cell r="D755">
            <v>0</v>
          </cell>
          <cell r="E755" t="str">
            <v>bh</v>
          </cell>
          <cell r="F755">
            <v>58500</v>
          </cell>
          <cell r="G755">
            <v>61400</v>
          </cell>
        </row>
        <row r="756">
          <cell r="B756" t="str">
            <v>Olie sheel garden</v>
          </cell>
          <cell r="C756">
            <v>0</v>
          </cell>
          <cell r="D756">
            <v>0</v>
          </cell>
          <cell r="E756" t="str">
            <v>bh</v>
          </cell>
          <cell r="F756">
            <v>117500</v>
          </cell>
          <cell r="G756">
            <v>123300</v>
          </cell>
        </row>
        <row r="757">
          <cell r="B757" t="str">
            <v>Kaca depan besar</v>
          </cell>
          <cell r="C757">
            <v>0</v>
          </cell>
          <cell r="D757">
            <v>0</v>
          </cell>
          <cell r="E757" t="str">
            <v>psg</v>
          </cell>
          <cell r="F757">
            <v>735000</v>
          </cell>
          <cell r="G757">
            <v>771700</v>
          </cell>
        </row>
        <row r="758">
          <cell r="B758" t="str">
            <v>Kampas hanrem</v>
          </cell>
          <cell r="C758">
            <v>0</v>
          </cell>
          <cell r="D758">
            <v>0</v>
          </cell>
          <cell r="E758" t="str">
            <v>psg</v>
          </cell>
          <cell r="F758">
            <v>88000</v>
          </cell>
          <cell r="G758">
            <v>92400</v>
          </cell>
        </row>
        <row r="759">
          <cell r="B759" t="str">
            <v xml:space="preserve">PICK UP SUZUKI </v>
          </cell>
          <cell r="C759">
            <v>0</v>
          </cell>
          <cell r="D759">
            <v>0</v>
          </cell>
          <cell r="E759">
            <v>0</v>
          </cell>
          <cell r="F759">
            <v>0</v>
          </cell>
          <cell r="G759">
            <v>0</v>
          </cell>
        </row>
        <row r="760">
          <cell r="B760" t="str">
            <v>Filter udara</v>
          </cell>
          <cell r="C760">
            <v>0</v>
          </cell>
          <cell r="D760">
            <v>0</v>
          </cell>
          <cell r="E760" t="str">
            <v>bh</v>
          </cell>
          <cell r="F760">
            <v>73500</v>
          </cell>
          <cell r="G760">
            <v>77100</v>
          </cell>
        </row>
        <row r="761">
          <cell r="B761" t="str">
            <v>Filter bensin</v>
          </cell>
          <cell r="C761">
            <v>0</v>
          </cell>
          <cell r="D761">
            <v>0</v>
          </cell>
          <cell r="E761" t="str">
            <v>bh</v>
          </cell>
          <cell r="F761">
            <v>58500</v>
          </cell>
          <cell r="G761">
            <v>61400</v>
          </cell>
        </row>
        <row r="762">
          <cell r="B762" t="str">
            <v>Filter olie mesin</v>
          </cell>
          <cell r="C762">
            <v>0</v>
          </cell>
          <cell r="D762">
            <v>0</v>
          </cell>
          <cell r="E762" t="str">
            <v>bh</v>
          </cell>
          <cell r="F762">
            <v>58500</v>
          </cell>
          <cell r="G762">
            <v>61400</v>
          </cell>
        </row>
        <row r="763">
          <cell r="B763" t="str">
            <v>Kampas rem belakang</v>
          </cell>
          <cell r="C763">
            <v>0</v>
          </cell>
          <cell r="D763">
            <v>0</v>
          </cell>
          <cell r="E763" t="str">
            <v>set</v>
          </cell>
          <cell r="F763">
            <v>117500</v>
          </cell>
          <cell r="G763">
            <v>123300</v>
          </cell>
        </row>
        <row r="764">
          <cell r="B764" t="str">
            <v>Kampas rem muka</v>
          </cell>
          <cell r="C764">
            <v>0</v>
          </cell>
          <cell r="D764">
            <v>0</v>
          </cell>
          <cell r="E764" t="str">
            <v>set</v>
          </cell>
          <cell r="F764">
            <v>117500</v>
          </cell>
          <cell r="G764">
            <v>123300</v>
          </cell>
        </row>
        <row r="765">
          <cell r="B765" t="str">
            <v>Karet kleyer rem belakang</v>
          </cell>
          <cell r="C765">
            <v>0</v>
          </cell>
          <cell r="D765">
            <v>0</v>
          </cell>
          <cell r="E765" t="str">
            <v>bh</v>
          </cell>
          <cell r="F765">
            <v>15000</v>
          </cell>
          <cell r="G765">
            <v>15700</v>
          </cell>
        </row>
        <row r="766">
          <cell r="B766" t="str">
            <v>Olor spidometer</v>
          </cell>
          <cell r="C766">
            <v>0</v>
          </cell>
          <cell r="D766">
            <v>0</v>
          </cell>
          <cell r="E766" t="str">
            <v>bh</v>
          </cell>
          <cell r="F766">
            <v>117500</v>
          </cell>
          <cell r="G766">
            <v>123300</v>
          </cell>
        </row>
        <row r="767">
          <cell r="B767" t="str">
            <v>Cat-catan + kenteng</v>
          </cell>
          <cell r="C767">
            <v>0</v>
          </cell>
          <cell r="D767">
            <v>0</v>
          </cell>
          <cell r="E767" t="str">
            <v>ls</v>
          </cell>
          <cell r="F767">
            <v>4410000</v>
          </cell>
          <cell r="G767">
            <v>4630500</v>
          </cell>
        </row>
        <row r="768">
          <cell r="B768" t="str">
            <v>Kampas kopling</v>
          </cell>
          <cell r="C768">
            <v>0</v>
          </cell>
          <cell r="D768">
            <v>0</v>
          </cell>
          <cell r="E768" t="str">
            <v>bh</v>
          </cell>
          <cell r="F768">
            <v>441000</v>
          </cell>
          <cell r="G768">
            <v>463000</v>
          </cell>
        </row>
        <row r="769">
          <cell r="B769" t="str">
            <v>Klaker roda belakang</v>
          </cell>
          <cell r="C769">
            <v>0</v>
          </cell>
          <cell r="D769">
            <v>0</v>
          </cell>
          <cell r="E769" t="str">
            <v>bh</v>
          </cell>
          <cell r="F769">
            <v>102500</v>
          </cell>
          <cell r="G769">
            <v>107600</v>
          </cell>
        </row>
        <row r="770">
          <cell r="B770" t="str">
            <v>Klaker roda muka</v>
          </cell>
          <cell r="C770">
            <v>0</v>
          </cell>
          <cell r="D770">
            <v>0</v>
          </cell>
          <cell r="E770" t="str">
            <v>bh</v>
          </cell>
          <cell r="F770">
            <v>58500</v>
          </cell>
          <cell r="G770">
            <v>61400</v>
          </cell>
        </row>
        <row r="771">
          <cell r="B771" t="str">
            <v>Timeng bel</v>
          </cell>
          <cell r="C771">
            <v>0</v>
          </cell>
          <cell r="D771">
            <v>0</v>
          </cell>
          <cell r="E771" t="str">
            <v>bh</v>
          </cell>
          <cell r="F771">
            <v>264500</v>
          </cell>
          <cell r="G771">
            <v>277700</v>
          </cell>
        </row>
        <row r="772">
          <cell r="B772" t="str">
            <v>Klaker dinamo amper</v>
          </cell>
          <cell r="C772">
            <v>0</v>
          </cell>
          <cell r="D772">
            <v>0</v>
          </cell>
          <cell r="E772" t="str">
            <v>bh</v>
          </cell>
          <cell r="F772">
            <v>51500</v>
          </cell>
          <cell r="G772">
            <v>54000</v>
          </cell>
        </row>
        <row r="773">
          <cell r="B773" t="str">
            <v>Klaker dinamo stater</v>
          </cell>
          <cell r="C773">
            <v>0</v>
          </cell>
          <cell r="D773">
            <v>0</v>
          </cell>
          <cell r="E773" t="str">
            <v>bh</v>
          </cell>
          <cell r="F773">
            <v>44000</v>
          </cell>
          <cell r="G773">
            <v>46200</v>
          </cell>
        </row>
        <row r="774">
          <cell r="B774" t="str">
            <v>Bostel dinamo amper</v>
          </cell>
          <cell r="C774">
            <v>0</v>
          </cell>
          <cell r="D774">
            <v>0</v>
          </cell>
          <cell r="E774" t="str">
            <v>bh</v>
          </cell>
          <cell r="F774">
            <v>29500</v>
          </cell>
          <cell r="G774">
            <v>30900</v>
          </cell>
        </row>
        <row r="775">
          <cell r="B775" t="str">
            <v>Olie sheel roda belakang</v>
          </cell>
          <cell r="C775">
            <v>0</v>
          </cell>
          <cell r="D775">
            <v>0</v>
          </cell>
          <cell r="E775" t="str">
            <v>bh</v>
          </cell>
          <cell r="F775">
            <v>58500</v>
          </cell>
          <cell r="G775">
            <v>61400</v>
          </cell>
        </row>
        <row r="776">
          <cell r="B776" t="str">
            <v>Olie sheel roda muka</v>
          </cell>
          <cell r="C776">
            <v>0</v>
          </cell>
          <cell r="D776">
            <v>0</v>
          </cell>
          <cell r="E776" t="str">
            <v>bh</v>
          </cell>
          <cell r="F776">
            <v>58500</v>
          </cell>
          <cell r="G776">
            <v>61400</v>
          </cell>
        </row>
        <row r="777">
          <cell r="B777" t="str">
            <v>Lampu 2x</v>
          </cell>
          <cell r="C777">
            <v>0</v>
          </cell>
          <cell r="D777">
            <v>0</v>
          </cell>
          <cell r="E777" t="str">
            <v>bh</v>
          </cell>
          <cell r="F777">
            <v>205500</v>
          </cell>
          <cell r="G777">
            <v>215700</v>
          </cell>
        </row>
        <row r="778">
          <cell r="B778" t="str">
            <v>Klep keluar</v>
          </cell>
          <cell r="C778">
            <v>0</v>
          </cell>
          <cell r="D778">
            <v>0</v>
          </cell>
          <cell r="E778" t="str">
            <v>bh</v>
          </cell>
          <cell r="F778">
            <v>73500</v>
          </cell>
          <cell r="G778">
            <v>77100</v>
          </cell>
        </row>
        <row r="779">
          <cell r="B779" t="str">
            <v>Klep Masuk</v>
          </cell>
          <cell r="C779">
            <v>0</v>
          </cell>
          <cell r="D779">
            <v>0</v>
          </cell>
          <cell r="E779" t="str">
            <v>bh</v>
          </cell>
          <cell r="F779">
            <v>73500</v>
          </cell>
          <cell r="G779">
            <v>77100</v>
          </cell>
        </row>
        <row r="780">
          <cell r="B780" t="str">
            <v>Bel/ klakson</v>
          </cell>
          <cell r="C780">
            <v>0</v>
          </cell>
          <cell r="D780">
            <v>0</v>
          </cell>
          <cell r="E780" t="str">
            <v>bh</v>
          </cell>
          <cell r="F780">
            <v>88000</v>
          </cell>
          <cell r="G780">
            <v>92400</v>
          </cell>
        </row>
        <row r="781">
          <cell r="B781" t="str">
            <v>Accu 12 V N 40Z</v>
          </cell>
          <cell r="C781">
            <v>0</v>
          </cell>
          <cell r="D781">
            <v>0</v>
          </cell>
          <cell r="E781" t="str">
            <v>bh</v>
          </cell>
          <cell r="F781">
            <v>514500</v>
          </cell>
          <cell r="G781">
            <v>540200</v>
          </cell>
        </row>
        <row r="782">
          <cell r="B782" t="str">
            <v>Pir sekker</v>
          </cell>
          <cell r="C782">
            <v>0</v>
          </cell>
          <cell r="D782">
            <v>0</v>
          </cell>
          <cell r="E782" t="str">
            <v>set</v>
          </cell>
          <cell r="F782">
            <v>735000</v>
          </cell>
          <cell r="G782">
            <v>771700</v>
          </cell>
        </row>
        <row r="783">
          <cell r="B783" t="str">
            <v>Kipas kaca</v>
          </cell>
          <cell r="C783">
            <v>0</v>
          </cell>
          <cell r="D783">
            <v>0</v>
          </cell>
          <cell r="E783" t="str">
            <v>bh</v>
          </cell>
          <cell r="F783">
            <v>44000</v>
          </cell>
          <cell r="G783">
            <v>46200</v>
          </cell>
        </row>
        <row r="784">
          <cell r="B784" t="str">
            <v>Baut roda</v>
          </cell>
          <cell r="C784">
            <v>0</v>
          </cell>
          <cell r="D784">
            <v>0</v>
          </cell>
          <cell r="E784" t="str">
            <v>bh</v>
          </cell>
          <cell r="F784">
            <v>21500</v>
          </cell>
          <cell r="G784">
            <v>22500</v>
          </cell>
        </row>
        <row r="785">
          <cell r="B785" t="str">
            <v>Pakset</v>
          </cell>
          <cell r="C785">
            <v>0</v>
          </cell>
          <cell r="D785">
            <v>0</v>
          </cell>
          <cell r="E785" t="str">
            <v>set</v>
          </cell>
          <cell r="F785">
            <v>588000</v>
          </cell>
          <cell r="G785">
            <v>617400</v>
          </cell>
        </row>
        <row r="786">
          <cell r="B786" t="str">
            <v>Kresjuen</v>
          </cell>
          <cell r="C786">
            <v>0</v>
          </cell>
          <cell r="D786">
            <v>0</v>
          </cell>
          <cell r="E786" t="str">
            <v>bh</v>
          </cell>
          <cell r="F786">
            <v>132500</v>
          </cell>
          <cell r="G786">
            <v>139100</v>
          </cell>
        </row>
        <row r="787">
          <cell r="B787" t="str">
            <v>Terot</v>
          </cell>
          <cell r="C787">
            <v>0</v>
          </cell>
          <cell r="D787">
            <v>0</v>
          </cell>
          <cell r="E787" t="str">
            <v>bh</v>
          </cell>
          <cell r="F787">
            <v>132500</v>
          </cell>
          <cell r="G787">
            <v>139100</v>
          </cell>
        </row>
        <row r="788">
          <cell r="B788" t="str">
            <v>Kaca spion</v>
          </cell>
          <cell r="C788">
            <v>0</v>
          </cell>
          <cell r="D788">
            <v>0</v>
          </cell>
          <cell r="E788" t="str">
            <v>bh</v>
          </cell>
          <cell r="F788">
            <v>58500</v>
          </cell>
          <cell r="G788">
            <v>61400</v>
          </cell>
        </row>
        <row r="789">
          <cell r="B789" t="str">
            <v>Olie sheel preseneleng</v>
          </cell>
          <cell r="C789">
            <v>0</v>
          </cell>
          <cell r="D789">
            <v>0</v>
          </cell>
          <cell r="E789" t="str">
            <v>bh</v>
          </cell>
          <cell r="F789">
            <v>66000</v>
          </cell>
          <cell r="G789">
            <v>69300</v>
          </cell>
        </row>
        <row r="790">
          <cell r="B790" t="str">
            <v>Matahari</v>
          </cell>
          <cell r="C790">
            <v>0</v>
          </cell>
          <cell r="D790">
            <v>0</v>
          </cell>
          <cell r="E790" t="str">
            <v>bh</v>
          </cell>
          <cell r="F790">
            <v>551000</v>
          </cell>
          <cell r="G790">
            <v>578500</v>
          </cell>
        </row>
        <row r="791">
          <cell r="B791" t="str">
            <v>Reel kaca pintu</v>
          </cell>
          <cell r="C791">
            <v>0</v>
          </cell>
          <cell r="D791">
            <v>0</v>
          </cell>
          <cell r="E791" t="str">
            <v>bh</v>
          </cell>
          <cell r="F791">
            <v>58500</v>
          </cell>
          <cell r="G791">
            <v>61400</v>
          </cell>
        </row>
        <row r="792">
          <cell r="B792" t="str">
            <v>Karet pir</v>
          </cell>
          <cell r="C792">
            <v>0</v>
          </cell>
          <cell r="D792">
            <v>0</v>
          </cell>
          <cell r="E792" t="str">
            <v>bh</v>
          </cell>
          <cell r="F792">
            <v>15000</v>
          </cell>
          <cell r="G792">
            <v>15700</v>
          </cell>
        </row>
        <row r="793">
          <cell r="B793" t="str">
            <v>Jok</v>
          </cell>
          <cell r="C793">
            <v>0</v>
          </cell>
          <cell r="D793">
            <v>0</v>
          </cell>
          <cell r="E793" t="str">
            <v>bh</v>
          </cell>
          <cell r="F793">
            <v>882000</v>
          </cell>
          <cell r="G793">
            <v>926100</v>
          </cell>
        </row>
        <row r="794">
          <cell r="B794" t="str">
            <v>Knalpot</v>
          </cell>
          <cell r="C794">
            <v>0</v>
          </cell>
          <cell r="D794">
            <v>0</v>
          </cell>
          <cell r="E794" t="str">
            <v>bh</v>
          </cell>
          <cell r="F794">
            <v>382000</v>
          </cell>
          <cell r="G794">
            <v>401100</v>
          </cell>
        </row>
        <row r="795">
          <cell r="B795" t="str">
            <v xml:space="preserve">DUMP TRUCK DAIHATSU </v>
          </cell>
          <cell r="C795">
            <v>0</v>
          </cell>
          <cell r="D795">
            <v>0</v>
          </cell>
          <cell r="E795">
            <v>0</v>
          </cell>
          <cell r="F795">
            <v>0</v>
          </cell>
          <cell r="G795">
            <v>0</v>
          </cell>
        </row>
        <row r="796">
          <cell r="B796" t="str">
            <v>Filter udara</v>
          </cell>
          <cell r="C796">
            <v>0</v>
          </cell>
          <cell r="D796">
            <v>0</v>
          </cell>
          <cell r="E796" t="str">
            <v>bh</v>
          </cell>
          <cell r="F796">
            <v>140000</v>
          </cell>
          <cell r="G796">
            <v>150000</v>
          </cell>
        </row>
        <row r="797">
          <cell r="B797" t="str">
            <v>Filter solar</v>
          </cell>
          <cell r="C797">
            <v>0</v>
          </cell>
          <cell r="D797">
            <v>0</v>
          </cell>
          <cell r="E797" t="str">
            <v>bh</v>
          </cell>
          <cell r="F797">
            <v>65000</v>
          </cell>
          <cell r="G797">
            <v>80000</v>
          </cell>
        </row>
        <row r="798">
          <cell r="B798" t="str">
            <v>Filter olie mesin</v>
          </cell>
          <cell r="C798">
            <v>0</v>
          </cell>
          <cell r="D798">
            <v>0</v>
          </cell>
          <cell r="E798" t="str">
            <v>bh</v>
          </cell>
          <cell r="F798">
            <v>75000</v>
          </cell>
          <cell r="G798">
            <v>90000</v>
          </cell>
        </row>
        <row r="799">
          <cell r="B799" t="str">
            <v>Kampas rem belakang</v>
          </cell>
          <cell r="C799">
            <v>0</v>
          </cell>
          <cell r="D799">
            <v>0</v>
          </cell>
          <cell r="E799" t="str">
            <v>bh</v>
          </cell>
          <cell r="F799">
            <v>250000</v>
          </cell>
          <cell r="G799">
            <v>272000</v>
          </cell>
        </row>
        <row r="800">
          <cell r="B800" t="str">
            <v>Kampas rem muka</v>
          </cell>
          <cell r="C800">
            <v>0</v>
          </cell>
          <cell r="D800">
            <v>0</v>
          </cell>
          <cell r="E800" t="str">
            <v>bh</v>
          </cell>
          <cell r="F800">
            <v>250000</v>
          </cell>
          <cell r="G800">
            <v>272000</v>
          </cell>
        </row>
        <row r="801">
          <cell r="B801" t="str">
            <v>Karet Kleyer rem belakang</v>
          </cell>
          <cell r="C801">
            <v>0</v>
          </cell>
          <cell r="D801">
            <v>0</v>
          </cell>
          <cell r="E801" t="str">
            <v>set</v>
          </cell>
          <cell r="F801">
            <v>15000</v>
          </cell>
          <cell r="G801">
            <v>25000</v>
          </cell>
        </row>
        <row r="802">
          <cell r="B802" t="str">
            <v>Karet Kleyer Roda Belakang</v>
          </cell>
          <cell r="C802">
            <v>0</v>
          </cell>
          <cell r="D802">
            <v>0</v>
          </cell>
          <cell r="E802" t="str">
            <v>bh</v>
          </cell>
          <cell r="F802">
            <v>25000</v>
          </cell>
          <cell r="G802">
            <v>30000</v>
          </cell>
        </row>
        <row r="803">
          <cell r="B803" t="str">
            <v>Karet Kleyer Roda Depan</v>
          </cell>
          <cell r="C803">
            <v>0</v>
          </cell>
          <cell r="D803">
            <v>0</v>
          </cell>
          <cell r="E803" t="str">
            <v>bh</v>
          </cell>
          <cell r="F803">
            <v>25000</v>
          </cell>
          <cell r="G803">
            <v>25000</v>
          </cell>
        </row>
        <row r="804">
          <cell r="B804" t="str">
            <v>Karet Kleyer Rem Atas</v>
          </cell>
          <cell r="C804">
            <v>0</v>
          </cell>
          <cell r="D804">
            <v>0</v>
          </cell>
          <cell r="E804" t="str">
            <v>bh</v>
          </cell>
          <cell r="F804">
            <v>317500</v>
          </cell>
          <cell r="G804">
            <v>340000</v>
          </cell>
        </row>
        <row r="805">
          <cell r="B805" t="str">
            <v>Karet Kleyer Kopling</v>
          </cell>
          <cell r="C805">
            <v>0</v>
          </cell>
          <cell r="D805">
            <v>0</v>
          </cell>
          <cell r="E805" t="str">
            <v>set</v>
          </cell>
          <cell r="F805">
            <v>75000</v>
          </cell>
          <cell r="G805">
            <v>85000</v>
          </cell>
        </row>
        <row r="806">
          <cell r="B806" t="str">
            <v>Karet gantungan juen</v>
          </cell>
          <cell r="C806">
            <v>0</v>
          </cell>
          <cell r="D806">
            <v>0</v>
          </cell>
          <cell r="E806" t="str">
            <v>bh</v>
          </cell>
          <cell r="F806">
            <v>60000</v>
          </cell>
          <cell r="G806">
            <v>62000</v>
          </cell>
        </row>
        <row r="807">
          <cell r="B807" t="str">
            <v>Bureng rem muka</v>
          </cell>
          <cell r="C807">
            <v>0</v>
          </cell>
          <cell r="D807">
            <v>0</v>
          </cell>
          <cell r="E807" t="str">
            <v>set</v>
          </cell>
          <cell r="F807">
            <v>115000</v>
          </cell>
          <cell r="G807">
            <v>125000</v>
          </cell>
        </row>
        <row r="808">
          <cell r="B808" t="str">
            <v>Klaker roda belakang</v>
          </cell>
          <cell r="C808">
            <v>0</v>
          </cell>
          <cell r="D808">
            <v>0</v>
          </cell>
          <cell r="E808" t="str">
            <v>bh</v>
          </cell>
          <cell r="F808">
            <v>220000</v>
          </cell>
          <cell r="G808">
            <v>242000</v>
          </cell>
        </row>
        <row r="809">
          <cell r="B809" t="str">
            <v>Klaker roda muka</v>
          </cell>
          <cell r="C809">
            <v>0</v>
          </cell>
          <cell r="D809">
            <v>0</v>
          </cell>
          <cell r="E809" t="str">
            <v>bh</v>
          </cell>
          <cell r="F809">
            <v>185000</v>
          </cell>
          <cell r="G809">
            <v>205000</v>
          </cell>
        </row>
        <row r="810">
          <cell r="B810" t="str">
            <v>Olie sheel roda belakang</v>
          </cell>
          <cell r="C810">
            <v>0</v>
          </cell>
          <cell r="D810">
            <v>0</v>
          </cell>
          <cell r="E810" t="str">
            <v>bh</v>
          </cell>
          <cell r="F810">
            <v>126000</v>
          </cell>
          <cell r="G810">
            <v>140000</v>
          </cell>
        </row>
        <row r="811">
          <cell r="B811" t="str">
            <v>Olie sheel roda muka</v>
          </cell>
          <cell r="C811">
            <v>0</v>
          </cell>
          <cell r="D811">
            <v>0</v>
          </cell>
          <cell r="E811" t="str">
            <v>bh</v>
          </cell>
          <cell r="F811">
            <v>115000</v>
          </cell>
          <cell r="G811">
            <v>120000</v>
          </cell>
        </row>
        <row r="812">
          <cell r="B812" t="str">
            <v>Klaker Ring</v>
          </cell>
          <cell r="C812">
            <v>0</v>
          </cell>
          <cell r="D812">
            <v>0</v>
          </cell>
          <cell r="E812" t="str">
            <v>bh</v>
          </cell>
          <cell r="F812">
            <v>105000</v>
          </cell>
          <cell r="G812">
            <v>115000</v>
          </cell>
        </row>
        <row r="813">
          <cell r="B813" t="str">
            <v>Ring Per</v>
          </cell>
          <cell r="C813">
            <v>0</v>
          </cell>
          <cell r="D813">
            <v>0</v>
          </cell>
          <cell r="E813" t="str">
            <v>bh</v>
          </cell>
          <cell r="F813">
            <v>7500</v>
          </cell>
          <cell r="G813">
            <v>10000</v>
          </cell>
        </row>
        <row r="814">
          <cell r="B814" t="str">
            <v>Kres juen</v>
          </cell>
          <cell r="C814">
            <v>0</v>
          </cell>
          <cell r="D814">
            <v>0</v>
          </cell>
          <cell r="E814" t="str">
            <v>bh</v>
          </cell>
          <cell r="F814">
            <v>232500</v>
          </cell>
          <cell r="G814">
            <v>255000</v>
          </cell>
        </row>
        <row r="815">
          <cell r="B815" t="str">
            <v>Lampu Belakang</v>
          </cell>
          <cell r="C815">
            <v>0</v>
          </cell>
          <cell r="D815">
            <v>0</v>
          </cell>
          <cell r="E815" t="str">
            <v>bh</v>
          </cell>
          <cell r="F815">
            <v>115000</v>
          </cell>
          <cell r="G815">
            <v>127000</v>
          </cell>
        </row>
        <row r="816">
          <cell r="B816" t="str">
            <v>Lampu Depan</v>
          </cell>
          <cell r="C816">
            <v>0</v>
          </cell>
          <cell r="D816">
            <v>0</v>
          </cell>
          <cell r="E816" t="str">
            <v>bh</v>
          </cell>
          <cell r="F816">
            <v>140000</v>
          </cell>
          <cell r="G816">
            <v>160000</v>
          </cell>
        </row>
        <row r="817">
          <cell r="B817" t="str">
            <v>Olor hendel dump</v>
          </cell>
          <cell r="C817">
            <v>0</v>
          </cell>
          <cell r="D817">
            <v>0</v>
          </cell>
          <cell r="E817" t="str">
            <v>bh</v>
          </cell>
          <cell r="F817">
            <v>215000</v>
          </cell>
          <cell r="G817">
            <v>240000</v>
          </cell>
        </row>
        <row r="818">
          <cell r="B818" t="str">
            <v>Swit Rem</v>
          </cell>
          <cell r="C818">
            <v>0</v>
          </cell>
          <cell r="D818">
            <v>0</v>
          </cell>
          <cell r="E818" t="str">
            <v>bh</v>
          </cell>
          <cell r="F818">
            <v>60000</v>
          </cell>
          <cell r="G818">
            <v>75000</v>
          </cell>
        </row>
        <row r="819">
          <cell r="B819" t="str">
            <v>Accu 12 V N. 100</v>
          </cell>
          <cell r="C819">
            <v>0</v>
          </cell>
          <cell r="D819">
            <v>0</v>
          </cell>
          <cell r="E819" t="str">
            <v>bh</v>
          </cell>
          <cell r="F819">
            <v>1050000</v>
          </cell>
          <cell r="G819">
            <v>1100000</v>
          </cell>
        </row>
        <row r="820">
          <cell r="B820" t="str">
            <v>Kipas kaca KK</v>
          </cell>
          <cell r="C820">
            <v>0</v>
          </cell>
          <cell r="D820">
            <v>0</v>
          </cell>
          <cell r="E820" t="str">
            <v>bh</v>
          </cell>
          <cell r="F820">
            <v>60000</v>
          </cell>
          <cell r="G820">
            <v>72500</v>
          </cell>
        </row>
        <row r="821">
          <cell r="B821" t="str">
            <v>Baut Roda Belakang</v>
          </cell>
          <cell r="C821">
            <v>0</v>
          </cell>
          <cell r="D821">
            <v>0</v>
          </cell>
          <cell r="E821" t="str">
            <v>bh</v>
          </cell>
          <cell r="F821">
            <v>139000</v>
          </cell>
          <cell r="G821">
            <v>155000</v>
          </cell>
        </row>
        <row r="822">
          <cell r="B822" t="str">
            <v>Selang Radiator</v>
          </cell>
          <cell r="C822">
            <v>0</v>
          </cell>
          <cell r="D822">
            <v>0</v>
          </cell>
          <cell r="E822" t="str">
            <v>set</v>
          </cell>
          <cell r="F822">
            <v>60000</v>
          </cell>
          <cell r="G822">
            <v>65000</v>
          </cell>
        </row>
        <row r="823">
          <cell r="B823" t="str">
            <v>Peleg Roda</v>
          </cell>
          <cell r="C823">
            <v>0</v>
          </cell>
          <cell r="D823">
            <v>0</v>
          </cell>
          <cell r="E823" t="str">
            <v>bh</v>
          </cell>
          <cell r="F823">
            <v>350000</v>
          </cell>
          <cell r="G823">
            <v>460000</v>
          </cell>
        </row>
        <row r="824">
          <cell r="B824" t="str">
            <v>Pier Babok</v>
          </cell>
          <cell r="C824">
            <v>0</v>
          </cell>
          <cell r="D824">
            <v>0</v>
          </cell>
          <cell r="E824" t="str">
            <v>bh</v>
          </cell>
          <cell r="F824">
            <v>230000</v>
          </cell>
          <cell r="G824">
            <v>256000</v>
          </cell>
        </row>
        <row r="825">
          <cell r="B825" t="str">
            <v>Karet gantungan juen</v>
          </cell>
          <cell r="C825">
            <v>0</v>
          </cell>
          <cell r="D825">
            <v>0</v>
          </cell>
          <cell r="E825" t="str">
            <v>bh</v>
          </cell>
          <cell r="F825">
            <v>70600</v>
          </cell>
          <cell r="G825">
            <v>85000</v>
          </cell>
        </row>
        <row r="826">
          <cell r="B826" t="str">
            <v>Klaker gandul</v>
          </cell>
          <cell r="C826">
            <v>0</v>
          </cell>
          <cell r="D826">
            <v>0</v>
          </cell>
          <cell r="E826" t="str">
            <v>bh</v>
          </cell>
          <cell r="F826">
            <v>250000</v>
          </cell>
          <cell r="G826">
            <v>270000</v>
          </cell>
        </row>
        <row r="827">
          <cell r="B827" t="str">
            <v>Peleser renteng</v>
          </cell>
          <cell r="C827">
            <v>0</v>
          </cell>
          <cell r="D827">
            <v>0</v>
          </cell>
          <cell r="E827" t="str">
            <v>bh</v>
          </cell>
          <cell r="F827">
            <v>75000</v>
          </cell>
          <cell r="G827">
            <v>80000</v>
          </cell>
        </row>
        <row r="828">
          <cell r="B828" t="str">
            <v>Kapas kopling</v>
          </cell>
          <cell r="C828">
            <v>0</v>
          </cell>
          <cell r="D828">
            <v>0</v>
          </cell>
          <cell r="E828" t="str">
            <v>bh</v>
          </cell>
          <cell r="F828">
            <v>650000</v>
          </cell>
          <cell r="G828">
            <v>700000</v>
          </cell>
        </row>
        <row r="829">
          <cell r="B829" t="str">
            <v>Spion lengkap</v>
          </cell>
          <cell r="C829">
            <v>0</v>
          </cell>
          <cell r="D829">
            <v>0</v>
          </cell>
          <cell r="E829" t="str">
            <v>bh</v>
          </cell>
          <cell r="F829">
            <v>90000</v>
          </cell>
          <cell r="G829">
            <v>110000</v>
          </cell>
        </row>
        <row r="830">
          <cell r="B830" t="str">
            <v>Olie sheel gardan</v>
          </cell>
          <cell r="C830">
            <v>0</v>
          </cell>
          <cell r="D830">
            <v>0</v>
          </cell>
          <cell r="E830" t="str">
            <v>bh</v>
          </cell>
          <cell r="F830">
            <v>115000</v>
          </cell>
          <cell r="G830">
            <v>120000</v>
          </cell>
        </row>
        <row r="831">
          <cell r="B831" t="str">
            <v>Kres juen handel</v>
          </cell>
          <cell r="C831">
            <v>0</v>
          </cell>
          <cell r="D831">
            <v>0</v>
          </cell>
          <cell r="E831" t="str">
            <v>bh</v>
          </cell>
          <cell r="F831">
            <v>110000</v>
          </cell>
          <cell r="G831">
            <v>120000</v>
          </cell>
        </row>
        <row r="832">
          <cell r="B832" t="str">
            <v>Lampu kota KK</v>
          </cell>
          <cell r="C832">
            <v>0</v>
          </cell>
          <cell r="D832">
            <v>0</v>
          </cell>
          <cell r="E832" t="str">
            <v>bh</v>
          </cell>
          <cell r="F832">
            <v>160000</v>
          </cell>
          <cell r="G832">
            <v>182500</v>
          </cell>
        </row>
        <row r="833">
          <cell r="B833" t="str">
            <v>Kipas pendingin R</v>
          </cell>
          <cell r="C833">
            <v>0</v>
          </cell>
          <cell r="D833">
            <v>0</v>
          </cell>
          <cell r="E833" t="str">
            <v>bh</v>
          </cell>
          <cell r="F833">
            <v>172000</v>
          </cell>
          <cell r="G833">
            <v>185000</v>
          </cell>
        </row>
        <row r="834">
          <cell r="B834" t="str">
            <v>Skok beker muka</v>
          </cell>
          <cell r="C834">
            <v>0</v>
          </cell>
          <cell r="D834">
            <v>0</v>
          </cell>
          <cell r="E834" t="str">
            <v>bh</v>
          </cell>
          <cell r="F834">
            <v>210000</v>
          </cell>
          <cell r="G834">
            <v>215000</v>
          </cell>
        </row>
        <row r="835">
          <cell r="B835" t="str">
            <v>Skok beker belakang</v>
          </cell>
          <cell r="C835">
            <v>0</v>
          </cell>
          <cell r="D835">
            <v>0</v>
          </cell>
          <cell r="E835" t="str">
            <v>set</v>
          </cell>
          <cell r="F835">
            <v>210000</v>
          </cell>
          <cell r="G835">
            <v>215000</v>
          </cell>
        </row>
        <row r="836">
          <cell r="B836" t="str">
            <v>Karet pir belakang</v>
          </cell>
          <cell r="C836">
            <v>0</v>
          </cell>
          <cell r="D836">
            <v>0</v>
          </cell>
          <cell r="E836" t="str">
            <v>set</v>
          </cell>
          <cell r="F836">
            <v>15000</v>
          </cell>
          <cell r="G836">
            <v>20000</v>
          </cell>
        </row>
        <row r="837">
          <cell r="B837" t="str">
            <v>Karet duduk mesin</v>
          </cell>
          <cell r="C837">
            <v>0</v>
          </cell>
          <cell r="D837">
            <v>0</v>
          </cell>
          <cell r="E837" t="str">
            <v>set</v>
          </cell>
          <cell r="F837">
            <v>90000</v>
          </cell>
          <cell r="G837">
            <v>110000</v>
          </cell>
        </row>
        <row r="838">
          <cell r="B838" t="str">
            <v>Karet duduk balok</v>
          </cell>
          <cell r="C838">
            <v>0</v>
          </cell>
          <cell r="D838">
            <v>0</v>
          </cell>
          <cell r="E838" t="str">
            <v>bh</v>
          </cell>
          <cell r="F838">
            <v>25000</v>
          </cell>
          <cell r="G838">
            <v>30000</v>
          </cell>
        </row>
        <row r="839">
          <cell r="B839" t="str">
            <v>Olor spidometer</v>
          </cell>
          <cell r="C839">
            <v>0</v>
          </cell>
          <cell r="D839">
            <v>0</v>
          </cell>
          <cell r="E839" t="str">
            <v>bh</v>
          </cell>
          <cell r="F839">
            <v>112000</v>
          </cell>
          <cell r="G839">
            <v>120000</v>
          </cell>
        </row>
        <row r="840">
          <cell r="B840" t="str">
            <v>Jok</v>
          </cell>
          <cell r="C840">
            <v>0</v>
          </cell>
          <cell r="D840">
            <v>0</v>
          </cell>
          <cell r="E840" t="str">
            <v>set</v>
          </cell>
          <cell r="F840">
            <v>650000</v>
          </cell>
          <cell r="G840">
            <v>700000</v>
          </cell>
        </row>
        <row r="841">
          <cell r="B841" t="str">
            <v>Filter Olie Transimisi</v>
          </cell>
          <cell r="C841">
            <v>0</v>
          </cell>
          <cell r="D841">
            <v>0</v>
          </cell>
          <cell r="E841" t="str">
            <v>bh</v>
          </cell>
          <cell r="F841">
            <v>450000</v>
          </cell>
          <cell r="G841">
            <v>517000</v>
          </cell>
        </row>
        <row r="842">
          <cell r="B842" t="str">
            <v>Karet kipas kaca</v>
          </cell>
          <cell r="C842">
            <v>0</v>
          </cell>
          <cell r="D842">
            <v>0</v>
          </cell>
          <cell r="E842" t="str">
            <v>bh</v>
          </cell>
          <cell r="F842">
            <v>55000</v>
          </cell>
          <cell r="G842">
            <v>65000</v>
          </cell>
        </row>
        <row r="843">
          <cell r="B843" t="str">
            <v>Pompa Bos Pimp</v>
          </cell>
          <cell r="C843">
            <v>0</v>
          </cell>
          <cell r="D843">
            <v>0</v>
          </cell>
          <cell r="E843" t="str">
            <v>bh</v>
          </cell>
          <cell r="F843">
            <v>120000</v>
          </cell>
          <cell r="G843">
            <v>130000</v>
          </cell>
        </row>
        <row r="844">
          <cell r="B844" t="str">
            <v>Karet Pier</v>
          </cell>
          <cell r="C844">
            <v>0</v>
          </cell>
          <cell r="D844">
            <v>0</v>
          </cell>
          <cell r="E844" t="str">
            <v>bh</v>
          </cell>
          <cell r="F844">
            <v>20000</v>
          </cell>
          <cell r="G844">
            <v>25000</v>
          </cell>
        </row>
        <row r="845">
          <cell r="B845" t="str">
            <v>Karet Tahu - Tahunan</v>
          </cell>
          <cell r="C845">
            <v>0</v>
          </cell>
          <cell r="D845">
            <v>0</v>
          </cell>
          <cell r="E845" t="str">
            <v>bh</v>
          </cell>
          <cell r="F845">
            <v>20000</v>
          </cell>
          <cell r="G845">
            <v>25000</v>
          </cell>
        </row>
        <row r="846">
          <cell r="B846" t="str">
            <v>Olie Shell Hidrolis Dump</v>
          </cell>
          <cell r="C846">
            <v>0</v>
          </cell>
          <cell r="D846">
            <v>0</v>
          </cell>
          <cell r="E846" t="str">
            <v>bh</v>
          </cell>
          <cell r="F846">
            <v>105000</v>
          </cell>
          <cell r="G846">
            <v>115000</v>
          </cell>
        </row>
        <row r="847">
          <cell r="B847" t="str">
            <v>Olie Shell Presnelleng</v>
          </cell>
          <cell r="C847">
            <v>0</v>
          </cell>
          <cell r="D847">
            <v>0</v>
          </cell>
          <cell r="E847" t="str">
            <v>set</v>
          </cell>
          <cell r="F847">
            <v>140000</v>
          </cell>
          <cell r="G847">
            <v>152000</v>
          </cell>
        </row>
        <row r="848">
          <cell r="B848" t="str">
            <v>Aspen Depan</v>
          </cell>
          <cell r="C848">
            <v>0</v>
          </cell>
          <cell r="D848">
            <v>0</v>
          </cell>
          <cell r="E848" t="str">
            <v>bh</v>
          </cell>
          <cell r="F848">
            <v>100000</v>
          </cell>
          <cell r="G848">
            <v>112000</v>
          </cell>
        </row>
        <row r="849">
          <cell r="B849" t="str">
            <v>Boss Pen</v>
          </cell>
          <cell r="C849">
            <v>0</v>
          </cell>
          <cell r="D849">
            <v>0</v>
          </cell>
          <cell r="E849" t="str">
            <v>bh</v>
          </cell>
          <cell r="F849">
            <v>90000</v>
          </cell>
          <cell r="G849">
            <v>100000</v>
          </cell>
        </row>
        <row r="850">
          <cell r="B850" t="str">
            <v>Olor Hidrolis</v>
          </cell>
          <cell r="C850">
            <v>0</v>
          </cell>
          <cell r="D850">
            <v>0</v>
          </cell>
          <cell r="E850" t="str">
            <v>bh</v>
          </cell>
          <cell r="F850">
            <v>395000</v>
          </cell>
          <cell r="G850">
            <v>457000</v>
          </cell>
        </row>
        <row r="851">
          <cell r="B851" t="str">
            <v>Knalpot</v>
          </cell>
          <cell r="C851">
            <v>0</v>
          </cell>
          <cell r="D851">
            <v>0</v>
          </cell>
          <cell r="E851" t="str">
            <v>bh</v>
          </cell>
          <cell r="F851">
            <v>400000</v>
          </cell>
          <cell r="G851">
            <v>420000</v>
          </cell>
        </row>
        <row r="852">
          <cell r="B852" t="str">
            <v>Baut Roda Depan</v>
          </cell>
          <cell r="C852">
            <v>0</v>
          </cell>
          <cell r="D852">
            <v>0</v>
          </cell>
          <cell r="E852" t="str">
            <v>bh</v>
          </cell>
          <cell r="F852">
            <v>115000</v>
          </cell>
          <cell r="G852">
            <v>127000</v>
          </cell>
        </row>
        <row r="853">
          <cell r="B853" t="str">
            <v>Lampu Muka 2 X</v>
          </cell>
          <cell r="C853">
            <v>0</v>
          </cell>
          <cell r="D853">
            <v>0</v>
          </cell>
          <cell r="E853" t="str">
            <v>bh</v>
          </cell>
          <cell r="F853">
            <v>160000</v>
          </cell>
          <cell r="G853">
            <v>180000</v>
          </cell>
        </row>
        <row r="854">
          <cell r="B854" t="str">
            <v>Lampu Belakang</v>
          </cell>
          <cell r="C854">
            <v>0</v>
          </cell>
          <cell r="D854">
            <v>0</v>
          </cell>
          <cell r="E854" t="str">
            <v>bh</v>
          </cell>
          <cell r="F854">
            <v>270000</v>
          </cell>
          <cell r="G854">
            <v>300000</v>
          </cell>
        </row>
        <row r="855">
          <cell r="B855" t="str">
            <v>Kres Juen</v>
          </cell>
          <cell r="C855">
            <v>0</v>
          </cell>
          <cell r="D855">
            <v>0</v>
          </cell>
          <cell r="E855" t="str">
            <v>bh</v>
          </cell>
          <cell r="F855">
            <v>224000</v>
          </cell>
          <cell r="G855">
            <v>250000</v>
          </cell>
        </row>
        <row r="856">
          <cell r="B856" t="str">
            <v>Kaca Spion</v>
          </cell>
          <cell r="C856">
            <v>0</v>
          </cell>
          <cell r="D856">
            <v>0</v>
          </cell>
          <cell r="E856" t="str">
            <v>bh</v>
          </cell>
          <cell r="F856">
            <v>80000</v>
          </cell>
          <cell r="G856">
            <v>87500</v>
          </cell>
        </row>
        <row r="857">
          <cell r="B857" t="str">
            <v>Kampas Hand Rem</v>
          </cell>
          <cell r="C857">
            <v>0</v>
          </cell>
          <cell r="D857">
            <v>0</v>
          </cell>
          <cell r="E857" t="str">
            <v>bh</v>
          </cell>
          <cell r="F857">
            <v>230000</v>
          </cell>
          <cell r="G857">
            <v>252000</v>
          </cell>
        </row>
        <row r="858">
          <cell r="B858" t="str">
            <v>Baut Planting</v>
          </cell>
          <cell r="C858">
            <v>0</v>
          </cell>
          <cell r="D858">
            <v>0</v>
          </cell>
          <cell r="E858" t="str">
            <v>bh</v>
          </cell>
          <cell r="F858">
            <v>47000</v>
          </cell>
          <cell r="G858">
            <v>55000</v>
          </cell>
        </row>
        <row r="859">
          <cell r="B859" t="str">
            <v>Gigi Satelit</v>
          </cell>
          <cell r="C859">
            <v>0</v>
          </cell>
          <cell r="D859">
            <v>0</v>
          </cell>
          <cell r="E859" t="str">
            <v>bh</v>
          </cell>
          <cell r="F859">
            <v>270000</v>
          </cell>
          <cell r="G859">
            <v>300000</v>
          </cell>
        </row>
        <row r="860">
          <cell r="B860" t="str">
            <v>Piston/ Seker</v>
          </cell>
          <cell r="C860">
            <v>0</v>
          </cell>
          <cell r="D860">
            <v>0</v>
          </cell>
          <cell r="E860" t="str">
            <v>bh</v>
          </cell>
          <cell r="F860">
            <v>1040000</v>
          </cell>
          <cell r="G860">
            <v>1150000</v>
          </cell>
        </row>
        <row r="861">
          <cell r="B861" t="str">
            <v>Pack Shell</v>
          </cell>
          <cell r="C861">
            <v>0</v>
          </cell>
          <cell r="D861">
            <v>0</v>
          </cell>
          <cell r="E861" t="str">
            <v>bh</v>
          </cell>
          <cell r="F861">
            <v>200000</v>
          </cell>
          <cell r="G861">
            <v>215000</v>
          </cell>
        </row>
        <row r="862">
          <cell r="B862" t="str">
            <v>Skok Depan /Engkel</v>
          </cell>
          <cell r="C862">
            <v>0</v>
          </cell>
          <cell r="D862">
            <v>0</v>
          </cell>
          <cell r="E862" t="str">
            <v>bh</v>
          </cell>
          <cell r="F862">
            <v>180000</v>
          </cell>
          <cell r="G862">
            <v>200000</v>
          </cell>
        </row>
        <row r="863">
          <cell r="B863" t="str">
            <v>Skok Belakang /Engkel</v>
          </cell>
          <cell r="C863">
            <v>0</v>
          </cell>
          <cell r="D863">
            <v>0</v>
          </cell>
          <cell r="E863" t="str">
            <v>set</v>
          </cell>
          <cell r="F863">
            <v>180000</v>
          </cell>
          <cell r="G863">
            <v>200000</v>
          </cell>
        </row>
        <row r="864">
          <cell r="B864" t="str">
            <v>Matahari</v>
          </cell>
          <cell r="C864">
            <v>0</v>
          </cell>
          <cell r="D864">
            <v>0</v>
          </cell>
          <cell r="E864" t="str">
            <v>set</v>
          </cell>
          <cell r="F864">
            <v>925000</v>
          </cell>
          <cell r="G864">
            <v>1100000</v>
          </cell>
        </row>
        <row r="865">
          <cell r="B865" t="str">
            <v>Reli Lampu</v>
          </cell>
          <cell r="C865">
            <v>0</v>
          </cell>
          <cell r="D865">
            <v>0</v>
          </cell>
          <cell r="E865" t="str">
            <v>bh</v>
          </cell>
          <cell r="F865">
            <v>50000</v>
          </cell>
          <cell r="G865">
            <v>52000</v>
          </cell>
        </row>
        <row r="866">
          <cell r="B866" t="str">
            <v>Sweet Rem</v>
          </cell>
          <cell r="C866">
            <v>0</v>
          </cell>
          <cell r="D866">
            <v>0</v>
          </cell>
          <cell r="E866" t="str">
            <v>bh</v>
          </cell>
          <cell r="F866">
            <v>65000</v>
          </cell>
          <cell r="G866">
            <v>70000</v>
          </cell>
        </row>
        <row r="867">
          <cell r="B867" t="str">
            <v>Beugel Pier</v>
          </cell>
          <cell r="C867">
            <v>0</v>
          </cell>
          <cell r="D867">
            <v>0</v>
          </cell>
          <cell r="E867" t="str">
            <v>bh</v>
          </cell>
          <cell r="F867">
            <v>60000</v>
          </cell>
          <cell r="G867">
            <v>65000</v>
          </cell>
        </row>
        <row r="868">
          <cell r="B868" t="str">
            <v>Beugel Bak</v>
          </cell>
          <cell r="C868">
            <v>0</v>
          </cell>
          <cell r="D868">
            <v>0</v>
          </cell>
          <cell r="E868" t="str">
            <v>bh</v>
          </cell>
          <cell r="F868">
            <v>75000</v>
          </cell>
          <cell r="G868">
            <v>87500</v>
          </cell>
        </row>
        <row r="869">
          <cell r="B869" t="str">
            <v>Swet Mesin</v>
          </cell>
          <cell r="C869">
            <v>0</v>
          </cell>
          <cell r="D869">
            <v>0</v>
          </cell>
          <cell r="E869" t="str">
            <v>bh</v>
          </cell>
          <cell r="F869">
            <v>55000</v>
          </cell>
          <cell r="G869">
            <v>67500</v>
          </cell>
        </row>
        <row r="870">
          <cell r="B870" t="str">
            <v>Swet Reting</v>
          </cell>
          <cell r="C870">
            <v>0</v>
          </cell>
          <cell r="D870">
            <v>0</v>
          </cell>
          <cell r="E870" t="str">
            <v>bh</v>
          </cell>
          <cell r="F870">
            <v>55000</v>
          </cell>
          <cell r="G870">
            <v>67500</v>
          </cell>
        </row>
        <row r="871">
          <cell r="B871" t="str">
            <v>Drunk Layer Kopling</v>
          </cell>
          <cell r="C871">
            <v>0</v>
          </cell>
          <cell r="D871">
            <v>0</v>
          </cell>
          <cell r="E871" t="str">
            <v>bh</v>
          </cell>
          <cell r="F871">
            <v>247000</v>
          </cell>
          <cell r="G871">
            <v>275000</v>
          </cell>
        </row>
        <row r="872">
          <cell r="B872" t="str">
            <v>Kleyer Kopling</v>
          </cell>
          <cell r="C872">
            <v>0</v>
          </cell>
          <cell r="D872">
            <v>0</v>
          </cell>
          <cell r="E872" t="str">
            <v>bh</v>
          </cell>
          <cell r="F872">
            <v>97000</v>
          </cell>
          <cell r="G872">
            <v>100000</v>
          </cell>
        </row>
        <row r="873">
          <cell r="B873" t="str">
            <v>Baut Roda L.R</v>
          </cell>
          <cell r="C873">
            <v>0</v>
          </cell>
          <cell r="D873">
            <v>0</v>
          </cell>
          <cell r="E873" t="str">
            <v>set</v>
          </cell>
          <cell r="F873">
            <v>217000</v>
          </cell>
          <cell r="G873">
            <v>240000</v>
          </cell>
        </row>
        <row r="874">
          <cell r="B874" t="str">
            <v>Sunduk Pier</v>
          </cell>
          <cell r="C874">
            <v>0</v>
          </cell>
          <cell r="D874">
            <v>0</v>
          </cell>
          <cell r="E874" t="str">
            <v>bh</v>
          </cell>
          <cell r="F874">
            <v>21000</v>
          </cell>
          <cell r="G874">
            <v>25000</v>
          </cell>
        </row>
        <row r="875">
          <cell r="B875" t="str">
            <v xml:space="preserve">DUMP TRUCK ISUZU </v>
          </cell>
          <cell r="C875">
            <v>0</v>
          </cell>
          <cell r="D875">
            <v>0</v>
          </cell>
          <cell r="E875">
            <v>0</v>
          </cell>
          <cell r="F875">
            <v>0</v>
          </cell>
          <cell r="G875">
            <v>0</v>
          </cell>
        </row>
        <row r="876">
          <cell r="B876" t="str">
            <v>Filter udara</v>
          </cell>
          <cell r="C876">
            <v>0</v>
          </cell>
          <cell r="D876">
            <v>0</v>
          </cell>
          <cell r="E876" t="str">
            <v>bh</v>
          </cell>
          <cell r="F876">
            <v>110000</v>
          </cell>
          <cell r="G876">
            <v>117000</v>
          </cell>
        </row>
        <row r="877">
          <cell r="B877" t="str">
            <v>Filter solar</v>
          </cell>
          <cell r="C877">
            <v>0</v>
          </cell>
          <cell r="D877">
            <v>0</v>
          </cell>
          <cell r="E877" t="str">
            <v>bh</v>
          </cell>
          <cell r="F877">
            <v>65000</v>
          </cell>
          <cell r="G877">
            <v>75000</v>
          </cell>
        </row>
        <row r="878">
          <cell r="B878" t="str">
            <v>Filter olie mesin</v>
          </cell>
          <cell r="C878">
            <v>0</v>
          </cell>
          <cell r="D878">
            <v>0</v>
          </cell>
          <cell r="E878" t="str">
            <v>bh</v>
          </cell>
          <cell r="F878">
            <v>70000</v>
          </cell>
          <cell r="G878">
            <v>80000</v>
          </cell>
        </row>
        <row r="879">
          <cell r="B879" t="str">
            <v>Kampas rem belakang</v>
          </cell>
          <cell r="C879">
            <v>0</v>
          </cell>
          <cell r="D879">
            <v>0</v>
          </cell>
          <cell r="E879" t="str">
            <v>set</v>
          </cell>
          <cell r="F879">
            <v>220000</v>
          </cell>
          <cell r="G879">
            <v>245000</v>
          </cell>
        </row>
        <row r="880">
          <cell r="B880" t="str">
            <v>Kampas rem depan</v>
          </cell>
          <cell r="C880">
            <v>0</v>
          </cell>
          <cell r="D880">
            <v>0</v>
          </cell>
          <cell r="E880" t="str">
            <v>set</v>
          </cell>
          <cell r="F880">
            <v>220000</v>
          </cell>
          <cell r="G880">
            <v>245000</v>
          </cell>
        </row>
        <row r="881">
          <cell r="B881" t="str">
            <v>Kampas kopling</v>
          </cell>
          <cell r="C881">
            <v>0</v>
          </cell>
          <cell r="D881">
            <v>0</v>
          </cell>
          <cell r="E881" t="str">
            <v>bh</v>
          </cell>
          <cell r="F881">
            <v>510000</v>
          </cell>
          <cell r="G881">
            <v>600000</v>
          </cell>
        </row>
        <row r="882">
          <cell r="B882" t="str">
            <v>Karet kleyer rem belakang</v>
          </cell>
          <cell r="C882">
            <v>0</v>
          </cell>
          <cell r="D882">
            <v>0</v>
          </cell>
          <cell r="E882" t="str">
            <v>bh</v>
          </cell>
          <cell r="F882">
            <v>20000</v>
          </cell>
          <cell r="G882">
            <v>25000</v>
          </cell>
        </row>
        <row r="883">
          <cell r="B883" t="str">
            <v>Karet kleyer rem muka</v>
          </cell>
          <cell r="C883">
            <v>0</v>
          </cell>
          <cell r="D883">
            <v>0</v>
          </cell>
          <cell r="E883" t="str">
            <v>bh</v>
          </cell>
          <cell r="F883">
            <v>20000</v>
          </cell>
          <cell r="G883">
            <v>25000</v>
          </cell>
        </row>
        <row r="884">
          <cell r="B884" t="str">
            <v>Kleyer Kopling</v>
          </cell>
          <cell r="C884">
            <v>0</v>
          </cell>
          <cell r="D884">
            <v>0</v>
          </cell>
          <cell r="E884" t="str">
            <v>bh</v>
          </cell>
          <cell r="F884">
            <v>115000</v>
          </cell>
          <cell r="G884">
            <v>135000</v>
          </cell>
        </row>
        <row r="885">
          <cell r="B885" t="str">
            <v>Kampas kopling</v>
          </cell>
          <cell r="C885">
            <v>0</v>
          </cell>
          <cell r="D885">
            <v>0</v>
          </cell>
          <cell r="E885" t="str">
            <v>bh</v>
          </cell>
          <cell r="F885">
            <v>900000</v>
          </cell>
          <cell r="G885">
            <v>950000</v>
          </cell>
        </row>
        <row r="886">
          <cell r="B886" t="str">
            <v>Klaker roda belakang</v>
          </cell>
          <cell r="C886">
            <v>0</v>
          </cell>
          <cell r="D886">
            <v>0</v>
          </cell>
          <cell r="E886" t="str">
            <v>bh</v>
          </cell>
          <cell r="F886">
            <v>210000</v>
          </cell>
          <cell r="G886">
            <v>220000</v>
          </cell>
        </row>
        <row r="887">
          <cell r="B887" t="str">
            <v>Klaker roda muka</v>
          </cell>
          <cell r="C887">
            <v>0</v>
          </cell>
          <cell r="D887">
            <v>0</v>
          </cell>
          <cell r="E887" t="str">
            <v>bh</v>
          </cell>
          <cell r="F887">
            <v>195000</v>
          </cell>
          <cell r="G887">
            <v>200000</v>
          </cell>
        </row>
        <row r="888">
          <cell r="B888" t="str">
            <v>Olie sheel roda belakang</v>
          </cell>
          <cell r="C888">
            <v>0</v>
          </cell>
          <cell r="D888">
            <v>0</v>
          </cell>
          <cell r="E888" t="str">
            <v>bh</v>
          </cell>
          <cell r="F888">
            <v>90000</v>
          </cell>
          <cell r="G888">
            <v>97000</v>
          </cell>
        </row>
        <row r="889">
          <cell r="B889" t="str">
            <v>Olie sheel roda muka</v>
          </cell>
          <cell r="C889">
            <v>0</v>
          </cell>
          <cell r="D889">
            <v>0</v>
          </cell>
          <cell r="E889" t="str">
            <v>bh</v>
          </cell>
          <cell r="F889">
            <v>60000</v>
          </cell>
          <cell r="G889">
            <v>65000</v>
          </cell>
        </row>
        <row r="890">
          <cell r="B890" t="str">
            <v>Olie sheel roda gardan</v>
          </cell>
          <cell r="C890">
            <v>0</v>
          </cell>
          <cell r="D890">
            <v>0</v>
          </cell>
          <cell r="E890" t="str">
            <v>bh</v>
          </cell>
          <cell r="F890">
            <v>60000</v>
          </cell>
          <cell r="G890">
            <v>65000</v>
          </cell>
        </row>
        <row r="891">
          <cell r="B891" t="str">
            <v>Olie sheel presneleng</v>
          </cell>
          <cell r="C891">
            <v>0</v>
          </cell>
          <cell r="D891">
            <v>0</v>
          </cell>
          <cell r="E891" t="str">
            <v>bh</v>
          </cell>
          <cell r="F891">
            <v>52000</v>
          </cell>
          <cell r="G891">
            <v>60000</v>
          </cell>
        </row>
        <row r="892">
          <cell r="B892" t="str">
            <v>Skok beker muka</v>
          </cell>
          <cell r="C892">
            <v>0</v>
          </cell>
          <cell r="D892">
            <v>0</v>
          </cell>
          <cell r="E892" t="str">
            <v>set</v>
          </cell>
          <cell r="F892">
            <v>210000</v>
          </cell>
          <cell r="G892">
            <v>235000</v>
          </cell>
        </row>
        <row r="893">
          <cell r="B893" t="str">
            <v>Skok beker belakang</v>
          </cell>
          <cell r="C893">
            <v>0</v>
          </cell>
          <cell r="D893">
            <v>0</v>
          </cell>
          <cell r="E893" t="str">
            <v>set</v>
          </cell>
          <cell r="F893">
            <v>210000</v>
          </cell>
          <cell r="G893">
            <v>235000</v>
          </cell>
        </row>
        <row r="894">
          <cell r="B894" t="str">
            <v>Kres juen</v>
          </cell>
          <cell r="C894">
            <v>0</v>
          </cell>
          <cell r="D894">
            <v>0</v>
          </cell>
          <cell r="E894" t="str">
            <v>bh</v>
          </cell>
          <cell r="F894">
            <v>170000</v>
          </cell>
          <cell r="G894">
            <v>175000</v>
          </cell>
        </row>
        <row r="895">
          <cell r="B895" t="str">
            <v>Karet gantungan</v>
          </cell>
          <cell r="C895">
            <v>0</v>
          </cell>
          <cell r="D895">
            <v>0</v>
          </cell>
          <cell r="E895" t="str">
            <v>bh</v>
          </cell>
          <cell r="F895">
            <v>60000</v>
          </cell>
          <cell r="G895">
            <v>65000</v>
          </cell>
        </row>
        <row r="896">
          <cell r="B896" t="str">
            <v>Kaca spion komplit</v>
          </cell>
          <cell r="C896">
            <v>0</v>
          </cell>
          <cell r="D896">
            <v>0</v>
          </cell>
          <cell r="E896" t="str">
            <v>bh</v>
          </cell>
          <cell r="F896">
            <v>95000</v>
          </cell>
          <cell r="G896">
            <v>100000</v>
          </cell>
        </row>
        <row r="897">
          <cell r="B897" t="str">
            <v>Motor penggerak kipas</v>
          </cell>
          <cell r="C897">
            <v>0</v>
          </cell>
          <cell r="D897">
            <v>0</v>
          </cell>
          <cell r="E897" t="str">
            <v>set</v>
          </cell>
          <cell r="F897">
            <v>290000</v>
          </cell>
          <cell r="G897">
            <v>320000</v>
          </cell>
        </row>
        <row r="898">
          <cell r="B898" t="str">
            <v>Kipas kaca KK</v>
          </cell>
          <cell r="C898">
            <v>0</v>
          </cell>
          <cell r="D898">
            <v>0</v>
          </cell>
          <cell r="E898" t="str">
            <v>set</v>
          </cell>
          <cell r="F898">
            <v>60000</v>
          </cell>
          <cell r="G898">
            <v>70000</v>
          </cell>
        </row>
        <row r="899">
          <cell r="B899" t="str">
            <v>Timeng besi</v>
          </cell>
          <cell r="C899">
            <v>0</v>
          </cell>
          <cell r="D899">
            <v>0</v>
          </cell>
          <cell r="E899" t="str">
            <v>bh</v>
          </cell>
          <cell r="F899">
            <v>625000</v>
          </cell>
          <cell r="G899">
            <v>700000</v>
          </cell>
        </row>
        <row r="900">
          <cell r="B900" t="str">
            <v>Water pom</v>
          </cell>
          <cell r="C900">
            <v>0</v>
          </cell>
          <cell r="D900">
            <v>0</v>
          </cell>
          <cell r="E900" t="str">
            <v>bh</v>
          </cell>
          <cell r="F900">
            <v>425000</v>
          </cell>
          <cell r="G900">
            <v>495000</v>
          </cell>
        </row>
        <row r="901">
          <cell r="B901" t="str">
            <v>Lampu muka 2x</v>
          </cell>
          <cell r="C901">
            <v>0</v>
          </cell>
          <cell r="D901">
            <v>0</v>
          </cell>
          <cell r="E901" t="str">
            <v>bh</v>
          </cell>
          <cell r="F901">
            <v>110000</v>
          </cell>
          <cell r="G901">
            <v>120000</v>
          </cell>
        </row>
        <row r="902">
          <cell r="B902" t="str">
            <v>Lampu belakang</v>
          </cell>
          <cell r="C902">
            <v>0</v>
          </cell>
          <cell r="D902">
            <v>0</v>
          </cell>
          <cell r="E902" t="str">
            <v>bh</v>
          </cell>
          <cell r="F902">
            <v>75000</v>
          </cell>
          <cell r="G902">
            <v>90000</v>
          </cell>
        </row>
        <row r="903">
          <cell r="B903" t="str">
            <v>Terot LR</v>
          </cell>
          <cell r="C903">
            <v>0</v>
          </cell>
          <cell r="D903">
            <v>0</v>
          </cell>
          <cell r="E903" t="str">
            <v>set</v>
          </cell>
          <cell r="F903">
            <v>285000</v>
          </cell>
          <cell r="G903">
            <v>315000</v>
          </cell>
        </row>
        <row r="904">
          <cell r="B904" t="str">
            <v>Paleg roda</v>
          </cell>
          <cell r="C904">
            <v>0</v>
          </cell>
          <cell r="D904">
            <v>0</v>
          </cell>
          <cell r="E904" t="str">
            <v>bh</v>
          </cell>
          <cell r="F904">
            <v>400000</v>
          </cell>
          <cell r="G904">
            <v>530000</v>
          </cell>
        </row>
        <row r="905">
          <cell r="B905" t="str">
            <v>Baut roda belakang</v>
          </cell>
          <cell r="C905">
            <v>0</v>
          </cell>
          <cell r="D905">
            <v>0</v>
          </cell>
          <cell r="E905" t="str">
            <v>bh</v>
          </cell>
          <cell r="F905">
            <v>95000</v>
          </cell>
          <cell r="G905">
            <v>120000</v>
          </cell>
        </row>
        <row r="906">
          <cell r="B906" t="str">
            <v>Baut roda muka</v>
          </cell>
          <cell r="C906">
            <v>0</v>
          </cell>
          <cell r="D906">
            <v>0</v>
          </cell>
          <cell r="E906" t="str">
            <v>bh</v>
          </cell>
          <cell r="F906">
            <v>70000</v>
          </cell>
          <cell r="G906">
            <v>85000</v>
          </cell>
        </row>
        <row r="907">
          <cell r="B907" t="str">
            <v>Karet Pir</v>
          </cell>
          <cell r="C907">
            <v>0</v>
          </cell>
          <cell r="D907">
            <v>0</v>
          </cell>
          <cell r="E907" t="str">
            <v>bh</v>
          </cell>
          <cell r="F907">
            <v>10000</v>
          </cell>
          <cell r="G907">
            <v>15000</v>
          </cell>
        </row>
        <row r="908">
          <cell r="B908" t="str">
            <v>Karet tahu-tahunan</v>
          </cell>
          <cell r="C908">
            <v>0</v>
          </cell>
          <cell r="D908">
            <v>0</v>
          </cell>
          <cell r="E908" t="str">
            <v>bh</v>
          </cell>
          <cell r="F908">
            <v>5500</v>
          </cell>
          <cell r="G908">
            <v>7500</v>
          </cell>
        </row>
        <row r="909">
          <cell r="B909" t="str">
            <v>Begel Bak</v>
          </cell>
          <cell r="C909">
            <v>0</v>
          </cell>
          <cell r="D909">
            <v>0</v>
          </cell>
          <cell r="E909" t="str">
            <v>set</v>
          </cell>
          <cell r="F909">
            <v>30000</v>
          </cell>
          <cell r="G909">
            <v>35000</v>
          </cell>
        </row>
        <row r="910">
          <cell r="B910" t="str">
            <v>Begel Pir</v>
          </cell>
          <cell r="C910">
            <v>0</v>
          </cell>
          <cell r="D910">
            <v>0</v>
          </cell>
          <cell r="E910" t="str">
            <v>bh</v>
          </cell>
          <cell r="F910">
            <v>30000</v>
          </cell>
          <cell r="G910">
            <v>35000</v>
          </cell>
        </row>
        <row r="911">
          <cell r="B911" t="str">
            <v>Sindik pir</v>
          </cell>
          <cell r="C911">
            <v>0</v>
          </cell>
          <cell r="D911">
            <v>0</v>
          </cell>
          <cell r="E911" t="str">
            <v>bh</v>
          </cell>
          <cell r="F911">
            <v>21000</v>
          </cell>
          <cell r="G911">
            <v>25000</v>
          </cell>
        </row>
        <row r="912">
          <cell r="B912" t="str">
            <v>Matahari</v>
          </cell>
          <cell r="C912">
            <v>0</v>
          </cell>
          <cell r="D912">
            <v>0</v>
          </cell>
          <cell r="E912" t="str">
            <v>bh</v>
          </cell>
          <cell r="F912">
            <v>700000</v>
          </cell>
          <cell r="G912">
            <v>795000</v>
          </cell>
        </row>
        <row r="913">
          <cell r="B913" t="str">
            <v>Pir belakang no. 1</v>
          </cell>
          <cell r="C913">
            <v>0</v>
          </cell>
          <cell r="D913">
            <v>0</v>
          </cell>
          <cell r="E913" t="str">
            <v>bh</v>
          </cell>
          <cell r="F913">
            <v>230000</v>
          </cell>
          <cell r="G913">
            <v>300000</v>
          </cell>
        </row>
        <row r="914">
          <cell r="B914" t="str">
            <v>Karet duduk mesin</v>
          </cell>
          <cell r="C914">
            <v>0</v>
          </cell>
          <cell r="D914">
            <v>0</v>
          </cell>
          <cell r="E914" t="str">
            <v>bh</v>
          </cell>
          <cell r="F914">
            <v>98000</v>
          </cell>
          <cell r="G914">
            <v>100000</v>
          </cell>
        </row>
        <row r="915">
          <cell r="B915" t="str">
            <v>Aspen</v>
          </cell>
          <cell r="C915">
            <v>0</v>
          </cell>
          <cell r="D915">
            <v>0</v>
          </cell>
          <cell r="E915" t="str">
            <v>bh</v>
          </cell>
          <cell r="F915">
            <v>110000</v>
          </cell>
          <cell r="G915">
            <v>115000</v>
          </cell>
        </row>
        <row r="916">
          <cell r="B916" t="str">
            <v>Bos asper</v>
          </cell>
          <cell r="C916">
            <v>0</v>
          </cell>
          <cell r="D916">
            <v>0</v>
          </cell>
          <cell r="E916" t="str">
            <v>bh</v>
          </cell>
          <cell r="F916">
            <v>90000</v>
          </cell>
          <cell r="G916">
            <v>100000</v>
          </cell>
        </row>
        <row r="917">
          <cell r="B917" t="str">
            <v>Olie sheel mesin</v>
          </cell>
          <cell r="C917">
            <v>0</v>
          </cell>
          <cell r="D917">
            <v>0</v>
          </cell>
          <cell r="E917" t="str">
            <v>bh</v>
          </cell>
          <cell r="F917">
            <v>170000</v>
          </cell>
          <cell r="G917">
            <v>175000</v>
          </cell>
        </row>
        <row r="918">
          <cell r="B918" t="str">
            <v>Karet duduk balok</v>
          </cell>
          <cell r="C918">
            <v>0</v>
          </cell>
          <cell r="D918">
            <v>0</v>
          </cell>
          <cell r="E918" t="str">
            <v>bh</v>
          </cell>
          <cell r="F918">
            <v>25000</v>
          </cell>
          <cell r="G918">
            <v>30000</v>
          </cell>
        </row>
        <row r="919">
          <cell r="B919" t="str">
            <v>Olie Sheel Handel Improl</v>
          </cell>
          <cell r="C919">
            <v>0</v>
          </cell>
          <cell r="D919">
            <v>0</v>
          </cell>
          <cell r="E919" t="str">
            <v>bh</v>
          </cell>
          <cell r="F919">
            <v>80000</v>
          </cell>
          <cell r="G919">
            <v>87000</v>
          </cell>
        </row>
        <row r="920">
          <cell r="B920" t="str">
            <v>Selang Hidrolis 2 m</v>
          </cell>
          <cell r="C920">
            <v>0</v>
          </cell>
          <cell r="D920">
            <v>0</v>
          </cell>
          <cell r="E920" t="str">
            <v>bh</v>
          </cell>
          <cell r="F920">
            <v>650000</v>
          </cell>
          <cell r="G920">
            <v>720000</v>
          </cell>
        </row>
        <row r="921">
          <cell r="B921" t="str">
            <v>Olor Hidrolis</v>
          </cell>
          <cell r="C921">
            <v>0</v>
          </cell>
          <cell r="D921">
            <v>0</v>
          </cell>
          <cell r="E921" t="str">
            <v>bh</v>
          </cell>
          <cell r="F921">
            <v>110000</v>
          </cell>
          <cell r="G921">
            <v>115000</v>
          </cell>
        </row>
        <row r="922">
          <cell r="B922" t="str">
            <v>Baut Pluting</v>
          </cell>
          <cell r="C922">
            <v>0</v>
          </cell>
          <cell r="D922">
            <v>0</v>
          </cell>
          <cell r="E922" t="str">
            <v>bh</v>
          </cell>
          <cell r="F922">
            <v>50000</v>
          </cell>
          <cell r="G922">
            <v>60000</v>
          </cell>
        </row>
        <row r="923">
          <cell r="B923" t="str">
            <v>Pleyer Renteng</v>
          </cell>
          <cell r="C923">
            <v>0</v>
          </cell>
          <cell r="D923">
            <v>0</v>
          </cell>
          <cell r="E923" t="str">
            <v>bh</v>
          </cell>
          <cell r="F923">
            <v>55000</v>
          </cell>
          <cell r="G923">
            <v>60000</v>
          </cell>
        </row>
        <row r="924">
          <cell r="B924" t="str">
            <v>Sweet Rem</v>
          </cell>
          <cell r="C924">
            <v>0</v>
          </cell>
          <cell r="D924">
            <v>0</v>
          </cell>
          <cell r="E924" t="str">
            <v>bh</v>
          </cell>
          <cell r="F924">
            <v>65000</v>
          </cell>
          <cell r="G924">
            <v>70000</v>
          </cell>
        </row>
        <row r="925">
          <cell r="B925" t="str">
            <v>Walter Pump</v>
          </cell>
          <cell r="C925">
            <v>0</v>
          </cell>
          <cell r="D925">
            <v>0</v>
          </cell>
          <cell r="E925" t="str">
            <v>bh</v>
          </cell>
          <cell r="F925">
            <v>560000</v>
          </cell>
          <cell r="G925">
            <v>640000</v>
          </cell>
        </row>
        <row r="926">
          <cell r="B926" t="str">
            <v>Swet Stater</v>
          </cell>
          <cell r="C926">
            <v>0</v>
          </cell>
          <cell r="D926">
            <v>0</v>
          </cell>
          <cell r="E926" t="str">
            <v>bh</v>
          </cell>
          <cell r="F926">
            <v>270000</v>
          </cell>
          <cell r="G926">
            <v>300000</v>
          </cell>
        </row>
        <row r="927">
          <cell r="B927" t="str">
            <v>Selang Radiator</v>
          </cell>
          <cell r="C927">
            <v>0</v>
          </cell>
          <cell r="D927">
            <v>0</v>
          </cell>
          <cell r="E927" t="str">
            <v>bh</v>
          </cell>
          <cell r="F927">
            <v>50000</v>
          </cell>
          <cell r="G927">
            <v>60000</v>
          </cell>
        </row>
        <row r="928">
          <cell r="B928" t="str">
            <v>Pum Bos Pom</v>
          </cell>
          <cell r="C928">
            <v>0</v>
          </cell>
          <cell r="D928">
            <v>0</v>
          </cell>
          <cell r="E928" t="str">
            <v>bh</v>
          </cell>
          <cell r="F928">
            <v>125000</v>
          </cell>
          <cell r="G928">
            <v>127000</v>
          </cell>
        </row>
        <row r="929">
          <cell r="B929" t="str">
            <v>Knalpot</v>
          </cell>
          <cell r="C929">
            <v>0</v>
          </cell>
          <cell r="D929">
            <v>0</v>
          </cell>
          <cell r="E929" t="str">
            <v>bh</v>
          </cell>
          <cell r="F929">
            <v>385000</v>
          </cell>
          <cell r="G929">
            <v>425000</v>
          </cell>
        </row>
        <row r="930">
          <cell r="B930" t="str">
            <v>Filter Transmisi Hidrolis</v>
          </cell>
          <cell r="C930">
            <v>0</v>
          </cell>
          <cell r="D930">
            <v>0</v>
          </cell>
          <cell r="E930" t="str">
            <v>bh</v>
          </cell>
          <cell r="F930">
            <v>465000</v>
          </cell>
          <cell r="G930">
            <v>510000</v>
          </cell>
        </row>
        <row r="931">
          <cell r="B931" t="str">
            <v>Olie Shell Handel Presnelleng</v>
          </cell>
          <cell r="C931">
            <v>0</v>
          </cell>
          <cell r="D931">
            <v>0</v>
          </cell>
          <cell r="E931" t="str">
            <v>bh</v>
          </cell>
          <cell r="F931">
            <v>40000</v>
          </cell>
          <cell r="G931">
            <v>155000</v>
          </cell>
        </row>
        <row r="932">
          <cell r="B932" t="str">
            <v>Blower Resin</v>
          </cell>
          <cell r="C932">
            <v>0</v>
          </cell>
          <cell r="D932">
            <v>0</v>
          </cell>
          <cell r="E932" t="str">
            <v>bh</v>
          </cell>
          <cell r="F932">
            <v>924000</v>
          </cell>
          <cell r="G932">
            <v>1050000</v>
          </cell>
        </row>
        <row r="933">
          <cell r="B933">
            <v>0</v>
          </cell>
          <cell r="C933">
            <v>0</v>
          </cell>
          <cell r="D933">
            <v>0</v>
          </cell>
          <cell r="E933">
            <v>0</v>
          </cell>
          <cell r="F933">
            <v>0</v>
          </cell>
          <cell r="G933">
            <v>0</v>
          </cell>
        </row>
        <row r="934">
          <cell r="B934" t="str">
            <v xml:space="preserve">SUKU CADANG </v>
          </cell>
          <cell r="C934">
            <v>0</v>
          </cell>
          <cell r="D934">
            <v>0</v>
          </cell>
          <cell r="E934">
            <v>0</v>
          </cell>
          <cell r="F934">
            <v>0</v>
          </cell>
          <cell r="G934">
            <v>0</v>
          </cell>
        </row>
        <row r="935">
          <cell r="B935" t="str">
            <v xml:space="preserve">SUKU CADANG MGB1 - MGT2 </v>
          </cell>
          <cell r="C935">
            <v>0</v>
          </cell>
          <cell r="D935">
            <v>0</v>
          </cell>
          <cell r="E935">
            <v>0</v>
          </cell>
          <cell r="F935">
            <v>0</v>
          </cell>
          <cell r="G935">
            <v>0</v>
          </cell>
        </row>
        <row r="936">
          <cell r="B936" t="str">
            <v>RODA BELAKANG</v>
          </cell>
          <cell r="C936">
            <v>0</v>
          </cell>
          <cell r="D936">
            <v>0</v>
          </cell>
          <cell r="E936">
            <v>0</v>
          </cell>
          <cell r="F936">
            <v>0</v>
          </cell>
          <cell r="G936">
            <v>0</v>
          </cell>
        </row>
        <row r="937">
          <cell r="B937" t="str">
            <v>Cyl Roller Bearing NUP 2313 ( 122.01.0000.27 )</v>
          </cell>
          <cell r="C937">
            <v>0</v>
          </cell>
          <cell r="D937">
            <v>0</v>
          </cell>
          <cell r="E937" t="str">
            <v>bh</v>
          </cell>
          <cell r="F937">
            <v>8054880</v>
          </cell>
          <cell r="G937">
            <v>8421010</v>
          </cell>
        </row>
        <row r="938">
          <cell r="B938" t="str">
            <v>Cyl Roller Bearing NU 2313 ( 122.01.0000.28 )</v>
          </cell>
          <cell r="C938">
            <v>0</v>
          </cell>
          <cell r="D938">
            <v>0</v>
          </cell>
          <cell r="E938" t="str">
            <v>bh</v>
          </cell>
          <cell r="F938">
            <v>3314300</v>
          </cell>
          <cell r="G938">
            <v>3464950</v>
          </cell>
        </row>
        <row r="939">
          <cell r="B939" t="str">
            <v>Cyl Roller Bearing N 216 ( 122.01.0000.29 )</v>
          </cell>
          <cell r="C939">
            <v>0</v>
          </cell>
          <cell r="D939">
            <v>0</v>
          </cell>
          <cell r="E939" t="str">
            <v>bh</v>
          </cell>
          <cell r="F939">
            <v>1849430</v>
          </cell>
          <cell r="G939">
            <v>1933490</v>
          </cell>
        </row>
        <row r="940">
          <cell r="B940" t="str">
            <v>Cyl Roller Bearing NUP 2216 ( 122.01.0000.30 )</v>
          </cell>
          <cell r="C940">
            <v>0</v>
          </cell>
          <cell r="D940">
            <v>0</v>
          </cell>
          <cell r="E940" t="str">
            <v>bh</v>
          </cell>
          <cell r="F940">
            <v>4031550</v>
          </cell>
          <cell r="G940">
            <v>4214800</v>
          </cell>
        </row>
        <row r="941">
          <cell r="B941" t="str">
            <v>Rubber Buffer ( 122.01.0000.47 )</v>
          </cell>
          <cell r="C941">
            <v>0</v>
          </cell>
          <cell r="D941">
            <v>0</v>
          </cell>
          <cell r="E941" t="str">
            <v>bh</v>
          </cell>
          <cell r="F941">
            <v>523710</v>
          </cell>
          <cell r="G941">
            <v>547510</v>
          </cell>
        </row>
        <row r="942">
          <cell r="B942" t="str">
            <v>Ring Gear ( 122.01.0000.08 )</v>
          </cell>
          <cell r="C942">
            <v>0</v>
          </cell>
          <cell r="D942">
            <v>0</v>
          </cell>
          <cell r="E942" t="str">
            <v>bh</v>
          </cell>
          <cell r="F942">
            <v>16038930</v>
          </cell>
          <cell r="G942">
            <v>16767970</v>
          </cell>
        </row>
        <row r="943">
          <cell r="B943" t="str">
            <v>KERANGKA</v>
          </cell>
          <cell r="C943">
            <v>0</v>
          </cell>
          <cell r="D943">
            <v>0</v>
          </cell>
          <cell r="E943">
            <v>0</v>
          </cell>
          <cell r="F943">
            <v>0</v>
          </cell>
          <cell r="G943">
            <v>0</v>
          </cell>
        </row>
        <row r="944">
          <cell r="B944" t="str">
            <v>Tempat Duduk (122.00.0000.25)</v>
          </cell>
          <cell r="C944">
            <v>0</v>
          </cell>
          <cell r="D944">
            <v>0</v>
          </cell>
          <cell r="E944" t="str">
            <v>bh</v>
          </cell>
          <cell r="F944">
            <v>523710</v>
          </cell>
          <cell r="G944">
            <v>547510</v>
          </cell>
        </row>
        <row r="945">
          <cell r="B945" t="str">
            <v>MEKANIS PENGGERAK</v>
          </cell>
          <cell r="C945">
            <v>0</v>
          </cell>
          <cell r="D945">
            <v>0</v>
          </cell>
          <cell r="E945">
            <v>0</v>
          </cell>
          <cell r="F945">
            <v>0</v>
          </cell>
          <cell r="G945">
            <v>0</v>
          </cell>
        </row>
        <row r="946">
          <cell r="B946" t="str">
            <v>V Belt (122.03.0000.15)</v>
          </cell>
          <cell r="C946">
            <v>0</v>
          </cell>
          <cell r="D946">
            <v>0</v>
          </cell>
          <cell r="E946" t="str">
            <v>bh</v>
          </cell>
          <cell r="F946">
            <v>259320</v>
          </cell>
          <cell r="G946">
            <v>271110</v>
          </cell>
        </row>
        <row r="947">
          <cell r="B947" t="str">
            <v>Rubber Buffer ( 122.03.0100.26 )</v>
          </cell>
          <cell r="C947">
            <v>0</v>
          </cell>
          <cell r="D947">
            <v>0</v>
          </cell>
          <cell r="E947" t="str">
            <v>bh</v>
          </cell>
          <cell r="F947">
            <v>662860</v>
          </cell>
          <cell r="G947">
            <v>692990</v>
          </cell>
        </row>
        <row r="948">
          <cell r="B948" t="str">
            <v>Roda Rantai Z 17 (122.03.0100.07)</v>
          </cell>
          <cell r="C948">
            <v>0</v>
          </cell>
          <cell r="D948">
            <v>0</v>
          </cell>
          <cell r="E948" t="str">
            <v>bh</v>
          </cell>
          <cell r="F948">
            <v>2197300</v>
          </cell>
          <cell r="G948">
            <v>2297180</v>
          </cell>
        </row>
        <row r="949">
          <cell r="B949" t="str">
            <v>Needle Bearing NA 6910 ( 122.03.0100.18 )</v>
          </cell>
          <cell r="C949">
            <v>0</v>
          </cell>
          <cell r="D949">
            <v>0</v>
          </cell>
          <cell r="E949" t="str">
            <v>bh</v>
          </cell>
          <cell r="F949">
            <v>1081570</v>
          </cell>
          <cell r="G949">
            <v>1130730</v>
          </cell>
        </row>
        <row r="950">
          <cell r="B950" t="str">
            <v>Cyl Roller Bearing NUP2208 ( 122.03.0100.19 )</v>
          </cell>
          <cell r="C950">
            <v>0</v>
          </cell>
          <cell r="D950">
            <v>0</v>
          </cell>
          <cell r="E950" t="str">
            <v>bh</v>
          </cell>
          <cell r="F950">
            <v>1394660</v>
          </cell>
          <cell r="G950">
            <v>1458050</v>
          </cell>
        </row>
        <row r="951">
          <cell r="B951" t="str">
            <v>Poros Pinion (122.03.0100.04)</v>
          </cell>
          <cell r="C951">
            <v>0</v>
          </cell>
          <cell r="D951">
            <v>0</v>
          </cell>
          <cell r="E951" t="str">
            <v>bh</v>
          </cell>
          <cell r="F951">
            <v>3314300</v>
          </cell>
          <cell r="G951">
            <v>3464950</v>
          </cell>
        </row>
        <row r="952">
          <cell r="B952" t="str">
            <v>Roda Rantai (122.03.0100.05)</v>
          </cell>
          <cell r="C952">
            <v>0</v>
          </cell>
          <cell r="D952">
            <v>0</v>
          </cell>
          <cell r="E952" t="str">
            <v>bh</v>
          </cell>
          <cell r="F952">
            <v>3170310</v>
          </cell>
          <cell r="G952">
            <v>3314410</v>
          </cell>
        </row>
        <row r="953">
          <cell r="B953" t="str">
            <v>Cyl Roller Bearing NUP 2211 ( 122.03.0100.20 )</v>
          </cell>
          <cell r="C953">
            <v>0</v>
          </cell>
          <cell r="D953">
            <v>0</v>
          </cell>
          <cell r="E953" t="str">
            <v>bh</v>
          </cell>
          <cell r="F953">
            <v>1848160</v>
          </cell>
          <cell r="G953">
            <v>1932170</v>
          </cell>
        </row>
        <row r="954">
          <cell r="B954" t="str">
            <v>Cyl Roller Bearing NUP 1016 ( 122.03.0100.21 )</v>
          </cell>
          <cell r="C954">
            <v>0</v>
          </cell>
          <cell r="D954">
            <v>0</v>
          </cell>
          <cell r="E954" t="str">
            <v>bh</v>
          </cell>
          <cell r="F954">
            <v>2580600</v>
          </cell>
          <cell r="G954">
            <v>2697900</v>
          </cell>
        </row>
        <row r="955">
          <cell r="B955" t="str">
            <v>Pasak (122.03.0100.27)</v>
          </cell>
          <cell r="C955">
            <v>0</v>
          </cell>
          <cell r="D955">
            <v>0</v>
          </cell>
          <cell r="E955" t="str">
            <v>bh</v>
          </cell>
          <cell r="F955">
            <v>132820</v>
          </cell>
          <cell r="G955">
            <v>138860</v>
          </cell>
        </row>
        <row r="956">
          <cell r="B956" t="str">
            <v>MOTOR PENGGERAK ( FIL 511 )</v>
          </cell>
          <cell r="C956">
            <v>0</v>
          </cell>
          <cell r="D956">
            <v>0</v>
          </cell>
          <cell r="E956">
            <v>0</v>
          </cell>
          <cell r="F956">
            <v>0</v>
          </cell>
          <cell r="G956">
            <v>0</v>
          </cell>
        </row>
        <row r="957">
          <cell r="B957" t="str">
            <v>Metal Jalan Std   ( 5/0141-06 )</v>
          </cell>
          <cell r="C957">
            <v>0</v>
          </cell>
          <cell r="D957">
            <v>0</v>
          </cell>
          <cell r="E957" t="str">
            <v>psg</v>
          </cell>
          <cell r="F957">
            <v>1248550</v>
          </cell>
          <cell r="G957">
            <v>1305300</v>
          </cell>
        </row>
        <row r="958">
          <cell r="B958" t="str">
            <v>Metal Duduk Std ( 83/0141-01 )</v>
          </cell>
          <cell r="C958">
            <v>0</v>
          </cell>
          <cell r="D958">
            <v>0</v>
          </cell>
          <cell r="E958" t="str">
            <v>psg</v>
          </cell>
          <cell r="F958">
            <v>1848790</v>
          </cell>
          <cell r="G958">
            <v>1932830</v>
          </cell>
        </row>
        <row r="959">
          <cell r="B959" t="str">
            <v>Ring Piston Std  ( 4/0141-07 )</v>
          </cell>
          <cell r="C959">
            <v>0</v>
          </cell>
          <cell r="D959">
            <v>0</v>
          </cell>
          <cell r="E959" t="str">
            <v>set</v>
          </cell>
          <cell r="F959">
            <v>1049310</v>
          </cell>
          <cell r="G959">
            <v>1097010</v>
          </cell>
        </row>
        <row r="960">
          <cell r="B960" t="str">
            <v>Packing Set  ( FIL 511 )</v>
          </cell>
          <cell r="C960">
            <v>0</v>
          </cell>
          <cell r="D960">
            <v>0</v>
          </cell>
          <cell r="E960" t="str">
            <v>set</v>
          </cell>
          <cell r="F960">
            <v>2197300</v>
          </cell>
          <cell r="G960">
            <v>2297180</v>
          </cell>
        </row>
        <row r="961">
          <cell r="B961" t="str">
            <v>Piston Assy Std ( 1/0141-07 )</v>
          </cell>
          <cell r="C961">
            <v>0</v>
          </cell>
          <cell r="D961">
            <v>0</v>
          </cell>
          <cell r="E961" t="str">
            <v>set</v>
          </cell>
          <cell r="F961">
            <v>3452180</v>
          </cell>
          <cell r="G961">
            <v>3609100</v>
          </cell>
        </row>
        <row r="962">
          <cell r="B962" t="str">
            <v>Fuel Filter  ( 4/0141-20 )</v>
          </cell>
          <cell r="C962">
            <v>0</v>
          </cell>
          <cell r="D962">
            <v>0</v>
          </cell>
          <cell r="E962" t="str">
            <v>bh</v>
          </cell>
          <cell r="F962">
            <v>383920</v>
          </cell>
          <cell r="G962">
            <v>401370</v>
          </cell>
        </row>
        <row r="963">
          <cell r="B963" t="str">
            <v>Oil Filter ( 4/0141-15 )</v>
          </cell>
          <cell r="C963">
            <v>0</v>
          </cell>
          <cell r="D963">
            <v>0</v>
          </cell>
          <cell r="E963" t="str">
            <v>bh</v>
          </cell>
          <cell r="F963">
            <v>383920</v>
          </cell>
          <cell r="G963">
            <v>401370</v>
          </cell>
        </row>
        <row r="964">
          <cell r="B964" t="str">
            <v>Nozzle  ( 4/0141-19 )</v>
          </cell>
          <cell r="C964">
            <v>0</v>
          </cell>
          <cell r="D964">
            <v>0</v>
          </cell>
          <cell r="E964" t="str">
            <v>bh</v>
          </cell>
          <cell r="F964">
            <v>1102440</v>
          </cell>
          <cell r="G964">
            <v>1152550</v>
          </cell>
        </row>
        <row r="965">
          <cell r="B965" t="str">
            <v>Cylinder Liner ( 1/0141-04 )</v>
          </cell>
          <cell r="C965">
            <v>0</v>
          </cell>
          <cell r="D965">
            <v>0</v>
          </cell>
          <cell r="E965" t="str">
            <v>bh</v>
          </cell>
          <cell r="F965">
            <v>2783000</v>
          </cell>
          <cell r="G965">
            <v>2909500</v>
          </cell>
        </row>
        <row r="966">
          <cell r="B966" t="str">
            <v>Valve Inlet  ( 28/0141-08 )</v>
          </cell>
          <cell r="C966">
            <v>0</v>
          </cell>
          <cell r="D966">
            <v>0</v>
          </cell>
          <cell r="E966" t="str">
            <v>bh</v>
          </cell>
          <cell r="F966">
            <v>628070</v>
          </cell>
          <cell r="G966">
            <v>656620</v>
          </cell>
        </row>
        <row r="967">
          <cell r="B967" t="str">
            <v>Valve Outlet  ( 26/0141-08 )</v>
          </cell>
          <cell r="C967">
            <v>0</v>
          </cell>
          <cell r="D967">
            <v>0</v>
          </cell>
          <cell r="E967" t="str">
            <v>bh</v>
          </cell>
          <cell r="F967">
            <v>628070</v>
          </cell>
          <cell r="G967">
            <v>656620</v>
          </cell>
        </row>
        <row r="968">
          <cell r="B968" t="str">
            <v>MEKANISME PENGGERAK GETARAN</v>
          </cell>
          <cell r="C968">
            <v>0</v>
          </cell>
          <cell r="D968">
            <v>0</v>
          </cell>
          <cell r="E968">
            <v>0</v>
          </cell>
          <cell r="F968">
            <v>0</v>
          </cell>
          <cell r="G968">
            <v>0</v>
          </cell>
        </row>
        <row r="969">
          <cell r="B969" t="str">
            <v>( Hanya untuk MGB1 )</v>
          </cell>
          <cell r="C969">
            <v>0</v>
          </cell>
          <cell r="D969">
            <v>0</v>
          </cell>
          <cell r="E969">
            <v>0</v>
          </cell>
          <cell r="F969">
            <v>0</v>
          </cell>
          <cell r="G969">
            <v>0</v>
          </cell>
        </row>
        <row r="970">
          <cell r="B970" t="str">
            <v>Ball Bearing 6307  ( 122.05.0000.18 )</v>
          </cell>
          <cell r="C970">
            <v>0</v>
          </cell>
          <cell r="D970">
            <v>0</v>
          </cell>
          <cell r="E970" t="str">
            <v>bh</v>
          </cell>
          <cell r="F970">
            <v>189110</v>
          </cell>
          <cell r="G970">
            <v>197710</v>
          </cell>
        </row>
        <row r="971">
          <cell r="B971" t="str">
            <v>Ball Bearing 6006 ( 122.05.0000.19 )</v>
          </cell>
          <cell r="C971">
            <v>0</v>
          </cell>
          <cell r="D971">
            <v>0</v>
          </cell>
          <cell r="E971" t="str">
            <v>bh</v>
          </cell>
          <cell r="F971">
            <v>113210</v>
          </cell>
          <cell r="G971">
            <v>118360</v>
          </cell>
        </row>
        <row r="972">
          <cell r="B972" t="str">
            <v>V Belt (122.05.0000.30)</v>
          </cell>
          <cell r="C972">
            <v>0</v>
          </cell>
          <cell r="D972">
            <v>0</v>
          </cell>
          <cell r="E972" t="str">
            <v>bh</v>
          </cell>
          <cell r="F972">
            <v>259320</v>
          </cell>
          <cell r="G972">
            <v>271110</v>
          </cell>
        </row>
        <row r="973">
          <cell r="B973" t="str">
            <v>V Belt (122.05.0000.31)</v>
          </cell>
          <cell r="C973">
            <v>0</v>
          </cell>
          <cell r="D973">
            <v>0</v>
          </cell>
          <cell r="E973" t="str">
            <v>bh</v>
          </cell>
          <cell r="F973">
            <v>235290</v>
          </cell>
          <cell r="G973">
            <v>245980</v>
          </cell>
        </row>
        <row r="974">
          <cell r="B974" t="str">
            <v>MEKANISME KEMUDI</v>
          </cell>
          <cell r="C974">
            <v>0</v>
          </cell>
          <cell r="D974">
            <v>0</v>
          </cell>
          <cell r="E974">
            <v>0</v>
          </cell>
          <cell r="F974">
            <v>0</v>
          </cell>
          <cell r="G974">
            <v>0</v>
          </cell>
        </row>
        <row r="975">
          <cell r="B975" t="str">
            <v>a.  Roda Cacing ( 122.06.0700.09 )</v>
          </cell>
          <cell r="C975">
            <v>0</v>
          </cell>
          <cell r="D975">
            <v>0</v>
          </cell>
          <cell r="E975" t="str">
            <v>bh</v>
          </cell>
          <cell r="F975">
            <v>1848790</v>
          </cell>
          <cell r="G975">
            <v>1932830</v>
          </cell>
        </row>
        <row r="976">
          <cell r="B976" t="str">
            <v>b.  Poros Cacing ( 122.06.0700.10 )</v>
          </cell>
          <cell r="C976">
            <v>0</v>
          </cell>
          <cell r="D976">
            <v>0</v>
          </cell>
          <cell r="E976" t="str">
            <v>bh</v>
          </cell>
          <cell r="F976">
            <v>2714050</v>
          </cell>
          <cell r="G976">
            <v>2837420</v>
          </cell>
        </row>
        <row r="977">
          <cell r="B977" t="str">
            <v>c.  Ball Bearing 6210 ( 122.06.0700.16 )</v>
          </cell>
          <cell r="C977">
            <v>0</v>
          </cell>
          <cell r="D977">
            <v>0</v>
          </cell>
          <cell r="E977" t="str">
            <v>bh</v>
          </cell>
          <cell r="F977">
            <v>184690</v>
          </cell>
          <cell r="G977">
            <v>193080</v>
          </cell>
        </row>
        <row r="978">
          <cell r="B978" t="str">
            <v>d. Taper Roller Bearing 32207 ( 122.06.0700.17 )</v>
          </cell>
          <cell r="C978">
            <v>0</v>
          </cell>
          <cell r="D978">
            <v>0</v>
          </cell>
          <cell r="E978" t="str">
            <v>bh</v>
          </cell>
          <cell r="F978">
            <v>191650</v>
          </cell>
          <cell r="G978">
            <v>200360</v>
          </cell>
        </row>
        <row r="979">
          <cell r="B979" t="str">
            <v>PENEGANG SABUK</v>
          </cell>
          <cell r="C979">
            <v>0</v>
          </cell>
          <cell r="D979">
            <v>0</v>
          </cell>
          <cell r="E979">
            <v>0</v>
          </cell>
          <cell r="F979">
            <v>0</v>
          </cell>
          <cell r="G979">
            <v>0</v>
          </cell>
        </row>
        <row r="980">
          <cell r="B980" t="str">
            <v>Ball Bearing 6006 ( 122.07.0000.06 )</v>
          </cell>
          <cell r="C980">
            <v>0</v>
          </cell>
          <cell r="D980">
            <v>0</v>
          </cell>
          <cell r="E980" t="str">
            <v>bh</v>
          </cell>
          <cell r="F980">
            <v>98670</v>
          </cell>
          <cell r="G980">
            <v>103150</v>
          </cell>
        </row>
        <row r="981">
          <cell r="B981" t="str">
            <v>GARPU RODA MUKA</v>
          </cell>
          <cell r="C981">
            <v>0</v>
          </cell>
          <cell r="D981">
            <v>0</v>
          </cell>
          <cell r="E981">
            <v>0</v>
          </cell>
          <cell r="F981">
            <v>0</v>
          </cell>
          <cell r="G981">
            <v>0</v>
          </cell>
        </row>
        <row r="982">
          <cell r="B982" t="str">
            <v>Selubung</v>
          </cell>
          <cell r="C982">
            <v>0</v>
          </cell>
          <cell r="D982">
            <v>0</v>
          </cell>
          <cell r="E982" t="str">
            <v>bh</v>
          </cell>
          <cell r="F982">
            <v>330800</v>
          </cell>
          <cell r="G982">
            <v>345830</v>
          </cell>
        </row>
        <row r="983">
          <cell r="B983" t="str">
            <v>Tapered Roller Bearing 32212 ( 122.12.0000.18 )</v>
          </cell>
          <cell r="C983">
            <v>0</v>
          </cell>
          <cell r="D983">
            <v>0</v>
          </cell>
          <cell r="E983" t="str">
            <v>bh</v>
          </cell>
          <cell r="F983">
            <v>514220</v>
          </cell>
          <cell r="G983">
            <v>537600</v>
          </cell>
        </row>
        <row r="984">
          <cell r="B984" t="str">
            <v>Tapered Roller Bearing 32214 ( 122.12.0000.19 )</v>
          </cell>
          <cell r="C984">
            <v>0</v>
          </cell>
          <cell r="D984">
            <v>0</v>
          </cell>
          <cell r="E984" t="str">
            <v>bh</v>
          </cell>
          <cell r="F984">
            <v>551540</v>
          </cell>
          <cell r="G984">
            <v>576610</v>
          </cell>
        </row>
        <row r="985">
          <cell r="B985" t="str">
            <v>RODA MUKA</v>
          </cell>
          <cell r="C985">
            <v>0</v>
          </cell>
          <cell r="D985">
            <v>0</v>
          </cell>
          <cell r="E985">
            <v>0</v>
          </cell>
          <cell r="F985">
            <v>0</v>
          </cell>
          <cell r="G985">
            <v>0</v>
          </cell>
        </row>
        <row r="986">
          <cell r="B986" t="str">
            <v>Pena Pasak (122.13.3000.00)</v>
          </cell>
          <cell r="C986">
            <v>0</v>
          </cell>
          <cell r="D986">
            <v>0</v>
          </cell>
          <cell r="E986" t="str">
            <v>bh</v>
          </cell>
          <cell r="F986">
            <v>287150</v>
          </cell>
          <cell r="G986">
            <v>300200</v>
          </cell>
        </row>
        <row r="987">
          <cell r="B987" t="str">
            <v>Poros Roda Muka (122.13.3000.05)</v>
          </cell>
          <cell r="C987">
            <v>0</v>
          </cell>
          <cell r="D987">
            <v>0</v>
          </cell>
          <cell r="E987" t="str">
            <v>bh</v>
          </cell>
          <cell r="F987">
            <v>3299750</v>
          </cell>
          <cell r="G987">
            <v>3449740</v>
          </cell>
        </row>
        <row r="988">
          <cell r="B988" t="str">
            <v>Balok antara (122.134.3000.11)</v>
          </cell>
          <cell r="C988">
            <v>0</v>
          </cell>
          <cell r="D988">
            <v>0</v>
          </cell>
          <cell r="E988" t="str">
            <v>bh</v>
          </cell>
          <cell r="F988">
            <v>287150</v>
          </cell>
          <cell r="G988">
            <v>300200</v>
          </cell>
        </row>
        <row r="989">
          <cell r="B989" t="str">
            <v>Cyl Roller Bearing NU 1012 ( 122.13.0000.25 )</v>
          </cell>
          <cell r="C989">
            <v>0</v>
          </cell>
          <cell r="D989">
            <v>0</v>
          </cell>
          <cell r="E989" t="str">
            <v>bh</v>
          </cell>
          <cell r="F989">
            <v>2858900</v>
          </cell>
          <cell r="G989">
            <v>2988850</v>
          </cell>
        </row>
        <row r="990">
          <cell r="B990" t="str">
            <v>Cyl Roller Bearing NUP 209 ( 122.13.0000.26 )</v>
          </cell>
          <cell r="C990">
            <v>0</v>
          </cell>
          <cell r="D990">
            <v>0</v>
          </cell>
          <cell r="E990" t="str">
            <v>bh</v>
          </cell>
          <cell r="F990">
            <v>1062600</v>
          </cell>
          <cell r="G990">
            <v>1110900</v>
          </cell>
        </row>
        <row r="991">
          <cell r="B991" t="str">
            <v>REDUKTOR</v>
          </cell>
          <cell r="C991">
            <v>0</v>
          </cell>
          <cell r="D991">
            <v>0</v>
          </cell>
          <cell r="E991">
            <v>0</v>
          </cell>
          <cell r="F991">
            <v>0</v>
          </cell>
          <cell r="G991">
            <v>0</v>
          </cell>
        </row>
        <row r="992">
          <cell r="B992" t="str">
            <v>Oil Seal  ( 40x62x12 )</v>
          </cell>
          <cell r="C992">
            <v>0</v>
          </cell>
          <cell r="D992">
            <v>0</v>
          </cell>
          <cell r="E992" t="str">
            <v>bh</v>
          </cell>
          <cell r="F992">
            <v>74630</v>
          </cell>
          <cell r="G992">
            <v>78020</v>
          </cell>
        </row>
        <row r="993">
          <cell r="B993" t="str">
            <v>Oil Seal  ( 40x55x10 )</v>
          </cell>
          <cell r="C993">
            <v>0</v>
          </cell>
          <cell r="D993">
            <v>0</v>
          </cell>
          <cell r="E993" t="str">
            <v>bh</v>
          </cell>
          <cell r="F993">
            <v>74630</v>
          </cell>
          <cell r="G993">
            <v>78020</v>
          </cell>
        </row>
        <row r="994">
          <cell r="B994" t="str">
            <v>Oil Seal  (  46x62x12 )</v>
          </cell>
          <cell r="C994">
            <v>0</v>
          </cell>
          <cell r="D994">
            <v>0</v>
          </cell>
          <cell r="E994" t="str">
            <v>bh</v>
          </cell>
          <cell r="F994">
            <v>88550</v>
          </cell>
          <cell r="G994">
            <v>92570</v>
          </cell>
        </row>
        <row r="995">
          <cell r="B995" t="str">
            <v xml:space="preserve">Ball Bearing 6306 N </v>
          </cell>
          <cell r="C995">
            <v>0</v>
          </cell>
          <cell r="D995">
            <v>0</v>
          </cell>
          <cell r="E995" t="str">
            <v>bh</v>
          </cell>
          <cell r="F995">
            <v>132820</v>
          </cell>
          <cell r="G995">
            <v>138860</v>
          </cell>
        </row>
        <row r="996">
          <cell r="B996" t="str">
            <v>Ball Bearing 6306</v>
          </cell>
          <cell r="C996">
            <v>0</v>
          </cell>
          <cell r="D996">
            <v>0</v>
          </cell>
          <cell r="E996" t="str">
            <v>bh</v>
          </cell>
          <cell r="F996">
            <v>117640</v>
          </cell>
          <cell r="G996">
            <v>122990</v>
          </cell>
        </row>
        <row r="997">
          <cell r="B997" t="str">
            <v>Needle Bearing K32/27</v>
          </cell>
          <cell r="C997">
            <v>0</v>
          </cell>
          <cell r="D997">
            <v>0</v>
          </cell>
          <cell r="E997" t="str">
            <v>bh</v>
          </cell>
          <cell r="F997">
            <v>95500</v>
          </cell>
          <cell r="G997">
            <v>99840</v>
          </cell>
        </row>
        <row r="998">
          <cell r="B998" t="str">
            <v>Needle Bearing K32/17</v>
          </cell>
          <cell r="C998">
            <v>0</v>
          </cell>
          <cell r="D998">
            <v>0</v>
          </cell>
          <cell r="E998" t="str">
            <v>bh</v>
          </cell>
          <cell r="F998">
            <v>80960</v>
          </cell>
          <cell r="G998">
            <v>84640</v>
          </cell>
        </row>
        <row r="999">
          <cell r="B999" t="str">
            <v>Cyl Roller Bearing NJ 307</v>
          </cell>
          <cell r="C999">
            <v>0</v>
          </cell>
          <cell r="D999">
            <v>0</v>
          </cell>
          <cell r="E999" t="str">
            <v>bh</v>
          </cell>
          <cell r="F999">
            <v>518010</v>
          </cell>
          <cell r="G999">
            <v>541560</v>
          </cell>
        </row>
        <row r="1000">
          <cell r="B1000" t="str">
            <v>Ball Bearing 6206</v>
          </cell>
          <cell r="C1000">
            <v>0</v>
          </cell>
          <cell r="D1000">
            <v>0</v>
          </cell>
          <cell r="E1000" t="str">
            <v>bh</v>
          </cell>
          <cell r="F1000">
            <v>95500</v>
          </cell>
          <cell r="G1000">
            <v>99840</v>
          </cell>
        </row>
        <row r="1001">
          <cell r="B1001" t="str">
            <v>Ball Bearing 6206 N</v>
          </cell>
          <cell r="C1001">
            <v>0</v>
          </cell>
          <cell r="D1001">
            <v>0</v>
          </cell>
          <cell r="E1001" t="str">
            <v>bh</v>
          </cell>
          <cell r="F1001">
            <v>107520</v>
          </cell>
          <cell r="G1001">
            <v>112410</v>
          </cell>
        </row>
        <row r="1002">
          <cell r="B1002" t="str">
            <v>Ball Bearing 6308</v>
          </cell>
          <cell r="C1002">
            <v>0</v>
          </cell>
          <cell r="D1002">
            <v>0</v>
          </cell>
          <cell r="E1002" t="str">
            <v>bh</v>
          </cell>
          <cell r="F1002">
            <v>249830</v>
          </cell>
          <cell r="G1002">
            <v>261190</v>
          </cell>
        </row>
        <row r="1003">
          <cell r="B1003" t="str">
            <v>Needle Bearing B230</v>
          </cell>
          <cell r="C1003">
            <v>0</v>
          </cell>
          <cell r="D1003">
            <v>0</v>
          </cell>
          <cell r="E1003" t="str">
            <v>bh</v>
          </cell>
          <cell r="F1003">
            <v>330790</v>
          </cell>
          <cell r="G1003">
            <v>345830</v>
          </cell>
        </row>
        <row r="1004">
          <cell r="B1004" t="str">
            <v xml:space="preserve">Saringan Udara </v>
          </cell>
          <cell r="C1004">
            <v>0</v>
          </cell>
          <cell r="D1004">
            <v>0</v>
          </cell>
          <cell r="E1004" t="str">
            <v>bh</v>
          </cell>
          <cell r="F1004">
            <v>140440</v>
          </cell>
          <cell r="G1004">
            <v>146820</v>
          </cell>
        </row>
        <row r="1005">
          <cell r="B1005" t="str">
            <v>Roda Gigi  ( 177.16.02.A )</v>
          </cell>
          <cell r="C1005">
            <v>0</v>
          </cell>
          <cell r="D1005">
            <v>0</v>
          </cell>
          <cell r="E1005" t="str">
            <v>bh</v>
          </cell>
          <cell r="F1005">
            <v>953810</v>
          </cell>
          <cell r="G1005">
            <v>997160</v>
          </cell>
        </row>
        <row r="1006">
          <cell r="B1006" t="str">
            <v>Penggeser  ( 157.57 )</v>
          </cell>
          <cell r="C1006">
            <v>0</v>
          </cell>
          <cell r="D1006">
            <v>0</v>
          </cell>
          <cell r="E1006" t="str">
            <v>bh</v>
          </cell>
          <cell r="F1006">
            <v>117640</v>
          </cell>
          <cell r="G1006">
            <v>122990</v>
          </cell>
        </row>
        <row r="1007">
          <cell r="B1007" t="str">
            <v>Penggeser  ( 157.45 )</v>
          </cell>
          <cell r="C1007">
            <v>0</v>
          </cell>
          <cell r="D1007">
            <v>0</v>
          </cell>
          <cell r="E1007" t="str">
            <v>bh</v>
          </cell>
          <cell r="F1007">
            <v>117640</v>
          </cell>
          <cell r="G1007">
            <v>122990</v>
          </cell>
        </row>
        <row r="1008">
          <cell r="B1008" t="str">
            <v>Cincin Antara ( 177.51.1.A )</v>
          </cell>
          <cell r="C1008">
            <v>0</v>
          </cell>
          <cell r="D1008">
            <v>0</v>
          </cell>
          <cell r="E1008" t="str">
            <v>bh</v>
          </cell>
          <cell r="F1008">
            <v>117640</v>
          </cell>
          <cell r="G1008">
            <v>122990</v>
          </cell>
        </row>
        <row r="1009">
          <cell r="B1009" t="str">
            <v>Cincing Antara ( 177.51.A )</v>
          </cell>
          <cell r="C1009">
            <v>0</v>
          </cell>
          <cell r="D1009">
            <v>0</v>
          </cell>
          <cell r="E1009" t="str">
            <v>bh</v>
          </cell>
          <cell r="F1009">
            <v>117640</v>
          </cell>
          <cell r="G1009">
            <v>122990</v>
          </cell>
        </row>
        <row r="1010">
          <cell r="B1010" t="str">
            <v>Poros RG Pembalik ( 177.22.A )</v>
          </cell>
          <cell r="C1010">
            <v>0</v>
          </cell>
          <cell r="D1010">
            <v>0</v>
          </cell>
          <cell r="E1010" t="str">
            <v>bh</v>
          </cell>
          <cell r="F1010">
            <v>953170</v>
          </cell>
          <cell r="G1010">
            <v>996500</v>
          </cell>
        </row>
        <row r="1011">
          <cell r="B1011" t="str">
            <v>Oil Dipstick ( 177.40.A )</v>
          </cell>
          <cell r="C1011">
            <v>0</v>
          </cell>
          <cell r="D1011">
            <v>0</v>
          </cell>
          <cell r="E1011" t="str">
            <v>bh</v>
          </cell>
          <cell r="F1011">
            <v>110680</v>
          </cell>
          <cell r="G1011">
            <v>115710</v>
          </cell>
        </row>
        <row r="1012">
          <cell r="B1012" t="str">
            <v>Kabel rem</v>
          </cell>
          <cell r="C1012">
            <v>0</v>
          </cell>
          <cell r="D1012">
            <v>0</v>
          </cell>
          <cell r="E1012" t="str">
            <v>bh</v>
          </cell>
          <cell r="F1012">
            <v>145470</v>
          </cell>
          <cell r="G1012">
            <v>152080</v>
          </cell>
        </row>
        <row r="1013">
          <cell r="B1013" t="str">
            <v>Pasak ( 03.177.37.01 )</v>
          </cell>
          <cell r="C1013">
            <v>0</v>
          </cell>
          <cell r="D1013">
            <v>0</v>
          </cell>
          <cell r="E1013" t="str">
            <v>bh</v>
          </cell>
          <cell r="F1013">
            <v>104990</v>
          </cell>
          <cell r="G1013">
            <v>109760</v>
          </cell>
        </row>
        <row r="1014">
          <cell r="B1014">
            <v>0</v>
          </cell>
          <cell r="C1014">
            <v>0</v>
          </cell>
          <cell r="D1014">
            <v>0</v>
          </cell>
          <cell r="E1014">
            <v>0</v>
          </cell>
          <cell r="F1014">
            <v>0</v>
          </cell>
          <cell r="G1014">
            <v>0</v>
          </cell>
        </row>
        <row r="1015">
          <cell r="B1015" t="str">
            <v>SUKU CADANG MG6 - MV6P</v>
          </cell>
          <cell r="C1015">
            <v>0</v>
          </cell>
          <cell r="D1015">
            <v>0</v>
          </cell>
          <cell r="E1015">
            <v>0</v>
          </cell>
          <cell r="F1015">
            <v>0</v>
          </cell>
          <cell r="G1015">
            <v>0</v>
          </cell>
        </row>
        <row r="1016">
          <cell r="B1016" t="str">
            <v>KELOMPOK GEAR BOX</v>
          </cell>
          <cell r="C1016">
            <v>0</v>
          </cell>
          <cell r="D1016">
            <v>0</v>
          </cell>
          <cell r="E1016">
            <v>0</v>
          </cell>
          <cell r="F1016">
            <v>0</v>
          </cell>
          <cell r="G1016">
            <v>0</v>
          </cell>
        </row>
        <row r="1017">
          <cell r="B1017" t="str">
            <v>Mur ( 012.102.D.0000.27/06.00.106 )</v>
          </cell>
          <cell r="C1017">
            <v>0</v>
          </cell>
          <cell r="D1017">
            <v>0</v>
          </cell>
          <cell r="E1017" t="str">
            <v>bh</v>
          </cell>
          <cell r="F1017">
            <v>106260</v>
          </cell>
          <cell r="G1017">
            <v>111090</v>
          </cell>
        </row>
        <row r="1018">
          <cell r="B1018" t="str">
            <v>Cincin Pengunci ( 012.102.D.0000.28/06.00.107 )</v>
          </cell>
          <cell r="C1018">
            <v>0</v>
          </cell>
          <cell r="D1018">
            <v>0</v>
          </cell>
          <cell r="E1018" t="str">
            <v>bh</v>
          </cell>
          <cell r="F1018">
            <v>62610</v>
          </cell>
          <cell r="G1018">
            <v>65460</v>
          </cell>
        </row>
        <row r="1019">
          <cell r="B1019" t="str">
            <v>Pasak ( 012.102.D.0000.29/06.00.110 )</v>
          </cell>
          <cell r="C1019">
            <v>0</v>
          </cell>
          <cell r="D1019">
            <v>0</v>
          </cell>
          <cell r="E1019" t="str">
            <v>bh</v>
          </cell>
          <cell r="F1019">
            <v>107520</v>
          </cell>
          <cell r="G1019">
            <v>112410</v>
          </cell>
        </row>
        <row r="1020">
          <cell r="B1020" t="str">
            <v>Baut Spesial ( 012.102.D.0000.47/06.00.135 )</v>
          </cell>
          <cell r="C1020">
            <v>0</v>
          </cell>
          <cell r="D1020">
            <v>0</v>
          </cell>
          <cell r="E1020" t="str">
            <v>bh</v>
          </cell>
          <cell r="F1020">
            <v>60080</v>
          </cell>
          <cell r="G1020">
            <v>62810</v>
          </cell>
        </row>
        <row r="1021">
          <cell r="B1021" t="str">
            <v>Mur Mahkota ( 012.102.D.0000.48/06.00.136 )</v>
          </cell>
          <cell r="C1021">
            <v>0</v>
          </cell>
          <cell r="D1021">
            <v>0</v>
          </cell>
          <cell r="E1021" t="str">
            <v>bh</v>
          </cell>
          <cell r="F1021">
            <v>24030</v>
          </cell>
          <cell r="G1021">
            <v>25120</v>
          </cell>
        </row>
        <row r="1022">
          <cell r="B1022" t="str">
            <v>Cincin Antara ( 012.102.D.0000.61/06.00.154 )</v>
          </cell>
          <cell r="C1022">
            <v>0</v>
          </cell>
          <cell r="D1022">
            <v>0</v>
          </cell>
          <cell r="E1022" t="str">
            <v>bh</v>
          </cell>
          <cell r="F1022">
            <v>62610</v>
          </cell>
          <cell r="G1022">
            <v>65460</v>
          </cell>
        </row>
        <row r="1023">
          <cell r="B1023" t="str">
            <v>Dudukan Pegas ( 012.103.D.0000.28/06.00.59 )</v>
          </cell>
          <cell r="C1023">
            <v>0</v>
          </cell>
          <cell r="D1023">
            <v>0</v>
          </cell>
          <cell r="E1023" t="str">
            <v>bh</v>
          </cell>
          <cell r="F1023">
            <v>24030</v>
          </cell>
          <cell r="G1023">
            <v>25120</v>
          </cell>
        </row>
        <row r="1024">
          <cell r="B1024" t="str">
            <v>Skrup Penyetel ( 012.103.D.0000.26/06.00.57 )</v>
          </cell>
          <cell r="C1024">
            <v>0</v>
          </cell>
          <cell r="D1024">
            <v>0</v>
          </cell>
          <cell r="E1024" t="str">
            <v>bh</v>
          </cell>
          <cell r="F1024">
            <v>48070</v>
          </cell>
          <cell r="G1024">
            <v>50250</v>
          </cell>
        </row>
        <row r="1025">
          <cell r="B1025" t="str">
            <v xml:space="preserve">Baut Penutup ( 012.103.D.0000.25/06.00.56 )   </v>
          </cell>
          <cell r="C1025">
            <v>0</v>
          </cell>
          <cell r="D1025">
            <v>0</v>
          </cell>
          <cell r="E1025" t="str">
            <v>bh</v>
          </cell>
          <cell r="F1025">
            <v>48070</v>
          </cell>
          <cell r="G1025">
            <v>50250</v>
          </cell>
        </row>
        <row r="1026">
          <cell r="B1026" t="str">
            <v>Pelat Penahan ( 012.103.D.0000.13/06.00.30 )</v>
          </cell>
          <cell r="C1026">
            <v>0</v>
          </cell>
          <cell r="D1026">
            <v>0</v>
          </cell>
          <cell r="E1026" t="str">
            <v>bh</v>
          </cell>
          <cell r="F1026">
            <v>119540</v>
          </cell>
          <cell r="G1026">
            <v>124970</v>
          </cell>
        </row>
        <row r="1027">
          <cell r="B1027" t="str">
            <v>Baut Garpu ( 012.103.D.0000.11/06.00.27 )</v>
          </cell>
          <cell r="C1027">
            <v>0</v>
          </cell>
          <cell r="D1027">
            <v>0</v>
          </cell>
          <cell r="E1027" t="str">
            <v>bh</v>
          </cell>
          <cell r="F1027">
            <v>48070</v>
          </cell>
          <cell r="G1027">
            <v>50250</v>
          </cell>
        </row>
        <row r="1028">
          <cell r="B1028" t="str">
            <v>Baut Garpu ( 012.103.D.0000.12/06.00.29 )</v>
          </cell>
          <cell r="C1028">
            <v>0</v>
          </cell>
          <cell r="D1028">
            <v>0</v>
          </cell>
          <cell r="E1028" t="str">
            <v>bh</v>
          </cell>
          <cell r="F1028">
            <v>48070</v>
          </cell>
          <cell r="G1028">
            <v>50250</v>
          </cell>
        </row>
        <row r="1029">
          <cell r="B1029" t="str">
            <v>Cincin Antara ( 012.102.D.000067/06.00.163 )</v>
          </cell>
          <cell r="C1029">
            <v>0</v>
          </cell>
          <cell r="D1029">
            <v>0</v>
          </cell>
          <cell r="E1029" t="str">
            <v>bh</v>
          </cell>
          <cell r="F1029">
            <v>192910</v>
          </cell>
          <cell r="G1029">
            <v>201680</v>
          </cell>
        </row>
        <row r="1030">
          <cell r="B1030" t="str">
            <v>Mur Pengunci ( 012.102.D.0000.19/06.00.87 )</v>
          </cell>
          <cell r="C1030">
            <v>0</v>
          </cell>
          <cell r="D1030">
            <v>0</v>
          </cell>
          <cell r="E1030" t="str">
            <v>bh</v>
          </cell>
          <cell r="F1030">
            <v>199230</v>
          </cell>
          <cell r="G1030">
            <v>208290</v>
          </cell>
        </row>
        <row r="1031">
          <cell r="B1031" t="str">
            <v>Mur ( 012.102.D.0000.41/06.00.129 )</v>
          </cell>
          <cell r="C1031">
            <v>0</v>
          </cell>
          <cell r="D1031">
            <v>0</v>
          </cell>
          <cell r="E1031" t="str">
            <v>bh</v>
          </cell>
          <cell r="F1031">
            <v>166340</v>
          </cell>
          <cell r="G1031">
            <v>173900</v>
          </cell>
        </row>
        <row r="1032">
          <cell r="B1032" t="str">
            <v>Bola Sendi ( 012.103.D.0000.19/06.00.46 )</v>
          </cell>
          <cell r="C1032">
            <v>0</v>
          </cell>
          <cell r="D1032">
            <v>0</v>
          </cell>
          <cell r="E1032" t="str">
            <v>bh</v>
          </cell>
          <cell r="F1032">
            <v>173930</v>
          </cell>
          <cell r="G1032">
            <v>181840</v>
          </cell>
        </row>
        <row r="1033">
          <cell r="B1033" t="str">
            <v>Support ( 012.103.D.0000.01/06.00.12 )</v>
          </cell>
          <cell r="C1033">
            <v>0</v>
          </cell>
          <cell r="D1033">
            <v>0</v>
          </cell>
          <cell r="E1033" t="str">
            <v>bh</v>
          </cell>
          <cell r="F1033">
            <v>743820</v>
          </cell>
          <cell r="G1033">
            <v>777630</v>
          </cell>
        </row>
        <row r="1034">
          <cell r="B1034" t="str">
            <v>Support ( 012.103.D.0000.14/06.00.20 )</v>
          </cell>
          <cell r="C1034">
            <v>0</v>
          </cell>
          <cell r="D1034">
            <v>0</v>
          </cell>
          <cell r="E1034" t="str">
            <v>bh</v>
          </cell>
          <cell r="F1034">
            <v>4029020</v>
          </cell>
          <cell r="G1034">
            <v>4212160</v>
          </cell>
        </row>
        <row r="1035">
          <cell r="B1035" t="str">
            <v>Poros penghubung RG ( 012.102.D.25/06.00.94</v>
          </cell>
          <cell r="C1035">
            <v>0</v>
          </cell>
          <cell r="D1035">
            <v>0</v>
          </cell>
          <cell r="E1035" t="str">
            <v>bh</v>
          </cell>
          <cell r="F1035">
            <v>4029020</v>
          </cell>
          <cell r="G1035">
            <v>4212160</v>
          </cell>
        </row>
        <row r="1036">
          <cell r="B1036" t="str">
            <v>Bearing ( 22215 C )</v>
          </cell>
          <cell r="C1036">
            <v>0</v>
          </cell>
          <cell r="D1036">
            <v>0</v>
          </cell>
          <cell r="E1036" t="str">
            <v>bh</v>
          </cell>
          <cell r="F1036">
            <v>1407940</v>
          </cell>
          <cell r="G1036">
            <v>1471940</v>
          </cell>
        </row>
        <row r="1037">
          <cell r="B1037" t="str">
            <v>Bearing ( 21306 C )</v>
          </cell>
          <cell r="C1037">
            <v>0</v>
          </cell>
          <cell r="D1037">
            <v>0</v>
          </cell>
          <cell r="E1037" t="str">
            <v>bh</v>
          </cell>
          <cell r="F1037">
            <v>954440</v>
          </cell>
          <cell r="G1037">
            <v>997820</v>
          </cell>
        </row>
        <row r="1038">
          <cell r="B1038" t="str">
            <v>Bearing ( 21307 C )</v>
          </cell>
          <cell r="C1038">
            <v>0</v>
          </cell>
          <cell r="D1038">
            <v>0</v>
          </cell>
          <cell r="E1038" t="str">
            <v>bh</v>
          </cell>
          <cell r="F1038">
            <v>985430</v>
          </cell>
          <cell r="G1038">
            <v>1030220</v>
          </cell>
        </row>
        <row r="1039">
          <cell r="B1039" t="str">
            <v>Bearing ( 30215 )</v>
          </cell>
          <cell r="C1039">
            <v>0</v>
          </cell>
          <cell r="D1039">
            <v>0</v>
          </cell>
          <cell r="E1039" t="str">
            <v>bh</v>
          </cell>
          <cell r="F1039">
            <v>524970</v>
          </cell>
          <cell r="G1039">
            <v>548830</v>
          </cell>
        </row>
        <row r="1040">
          <cell r="B1040" t="str">
            <v>Bearing ( 32210 )</v>
          </cell>
          <cell r="C1040">
            <v>0</v>
          </cell>
          <cell r="D1040">
            <v>0</v>
          </cell>
          <cell r="E1040" t="str">
            <v>bh</v>
          </cell>
          <cell r="F1040">
            <v>259320</v>
          </cell>
          <cell r="G1040">
            <v>271110</v>
          </cell>
        </row>
        <row r="1041">
          <cell r="B1041" t="str">
            <v>Bearing ( 30213 )</v>
          </cell>
          <cell r="C1041">
            <v>0</v>
          </cell>
          <cell r="D1041">
            <v>0</v>
          </cell>
          <cell r="E1041" t="str">
            <v>bh</v>
          </cell>
          <cell r="F1041">
            <v>422510</v>
          </cell>
          <cell r="G1041">
            <v>441710</v>
          </cell>
        </row>
        <row r="1042">
          <cell r="B1042" t="str">
            <v>Bearing ( 6210 )</v>
          </cell>
          <cell r="C1042">
            <v>0</v>
          </cell>
          <cell r="D1042">
            <v>0</v>
          </cell>
          <cell r="E1042" t="str">
            <v>bh</v>
          </cell>
          <cell r="F1042">
            <v>177100</v>
          </cell>
          <cell r="G1042">
            <v>185150</v>
          </cell>
        </row>
        <row r="1043">
          <cell r="B1043" t="str">
            <v>Needle Bearing (  Dia 3,5 x 30 )</v>
          </cell>
          <cell r="C1043">
            <v>0</v>
          </cell>
          <cell r="D1043">
            <v>0</v>
          </cell>
          <cell r="E1043" t="str">
            <v>bh</v>
          </cell>
          <cell r="F1043">
            <v>22770</v>
          </cell>
          <cell r="G1043">
            <v>23800</v>
          </cell>
        </row>
        <row r="1044">
          <cell r="B1044" t="str">
            <v>Oil Seal ( 50x65x10 )</v>
          </cell>
          <cell r="C1044">
            <v>0</v>
          </cell>
          <cell r="D1044">
            <v>0</v>
          </cell>
          <cell r="E1044" t="str">
            <v>bh</v>
          </cell>
          <cell r="F1044">
            <v>66410</v>
          </cell>
          <cell r="G1044">
            <v>69430</v>
          </cell>
        </row>
        <row r="1045">
          <cell r="B1045" t="str">
            <v>Oil Seal ( 50x65x10 )</v>
          </cell>
          <cell r="C1045">
            <v>0</v>
          </cell>
          <cell r="D1045">
            <v>0</v>
          </cell>
          <cell r="E1045" t="str">
            <v>bh</v>
          </cell>
          <cell r="F1045">
            <v>66410</v>
          </cell>
          <cell r="G1045">
            <v>69430</v>
          </cell>
        </row>
        <row r="1046">
          <cell r="B1046" t="str">
            <v>Snap Ring Outer ( 50x2 )</v>
          </cell>
          <cell r="C1046">
            <v>0</v>
          </cell>
          <cell r="D1046">
            <v>0</v>
          </cell>
          <cell r="E1046" t="str">
            <v>bh</v>
          </cell>
          <cell r="F1046">
            <v>29090</v>
          </cell>
          <cell r="G1046">
            <v>30410</v>
          </cell>
        </row>
        <row r="1047">
          <cell r="B1047" t="str">
            <v>Snap Ring Outer ( 75 x 2,5 )</v>
          </cell>
          <cell r="C1047">
            <v>0</v>
          </cell>
          <cell r="D1047">
            <v>0</v>
          </cell>
          <cell r="E1047" t="str">
            <v>bh</v>
          </cell>
          <cell r="F1047">
            <v>37310</v>
          </cell>
          <cell r="G1047">
            <v>39010</v>
          </cell>
        </row>
        <row r="1048">
          <cell r="B1048" t="str">
            <v>Snap Ring ( 42x1.75 )</v>
          </cell>
          <cell r="C1048">
            <v>0</v>
          </cell>
          <cell r="D1048">
            <v>0</v>
          </cell>
          <cell r="E1048" t="str">
            <v>bh</v>
          </cell>
          <cell r="F1048">
            <v>27830</v>
          </cell>
          <cell r="G1048">
            <v>29090</v>
          </cell>
        </row>
        <row r="1049">
          <cell r="B1049" t="str">
            <v>Pegas Tekan ( 012.103.D.0000.27/06.00.58 )</v>
          </cell>
          <cell r="C1049">
            <v>0</v>
          </cell>
          <cell r="D1049">
            <v>0</v>
          </cell>
          <cell r="E1049" t="str">
            <v>bh</v>
          </cell>
          <cell r="F1049">
            <v>147370</v>
          </cell>
          <cell r="G1049">
            <v>154070</v>
          </cell>
        </row>
        <row r="1050">
          <cell r="B1050" t="str">
            <v>Pegas tekan konus ( 012.103.D.0000.23/06.00.50 )</v>
          </cell>
          <cell r="C1050">
            <v>0</v>
          </cell>
          <cell r="D1050">
            <v>0</v>
          </cell>
          <cell r="E1050" t="str">
            <v>bh</v>
          </cell>
          <cell r="F1050">
            <v>147370</v>
          </cell>
          <cell r="G1050">
            <v>154070</v>
          </cell>
        </row>
        <row r="1051">
          <cell r="B1051" t="str">
            <v>Ball ( Dia 16 )</v>
          </cell>
          <cell r="C1051">
            <v>0</v>
          </cell>
          <cell r="D1051">
            <v>0</v>
          </cell>
          <cell r="E1051" t="str">
            <v>bh</v>
          </cell>
          <cell r="F1051">
            <v>13280</v>
          </cell>
          <cell r="G1051">
            <v>13880</v>
          </cell>
        </row>
        <row r="1052">
          <cell r="B1052" t="str">
            <v>Ball ( Dia 12 )</v>
          </cell>
          <cell r="C1052">
            <v>0</v>
          </cell>
          <cell r="D1052">
            <v>0</v>
          </cell>
          <cell r="E1052" t="str">
            <v>bh</v>
          </cell>
          <cell r="F1052">
            <v>12010</v>
          </cell>
          <cell r="G1052">
            <v>12560</v>
          </cell>
        </row>
        <row r="1053">
          <cell r="B1053" t="str">
            <v>KELOMPOK RODA BELAKANG</v>
          </cell>
          <cell r="C1053">
            <v>0</v>
          </cell>
          <cell r="D1053">
            <v>0</v>
          </cell>
          <cell r="E1053">
            <v>0</v>
          </cell>
          <cell r="F1053">
            <v>0</v>
          </cell>
          <cell r="G1053">
            <v>0</v>
          </cell>
        </row>
        <row r="1054">
          <cell r="B1054" t="str">
            <v>Pena ( 010.010.3.0000.21/09.00.32 )</v>
          </cell>
          <cell r="C1054">
            <v>0</v>
          </cell>
          <cell r="D1054">
            <v>0</v>
          </cell>
          <cell r="E1054" t="str">
            <v>bh</v>
          </cell>
          <cell r="F1054">
            <v>66410</v>
          </cell>
          <cell r="G1054">
            <v>69430</v>
          </cell>
        </row>
        <row r="1055">
          <cell r="B1055" t="str">
            <v>Bus Roda Belakang ( 012.010.D.0000.18/13.00.18 )</v>
          </cell>
          <cell r="C1055">
            <v>0</v>
          </cell>
          <cell r="D1055">
            <v>0</v>
          </cell>
          <cell r="E1055" t="str">
            <v>bh</v>
          </cell>
          <cell r="F1055">
            <v>528770</v>
          </cell>
          <cell r="G1055">
            <v>552800</v>
          </cell>
        </row>
        <row r="1056">
          <cell r="B1056" t="str">
            <v>Cincin Penahan ( 012.010.D.0000.11/13.00.11 )</v>
          </cell>
          <cell r="C1056">
            <v>0</v>
          </cell>
          <cell r="D1056">
            <v>0</v>
          </cell>
          <cell r="E1056" t="str">
            <v>bh</v>
          </cell>
          <cell r="F1056">
            <v>164450</v>
          </cell>
          <cell r="G1056">
            <v>171920</v>
          </cell>
        </row>
        <row r="1057">
          <cell r="B1057" t="str">
            <v>Pelat Penahan ( 012.010.D.0000.09/13.00.09 )</v>
          </cell>
          <cell r="C1057">
            <v>0</v>
          </cell>
          <cell r="D1057">
            <v>0</v>
          </cell>
          <cell r="E1057" t="str">
            <v>bh</v>
          </cell>
          <cell r="F1057">
            <v>325730</v>
          </cell>
          <cell r="G1057">
            <v>340540</v>
          </cell>
        </row>
        <row r="1058">
          <cell r="B1058" t="str">
            <v>Ring Gear ( 012.010.C.0000.04/09.40.00 )</v>
          </cell>
          <cell r="C1058">
            <v>0</v>
          </cell>
          <cell r="D1058">
            <v>0</v>
          </cell>
          <cell r="E1058" t="str">
            <v>bh</v>
          </cell>
          <cell r="F1058">
            <v>20587870</v>
          </cell>
          <cell r="G1058">
            <v>21523680</v>
          </cell>
        </row>
        <row r="1059">
          <cell r="B1059" t="str">
            <v>Poros Roda Belakang ( 012.010.D.0000.12/13.00.12.A )</v>
          </cell>
          <cell r="C1059">
            <v>0</v>
          </cell>
          <cell r="D1059">
            <v>0</v>
          </cell>
          <cell r="E1059" t="str">
            <v>bh</v>
          </cell>
          <cell r="F1059">
            <v>11024470</v>
          </cell>
          <cell r="G1059">
            <v>11525580</v>
          </cell>
        </row>
        <row r="1060">
          <cell r="B1060" t="str">
            <v>KELOMPOK RODA MUKA</v>
          </cell>
          <cell r="C1060">
            <v>0</v>
          </cell>
          <cell r="D1060">
            <v>0</v>
          </cell>
          <cell r="E1060">
            <v>0</v>
          </cell>
          <cell r="F1060">
            <v>0</v>
          </cell>
          <cell r="G1060">
            <v>0</v>
          </cell>
        </row>
        <row r="1061">
          <cell r="B1061" t="str">
            <v>Cincin Penahan ( 012.050.D.0000.07/01.13.10 )</v>
          </cell>
          <cell r="C1061">
            <v>0</v>
          </cell>
          <cell r="D1061">
            <v>0</v>
          </cell>
          <cell r="E1061" t="str">
            <v>bh</v>
          </cell>
          <cell r="F1061">
            <v>155590</v>
          </cell>
          <cell r="G1061">
            <v>162660</v>
          </cell>
        </row>
        <row r="1062">
          <cell r="B1062" t="str">
            <v>KELOMPOK KEMUDI</v>
          </cell>
          <cell r="C1062">
            <v>0</v>
          </cell>
          <cell r="D1062">
            <v>0</v>
          </cell>
          <cell r="E1062">
            <v>0</v>
          </cell>
          <cell r="F1062">
            <v>0</v>
          </cell>
          <cell r="G1062">
            <v>0</v>
          </cell>
        </row>
        <row r="1063">
          <cell r="B1063" t="str">
            <v>Poros Cacing ( 012.060.D.0000.09/30.00.19 )</v>
          </cell>
          <cell r="C1063">
            <v>0</v>
          </cell>
          <cell r="D1063">
            <v>0</v>
          </cell>
          <cell r="E1063" t="str">
            <v>bh</v>
          </cell>
          <cell r="F1063">
            <v>3297850</v>
          </cell>
          <cell r="G1063">
            <v>3447750</v>
          </cell>
        </row>
        <row r="1064">
          <cell r="B1064" t="str">
            <v>Gigi Tembereng ( 012.061.D.0000.08/30.00.13 )</v>
          </cell>
          <cell r="C1064">
            <v>0</v>
          </cell>
          <cell r="D1064">
            <v>0</v>
          </cell>
          <cell r="E1064" t="str">
            <v>bh</v>
          </cell>
          <cell r="F1064">
            <v>1832980</v>
          </cell>
          <cell r="G1064">
            <v>1916300</v>
          </cell>
        </row>
        <row r="1065">
          <cell r="B1065" t="str">
            <v>Pasak ( 012.060.D.0000.26/02.00.23 )</v>
          </cell>
          <cell r="C1065">
            <v>0</v>
          </cell>
          <cell r="D1065">
            <v>0</v>
          </cell>
          <cell r="E1065" t="str">
            <v>bh</v>
          </cell>
          <cell r="F1065">
            <v>118270</v>
          </cell>
          <cell r="G1065">
            <v>123650</v>
          </cell>
        </row>
        <row r="1066">
          <cell r="B1066" t="str">
            <v>Lengan garpu ( 012.071.D.0000.01/30.00.09 )</v>
          </cell>
          <cell r="C1066">
            <v>0</v>
          </cell>
          <cell r="D1066">
            <v>0</v>
          </cell>
          <cell r="E1066" t="str">
            <v>bh</v>
          </cell>
          <cell r="F1066">
            <v>110680</v>
          </cell>
          <cell r="G1066">
            <v>115710</v>
          </cell>
        </row>
        <row r="1067">
          <cell r="B1067" t="str">
            <v>Sambungan ( 012.071.D.0000.02/30.00.10 )</v>
          </cell>
          <cell r="C1067">
            <v>0</v>
          </cell>
          <cell r="D1067">
            <v>0</v>
          </cell>
          <cell r="E1067" t="str">
            <v>bh</v>
          </cell>
          <cell r="F1067">
            <v>226350</v>
          </cell>
          <cell r="G1067">
            <v>236640</v>
          </cell>
        </row>
        <row r="1068">
          <cell r="B1068" t="str">
            <v>Bus ( 012.071.D.0000.03/30.00.23 )</v>
          </cell>
          <cell r="C1068">
            <v>0</v>
          </cell>
          <cell r="D1068">
            <v>0</v>
          </cell>
          <cell r="E1068" t="str">
            <v>bh</v>
          </cell>
          <cell r="F1068">
            <v>161920</v>
          </cell>
          <cell r="G1068">
            <v>169280</v>
          </cell>
        </row>
        <row r="1069">
          <cell r="B1069" t="str">
            <v>Bus ( 012.071.D.0000.08/30.00.30 )</v>
          </cell>
          <cell r="C1069">
            <v>0</v>
          </cell>
          <cell r="D1069">
            <v>0</v>
          </cell>
          <cell r="E1069" t="str">
            <v>bh</v>
          </cell>
          <cell r="F1069">
            <v>26480</v>
          </cell>
          <cell r="G1069">
            <v>27680</v>
          </cell>
        </row>
        <row r="1070">
          <cell r="B1070" t="str">
            <v>Pasak ( 012.071.D.0000.39/30.00.31 )</v>
          </cell>
          <cell r="C1070">
            <v>0</v>
          </cell>
          <cell r="D1070">
            <v>0</v>
          </cell>
          <cell r="E1070" t="str">
            <v>bh</v>
          </cell>
          <cell r="F1070">
            <v>107520</v>
          </cell>
          <cell r="G1070">
            <v>112410</v>
          </cell>
        </row>
        <row r="1071">
          <cell r="B1071" t="str">
            <v>Pasak ( 012.071.D.0000.12/30.00.47 )</v>
          </cell>
          <cell r="C1071">
            <v>0</v>
          </cell>
          <cell r="D1071">
            <v>0</v>
          </cell>
          <cell r="E1071" t="str">
            <v>bh</v>
          </cell>
          <cell r="F1071">
            <v>107520</v>
          </cell>
          <cell r="G1071">
            <v>112410</v>
          </cell>
        </row>
        <row r="1072">
          <cell r="B1072" t="str">
            <v>Bearing ( 32207 DIN 720 )</v>
          </cell>
          <cell r="C1072">
            <v>0</v>
          </cell>
          <cell r="D1072">
            <v>0</v>
          </cell>
          <cell r="E1072" t="str">
            <v>bh</v>
          </cell>
          <cell r="F1072">
            <v>235290</v>
          </cell>
          <cell r="G1072">
            <v>245980</v>
          </cell>
        </row>
        <row r="1073">
          <cell r="B1073" t="str">
            <v>KELOMPOK ENGINE IMR 033 / 1</v>
          </cell>
          <cell r="C1073">
            <v>0</v>
          </cell>
          <cell r="D1073">
            <v>0</v>
          </cell>
          <cell r="E1073">
            <v>0</v>
          </cell>
          <cell r="F1073">
            <v>0</v>
          </cell>
          <cell r="G1073">
            <v>0</v>
          </cell>
        </row>
        <row r="1074">
          <cell r="B1074" t="str">
            <v>Fuel filter elemen ( 034.07.550 )</v>
          </cell>
          <cell r="C1074">
            <v>0</v>
          </cell>
          <cell r="D1074">
            <v>0</v>
          </cell>
          <cell r="E1074" t="str">
            <v>bh</v>
          </cell>
          <cell r="F1074">
            <v>228330</v>
          </cell>
          <cell r="G1074">
            <v>238710</v>
          </cell>
        </row>
        <row r="1075">
          <cell r="B1075" t="str">
            <v>Oil filter elemen ( 034.05.940 0 )</v>
          </cell>
          <cell r="C1075">
            <v>0</v>
          </cell>
          <cell r="D1075">
            <v>0</v>
          </cell>
          <cell r="E1075" t="str">
            <v>bh</v>
          </cell>
          <cell r="F1075">
            <v>301700</v>
          </cell>
          <cell r="G1075">
            <v>315410</v>
          </cell>
        </row>
        <row r="1076">
          <cell r="B1076" t="str">
            <v>Diapragma/membran</v>
          </cell>
          <cell r="C1076">
            <v>0</v>
          </cell>
          <cell r="D1076">
            <v>0</v>
          </cell>
          <cell r="E1076" t="str">
            <v>bh</v>
          </cell>
          <cell r="F1076">
            <v>247300</v>
          </cell>
          <cell r="G1076">
            <v>258540</v>
          </cell>
        </row>
        <row r="1077">
          <cell r="B1077" t="str">
            <v>Nozzle ( W 5502 )</v>
          </cell>
          <cell r="C1077">
            <v>0</v>
          </cell>
          <cell r="D1077">
            <v>0</v>
          </cell>
          <cell r="E1077" t="str">
            <v>bh</v>
          </cell>
          <cell r="F1077">
            <v>526240</v>
          </cell>
          <cell r="G1077">
            <v>550160</v>
          </cell>
        </row>
        <row r="1078">
          <cell r="B1078" t="str">
            <v>Disc coupling ( 1247 )</v>
          </cell>
          <cell r="C1078">
            <v>0</v>
          </cell>
          <cell r="D1078">
            <v>0</v>
          </cell>
          <cell r="E1078" t="str">
            <v>bh</v>
          </cell>
          <cell r="F1078">
            <v>266910</v>
          </cell>
          <cell r="G1078">
            <v>279040</v>
          </cell>
        </row>
        <row r="1079">
          <cell r="B1079" t="str">
            <v>Plunger ( W 5136 )</v>
          </cell>
          <cell r="C1079">
            <v>0</v>
          </cell>
          <cell r="D1079">
            <v>0</v>
          </cell>
          <cell r="E1079" t="str">
            <v>bh</v>
          </cell>
          <cell r="F1079">
            <v>435790</v>
          </cell>
          <cell r="G1079">
            <v>455600</v>
          </cell>
        </row>
        <row r="1080">
          <cell r="B1080" t="str">
            <v>Ring piston std ( 034.02.330 )</v>
          </cell>
          <cell r="C1080">
            <v>0</v>
          </cell>
          <cell r="D1080">
            <v>0</v>
          </cell>
          <cell r="E1080" t="str">
            <v>bh</v>
          </cell>
          <cell r="F1080">
            <v>743820</v>
          </cell>
          <cell r="G1080">
            <v>777630</v>
          </cell>
        </row>
        <row r="1081">
          <cell r="B1081" t="str">
            <v>Piston+pin+circlip std ( 034.02.200 )</v>
          </cell>
          <cell r="C1081">
            <v>0</v>
          </cell>
          <cell r="D1081">
            <v>0</v>
          </cell>
          <cell r="E1081" t="str">
            <v>bh</v>
          </cell>
          <cell r="F1081">
            <v>1268790</v>
          </cell>
          <cell r="G1081">
            <v>1326460</v>
          </cell>
        </row>
        <row r="1082">
          <cell r="B1082" t="str">
            <v>Metal jalan std ( 034.02.103 )</v>
          </cell>
          <cell r="C1082">
            <v>0</v>
          </cell>
          <cell r="D1082">
            <v>0</v>
          </cell>
          <cell r="E1082" t="str">
            <v>bh</v>
          </cell>
          <cell r="F1082">
            <v>1149250</v>
          </cell>
          <cell r="G1082">
            <v>1201490</v>
          </cell>
        </row>
        <row r="1083">
          <cell r="B1083" t="str">
            <v>Metal duduk std ( 034.01.280 )</v>
          </cell>
          <cell r="C1083">
            <v>0</v>
          </cell>
          <cell r="D1083">
            <v>0</v>
          </cell>
          <cell r="E1083" t="str">
            <v>bh</v>
          </cell>
          <cell r="F1083">
            <v>3128340</v>
          </cell>
          <cell r="G1083">
            <v>3270540</v>
          </cell>
        </row>
        <row r="1084">
          <cell r="B1084" t="str">
            <v>Crank shaft ( 033.02.103 )</v>
          </cell>
          <cell r="C1084">
            <v>0</v>
          </cell>
          <cell r="D1084">
            <v>0</v>
          </cell>
          <cell r="E1084" t="str">
            <v>bh</v>
          </cell>
          <cell r="F1084">
            <v>0</v>
          </cell>
          <cell r="G1084">
            <v>0</v>
          </cell>
        </row>
        <row r="1085">
          <cell r="B1085" t="str">
            <v>Gasket cyl head ( 033.03.044 )</v>
          </cell>
          <cell r="C1085">
            <v>0</v>
          </cell>
          <cell r="D1085">
            <v>0</v>
          </cell>
          <cell r="E1085" t="str">
            <v>bh</v>
          </cell>
          <cell r="F1085">
            <v>352300</v>
          </cell>
          <cell r="G1085">
            <v>368310</v>
          </cell>
        </row>
        <row r="1086">
          <cell r="B1086" t="str">
            <v>Gasket set ( 033/1 )</v>
          </cell>
          <cell r="C1086">
            <v>0</v>
          </cell>
          <cell r="D1086">
            <v>0</v>
          </cell>
          <cell r="E1086" t="str">
            <v>bh</v>
          </cell>
          <cell r="F1086">
            <v>1693830</v>
          </cell>
          <cell r="G1086">
            <v>1770820</v>
          </cell>
        </row>
        <row r="1087">
          <cell r="B1087" t="str">
            <v>Valve inlet ( 034.03.013 )</v>
          </cell>
          <cell r="C1087">
            <v>0</v>
          </cell>
          <cell r="D1087">
            <v>0</v>
          </cell>
          <cell r="E1087" t="str">
            <v>bh</v>
          </cell>
          <cell r="F1087">
            <v>345340</v>
          </cell>
          <cell r="G1087">
            <v>361040</v>
          </cell>
        </row>
        <row r="1088">
          <cell r="B1088" t="str">
            <v>Valve outlet ( 034.03.014 )</v>
          </cell>
          <cell r="C1088">
            <v>0</v>
          </cell>
          <cell r="D1088">
            <v>0</v>
          </cell>
          <cell r="E1088" t="str">
            <v>bh</v>
          </cell>
          <cell r="F1088">
            <v>345340</v>
          </cell>
          <cell r="G1088">
            <v>361040</v>
          </cell>
        </row>
        <row r="1089">
          <cell r="B1089" t="str">
            <v>Hose bengkok ( 036.06.042 )</v>
          </cell>
          <cell r="C1089">
            <v>0</v>
          </cell>
          <cell r="D1089">
            <v>0</v>
          </cell>
          <cell r="E1089" t="str">
            <v>bh</v>
          </cell>
          <cell r="F1089">
            <v>160650</v>
          </cell>
          <cell r="G1089">
            <v>167950</v>
          </cell>
        </row>
        <row r="1090">
          <cell r="B1090" t="str">
            <v>Seal crank shaft ( 034.01.164 )</v>
          </cell>
          <cell r="C1090">
            <v>0</v>
          </cell>
          <cell r="D1090">
            <v>0</v>
          </cell>
          <cell r="E1090" t="str">
            <v>bh</v>
          </cell>
          <cell r="F1090">
            <v>107520</v>
          </cell>
          <cell r="G1090">
            <v>112410</v>
          </cell>
        </row>
        <row r="1091">
          <cell r="B1091" t="str">
            <v>Seal front cover ( G2.51x70x10 )</v>
          </cell>
          <cell r="C1091">
            <v>0</v>
          </cell>
          <cell r="D1091">
            <v>0</v>
          </cell>
          <cell r="E1091" t="str">
            <v>bh</v>
          </cell>
          <cell r="F1091">
            <v>219470</v>
          </cell>
          <cell r="G1091">
            <v>229450</v>
          </cell>
        </row>
        <row r="1092">
          <cell r="B1092" t="str">
            <v>Liner std ( 034.01.002 )</v>
          </cell>
          <cell r="C1092">
            <v>0</v>
          </cell>
          <cell r="D1092">
            <v>0</v>
          </cell>
          <cell r="E1092" t="str">
            <v>bh</v>
          </cell>
          <cell r="F1092">
            <v>2426900</v>
          </cell>
          <cell r="G1092">
            <v>2537220</v>
          </cell>
        </row>
        <row r="1093">
          <cell r="B1093" t="str">
            <v>Timing chain ( 034.04.044 )</v>
          </cell>
          <cell r="C1093">
            <v>0</v>
          </cell>
          <cell r="D1093">
            <v>0</v>
          </cell>
          <cell r="E1093" t="str">
            <v>set</v>
          </cell>
          <cell r="F1093">
            <v>969620</v>
          </cell>
          <cell r="G1093">
            <v>1013690</v>
          </cell>
        </row>
        <row r="1094">
          <cell r="B1094" t="str">
            <v>Water pump ( 034.06.600 )</v>
          </cell>
          <cell r="C1094">
            <v>0</v>
          </cell>
          <cell r="D1094">
            <v>0</v>
          </cell>
          <cell r="E1094" t="str">
            <v>set</v>
          </cell>
          <cell r="F1094">
            <v>2722910</v>
          </cell>
          <cell r="G1094">
            <v>2846680</v>
          </cell>
        </row>
        <row r="1095">
          <cell r="B1095" t="str">
            <v>Shaft rocker assy ( 033.03.020 )</v>
          </cell>
          <cell r="C1095">
            <v>0</v>
          </cell>
          <cell r="D1095">
            <v>0</v>
          </cell>
          <cell r="E1095" t="str">
            <v>set</v>
          </cell>
          <cell r="F1095">
            <v>5532470</v>
          </cell>
          <cell r="G1095">
            <v>5783950</v>
          </cell>
        </row>
        <row r="1096">
          <cell r="B1096" t="str">
            <v>Valve spring inner ( 034.03.016 )</v>
          </cell>
          <cell r="C1096">
            <v>0</v>
          </cell>
          <cell r="D1096">
            <v>0</v>
          </cell>
          <cell r="E1096" t="str">
            <v>bh</v>
          </cell>
          <cell r="F1096">
            <v>637560</v>
          </cell>
          <cell r="G1096">
            <v>666540</v>
          </cell>
        </row>
        <row r="1097">
          <cell r="B1097" t="str">
            <v>Valve spring outer ( 034.03.017 )</v>
          </cell>
          <cell r="C1097">
            <v>0</v>
          </cell>
          <cell r="D1097">
            <v>0</v>
          </cell>
          <cell r="E1097" t="str">
            <v>bh</v>
          </cell>
          <cell r="F1097">
            <v>925980</v>
          </cell>
          <cell r="G1097">
            <v>968070</v>
          </cell>
        </row>
        <row r="1098">
          <cell r="B1098">
            <v>0</v>
          </cell>
          <cell r="C1098">
            <v>0</v>
          </cell>
          <cell r="D1098">
            <v>0</v>
          </cell>
          <cell r="E1098">
            <v>0</v>
          </cell>
          <cell r="F1098">
            <v>0</v>
          </cell>
          <cell r="G1098">
            <v>0</v>
          </cell>
        </row>
        <row r="1099">
          <cell r="B1099" t="str">
            <v>BAHAN JARINGAN DISTRIBUSI LISTRIK</v>
          </cell>
          <cell r="C1099">
            <v>0</v>
          </cell>
          <cell r="D1099">
            <v>0</v>
          </cell>
          <cell r="E1099">
            <v>0</v>
          </cell>
          <cell r="F1099">
            <v>0</v>
          </cell>
          <cell r="G1099">
            <v>0</v>
          </cell>
        </row>
        <row r="1100">
          <cell r="B1100" t="str">
            <v>Accessories Conductor Adjustable Dead End Assembly</v>
          </cell>
          <cell r="C1100">
            <v>0</v>
          </cell>
          <cell r="D1100" t="str">
            <v>TC 3x70 + 50 mm2</v>
          </cell>
          <cell r="E1100" t="str">
            <v>set</v>
          </cell>
          <cell r="F1100">
            <v>128500</v>
          </cell>
          <cell r="G1100">
            <v>128500</v>
          </cell>
        </row>
        <row r="1101">
          <cell r="B1101" t="str">
            <v>Accessories Conductor Bundle Protection Assembly</v>
          </cell>
          <cell r="C1101">
            <v>0</v>
          </cell>
          <cell r="D1101" t="str">
            <v>TC 3x70 + 50 mm2</v>
          </cell>
          <cell r="E1101" t="str">
            <v>set</v>
          </cell>
          <cell r="F1101">
            <v>80500</v>
          </cell>
          <cell r="G1101">
            <v>80500</v>
          </cell>
        </row>
        <row r="1102">
          <cell r="B1102" t="str">
            <v>Accessories Conductor Fixed Dead End Assembly</v>
          </cell>
          <cell r="C1102">
            <v>0</v>
          </cell>
          <cell r="D1102" t="str">
            <v>TC 3x70 + 50 mm2</v>
          </cell>
          <cell r="E1102" t="str">
            <v>set</v>
          </cell>
          <cell r="F1102">
            <v>102500</v>
          </cell>
          <cell r="G1102">
            <v>102500</v>
          </cell>
        </row>
        <row r="1103">
          <cell r="B1103" t="str">
            <v>Accessories Conductor Large Angel Assembly</v>
          </cell>
          <cell r="C1103">
            <v>0</v>
          </cell>
          <cell r="D1103" t="str">
            <v>TC 3x70 + 50 mm2</v>
          </cell>
          <cell r="E1103" t="str">
            <v>set</v>
          </cell>
          <cell r="F1103">
            <v>110500</v>
          </cell>
          <cell r="G1103">
            <v>110500</v>
          </cell>
        </row>
        <row r="1104">
          <cell r="B1104" t="str">
            <v>Accessories Conductor Small Angle Assembly</v>
          </cell>
          <cell r="C1104">
            <v>0</v>
          </cell>
          <cell r="D1104" t="str">
            <v>TC 3x70 + 50 mm2</v>
          </cell>
          <cell r="E1104" t="str">
            <v>set</v>
          </cell>
          <cell r="F1104">
            <v>105500</v>
          </cell>
          <cell r="G1104">
            <v>105500</v>
          </cell>
        </row>
        <row r="1105">
          <cell r="B1105" t="str">
            <v>Accessories Conductor Suspension Assembly</v>
          </cell>
          <cell r="C1105">
            <v>0</v>
          </cell>
          <cell r="D1105" t="str">
            <v>TC 3x70 + 50 mm2</v>
          </cell>
          <cell r="E1105" t="str">
            <v>set</v>
          </cell>
          <cell r="F1105">
            <v>79500</v>
          </cell>
          <cell r="G1105">
            <v>79500</v>
          </cell>
        </row>
        <row r="1106">
          <cell r="B1106" t="str">
            <v>Alumuniun Binding Ware</v>
          </cell>
          <cell r="C1106" t="str">
            <v>3 mm</v>
          </cell>
          <cell r="D1106">
            <v>0</v>
          </cell>
          <cell r="E1106" t="str">
            <v>m'</v>
          </cell>
          <cell r="F1106">
            <v>6000</v>
          </cell>
          <cell r="G1106">
            <v>6000</v>
          </cell>
        </row>
        <row r="1107">
          <cell r="B1107" t="str">
            <v>Alumuniun Tape</v>
          </cell>
          <cell r="C1107" t="str">
            <v>-</v>
          </cell>
          <cell r="D1107">
            <v>0</v>
          </cell>
          <cell r="E1107" t="str">
            <v>m'</v>
          </cell>
          <cell r="F1107">
            <v>9500</v>
          </cell>
          <cell r="G1107">
            <v>9500</v>
          </cell>
        </row>
        <row r="1108">
          <cell r="B1108" t="str">
            <v xml:space="preserve">Arm Tie </v>
          </cell>
          <cell r="C1108" t="str">
            <v>Type 750-3/4"</v>
          </cell>
          <cell r="D1108">
            <v>0</v>
          </cell>
          <cell r="E1108" t="str">
            <v>bh</v>
          </cell>
          <cell r="F1108">
            <v>50000</v>
          </cell>
          <cell r="G1108">
            <v>50000</v>
          </cell>
        </row>
        <row r="1109">
          <cell r="B1109" t="str">
            <v xml:space="preserve">Arm Tie </v>
          </cell>
          <cell r="C1109" t="str">
            <v>Type 900-3/4"</v>
          </cell>
          <cell r="D1109">
            <v>0</v>
          </cell>
          <cell r="E1109" t="str">
            <v>bh</v>
          </cell>
          <cell r="F1109">
            <v>103500</v>
          </cell>
          <cell r="G1109">
            <v>103500</v>
          </cell>
        </row>
        <row r="1110">
          <cell r="B1110" t="str">
            <v>Ball Clevis</v>
          </cell>
          <cell r="C1110" t="str">
            <v>-</v>
          </cell>
          <cell r="D1110">
            <v>0</v>
          </cell>
          <cell r="E1110" t="str">
            <v>unit</v>
          </cell>
          <cell r="F1110">
            <v>72500</v>
          </cell>
          <cell r="G1110">
            <v>72500</v>
          </cell>
        </row>
        <row r="1111">
          <cell r="B1111" t="str">
            <v>BC Drat</v>
          </cell>
          <cell r="C1111" t="str">
            <v>50 mm2</v>
          </cell>
          <cell r="D1111">
            <v>0</v>
          </cell>
          <cell r="E1111" t="str">
            <v>unit</v>
          </cell>
          <cell r="F1111">
            <v>75500</v>
          </cell>
          <cell r="G1111">
            <v>75500</v>
          </cell>
        </row>
        <row r="1112">
          <cell r="B1112" t="str">
            <v>Beton Blok</v>
          </cell>
          <cell r="C1112" t="str">
            <v>40x40x10</v>
          </cell>
          <cell r="D1112">
            <v>0</v>
          </cell>
          <cell r="E1112" t="str">
            <v>bh</v>
          </cell>
          <cell r="F1112">
            <v>99000</v>
          </cell>
          <cell r="G1112">
            <v>99000</v>
          </cell>
        </row>
        <row r="1113">
          <cell r="B1113" t="str">
            <v xml:space="preserve">Bolt &amp; Nut </v>
          </cell>
          <cell r="C1113" t="str">
            <v>M 16x50 mm</v>
          </cell>
          <cell r="D1113">
            <v>0</v>
          </cell>
          <cell r="E1113" t="str">
            <v>bh</v>
          </cell>
          <cell r="F1113">
            <v>10500</v>
          </cell>
          <cell r="G1113">
            <v>10500</v>
          </cell>
        </row>
        <row r="1114">
          <cell r="B1114" t="str">
            <v xml:space="preserve">Bolt &amp; Nut </v>
          </cell>
          <cell r="C1114" t="str">
            <v>M.16 x 70 mm</v>
          </cell>
          <cell r="D1114">
            <v>0</v>
          </cell>
          <cell r="E1114" t="str">
            <v>bh</v>
          </cell>
          <cell r="F1114">
            <v>11500</v>
          </cell>
          <cell r="G1114">
            <v>11500</v>
          </cell>
        </row>
        <row r="1115">
          <cell r="B1115" t="str">
            <v xml:space="preserve">Bolt &amp; Nut   </v>
          </cell>
          <cell r="C1115" t="str">
            <v>M 16x350 mm</v>
          </cell>
          <cell r="D1115">
            <v>0</v>
          </cell>
          <cell r="E1115" t="str">
            <v>bh</v>
          </cell>
          <cell r="F1115">
            <v>39000</v>
          </cell>
          <cell r="G1115">
            <v>39000</v>
          </cell>
        </row>
        <row r="1116">
          <cell r="B1116" t="str">
            <v xml:space="preserve">Bolt &amp; Nut   </v>
          </cell>
          <cell r="C1116" t="str">
            <v>M 16x400 mm</v>
          </cell>
          <cell r="D1116">
            <v>0</v>
          </cell>
          <cell r="E1116" t="str">
            <v>bh</v>
          </cell>
          <cell r="F1116">
            <v>44000</v>
          </cell>
          <cell r="G1116">
            <v>44000</v>
          </cell>
        </row>
        <row r="1117">
          <cell r="B1117" t="str">
            <v>Compression Joint AAAC,ACSR</v>
          </cell>
          <cell r="C1117" t="str">
            <v>50 sqmm</v>
          </cell>
          <cell r="D1117">
            <v>0</v>
          </cell>
          <cell r="E1117" t="str">
            <v>unit</v>
          </cell>
          <cell r="F1117">
            <v>62000</v>
          </cell>
          <cell r="G1117">
            <v>62000</v>
          </cell>
        </row>
        <row r="1118">
          <cell r="B1118" t="str">
            <v>Compression Joint AAAC,ACSR</v>
          </cell>
          <cell r="C1118" t="str">
            <v>70 sqmm</v>
          </cell>
          <cell r="D1118">
            <v>0</v>
          </cell>
          <cell r="E1118" t="str">
            <v>unit</v>
          </cell>
          <cell r="F1118">
            <v>85000</v>
          </cell>
          <cell r="G1118">
            <v>85000</v>
          </cell>
        </row>
        <row r="1119">
          <cell r="B1119" t="str">
            <v>Compression Joint AAAC,ACSR</v>
          </cell>
          <cell r="C1119" t="str">
            <v>95 sqmm</v>
          </cell>
          <cell r="D1119">
            <v>0</v>
          </cell>
          <cell r="E1119" t="str">
            <v>unit</v>
          </cell>
          <cell r="F1119">
            <v>115000</v>
          </cell>
          <cell r="G1119">
            <v>115000</v>
          </cell>
        </row>
        <row r="1120">
          <cell r="B1120" t="str">
            <v>Compression Joint AAAC,ACSR</v>
          </cell>
          <cell r="C1120" t="str">
            <v>150 sqmm</v>
          </cell>
          <cell r="D1120">
            <v>0</v>
          </cell>
          <cell r="E1120" t="str">
            <v>unit</v>
          </cell>
          <cell r="F1120">
            <v>135000</v>
          </cell>
          <cell r="G1120">
            <v>135000</v>
          </cell>
        </row>
        <row r="1121">
          <cell r="B1121" t="str">
            <v>Conductor</v>
          </cell>
          <cell r="C1121" t="str">
            <v>TC 3x70 + 50 mm2</v>
          </cell>
          <cell r="D1121">
            <v>0</v>
          </cell>
          <cell r="E1121" t="str">
            <v>m'</v>
          </cell>
          <cell r="F1121">
            <v>61500</v>
          </cell>
          <cell r="G1121">
            <v>61500</v>
          </cell>
        </row>
        <row r="1122">
          <cell r="B1122" t="str">
            <v>Conductor</v>
          </cell>
          <cell r="C1122" t="str">
            <v>AAAC 70 mm</v>
          </cell>
          <cell r="D1122">
            <v>0</v>
          </cell>
          <cell r="E1122" t="str">
            <v>m'</v>
          </cell>
          <cell r="F1122">
            <v>16000</v>
          </cell>
          <cell r="G1122">
            <v>16000</v>
          </cell>
        </row>
        <row r="1123">
          <cell r="B1123" t="str">
            <v>Conductor</v>
          </cell>
          <cell r="C1123" t="str">
            <v>AAAC 150 mm</v>
          </cell>
          <cell r="D1123">
            <v>0</v>
          </cell>
          <cell r="E1123" t="str">
            <v>m'</v>
          </cell>
          <cell r="F1123">
            <v>30500</v>
          </cell>
          <cell r="G1123">
            <v>30500</v>
          </cell>
        </row>
        <row r="1124">
          <cell r="B1124" t="str">
            <v>Conductor</v>
          </cell>
          <cell r="C1124" t="str">
            <v>AAACS 150 mm</v>
          </cell>
          <cell r="D1124">
            <v>0</v>
          </cell>
          <cell r="E1124" t="str">
            <v>m'</v>
          </cell>
          <cell r="F1124">
            <v>39000</v>
          </cell>
          <cell r="G1124">
            <v>39000</v>
          </cell>
        </row>
        <row r="1125">
          <cell r="B1125" t="str">
            <v>Conductor</v>
          </cell>
          <cell r="C1125" t="str">
            <v>AAAC OC 150 mm</v>
          </cell>
          <cell r="D1125">
            <v>0</v>
          </cell>
          <cell r="E1125" t="str">
            <v>m'</v>
          </cell>
          <cell r="F1125">
            <v>49000</v>
          </cell>
          <cell r="G1125">
            <v>49000</v>
          </cell>
        </row>
        <row r="1126">
          <cell r="B1126" t="str">
            <v>Cross Arm Clevis</v>
          </cell>
          <cell r="C1126" t="str">
            <v>-</v>
          </cell>
          <cell r="D1126">
            <v>0</v>
          </cell>
          <cell r="E1126" t="str">
            <v>set</v>
          </cell>
          <cell r="F1126">
            <v>45500</v>
          </cell>
          <cell r="G1126">
            <v>45500</v>
          </cell>
        </row>
        <row r="1127">
          <cell r="B1127" t="str">
            <v>Cross Arm UNP</v>
          </cell>
          <cell r="C1127" t="str">
            <v>100x40x4-2000mm</v>
          </cell>
          <cell r="D1127">
            <v>0</v>
          </cell>
          <cell r="E1127" t="str">
            <v>bh</v>
          </cell>
          <cell r="F1127">
            <v>355000</v>
          </cell>
          <cell r="G1127">
            <v>355000</v>
          </cell>
        </row>
        <row r="1128">
          <cell r="B1128" t="str">
            <v>Cross Arm UNP</v>
          </cell>
          <cell r="C1128" t="str">
            <v>100x50x4-3000mm</v>
          </cell>
          <cell r="D1128">
            <v>0</v>
          </cell>
          <cell r="E1128" t="str">
            <v>bh</v>
          </cell>
          <cell r="F1128">
            <v>450000</v>
          </cell>
          <cell r="G1128">
            <v>450000</v>
          </cell>
        </row>
        <row r="1129">
          <cell r="B1129" t="str">
            <v>Cross Arm UNP</v>
          </cell>
          <cell r="C1129" t="str">
            <v>100x50x5-2000mm</v>
          </cell>
          <cell r="D1129">
            <v>0</v>
          </cell>
          <cell r="E1129" t="str">
            <v>bh</v>
          </cell>
          <cell r="F1129">
            <v>395000</v>
          </cell>
          <cell r="G1129">
            <v>395000</v>
          </cell>
        </row>
        <row r="1130">
          <cell r="B1130" t="str">
            <v>Cross Arm UNP</v>
          </cell>
          <cell r="C1130" t="str">
            <v>100x50x5-2500mm</v>
          </cell>
          <cell r="D1130">
            <v>0</v>
          </cell>
          <cell r="E1130" t="str">
            <v>bh</v>
          </cell>
          <cell r="F1130">
            <v>455000</v>
          </cell>
          <cell r="G1130">
            <v>455000</v>
          </cell>
        </row>
        <row r="1131">
          <cell r="B1131" t="str">
            <v>Cross Arm UNP</v>
          </cell>
          <cell r="C1131" t="str">
            <v>100x50x5-3000mm</v>
          </cell>
          <cell r="D1131">
            <v>0</v>
          </cell>
          <cell r="E1131" t="str">
            <v>bh</v>
          </cell>
          <cell r="F1131">
            <v>460000</v>
          </cell>
          <cell r="G1131">
            <v>460000</v>
          </cell>
        </row>
        <row r="1132">
          <cell r="B1132" t="str">
            <v>Double Arm Band</v>
          </cell>
          <cell r="C1132" t="str">
            <v>6"</v>
          </cell>
          <cell r="D1132">
            <v>0</v>
          </cell>
          <cell r="E1132" t="str">
            <v>set</v>
          </cell>
          <cell r="F1132">
            <v>125000</v>
          </cell>
          <cell r="G1132">
            <v>125000</v>
          </cell>
        </row>
        <row r="1133">
          <cell r="B1133" t="str">
            <v>Double Arm Band</v>
          </cell>
          <cell r="C1133" t="str">
            <v>8"</v>
          </cell>
          <cell r="D1133">
            <v>0</v>
          </cell>
          <cell r="E1133" t="str">
            <v>set</v>
          </cell>
          <cell r="F1133">
            <v>150500</v>
          </cell>
          <cell r="G1133">
            <v>150500</v>
          </cell>
        </row>
        <row r="1134">
          <cell r="B1134" t="str">
            <v>Fuse Cut Out Keramik</v>
          </cell>
          <cell r="C1134" t="str">
            <v>20 kV - 10 kA</v>
          </cell>
          <cell r="D1134">
            <v>0</v>
          </cell>
          <cell r="E1134" t="str">
            <v>bh</v>
          </cell>
          <cell r="F1134">
            <v>1800000</v>
          </cell>
          <cell r="G1134">
            <v>1800000</v>
          </cell>
        </row>
        <row r="1135">
          <cell r="B1135" t="str">
            <v>Fuse Cut Out Polymer</v>
          </cell>
          <cell r="C1135" t="str">
            <v>20 kV - 10 kA</v>
          </cell>
          <cell r="D1135">
            <v>0</v>
          </cell>
          <cell r="E1135" t="str">
            <v>bh</v>
          </cell>
          <cell r="F1135">
            <v>2000000</v>
          </cell>
          <cell r="G1135">
            <v>2000000</v>
          </cell>
        </row>
        <row r="1136">
          <cell r="B1136" t="str">
            <v>Galv. Steel Stranded Wire</v>
          </cell>
          <cell r="C1136" t="str">
            <v>35mm</v>
          </cell>
          <cell r="D1136">
            <v>0</v>
          </cell>
          <cell r="E1136" t="str">
            <v>m'</v>
          </cell>
          <cell r="F1136">
            <v>14000</v>
          </cell>
          <cell r="G1136">
            <v>14000</v>
          </cell>
        </row>
        <row r="1137">
          <cell r="B1137" t="str">
            <v>Galv. Steel Stranded Wire</v>
          </cell>
          <cell r="C1137" t="str">
            <v>70mm</v>
          </cell>
          <cell r="D1137">
            <v>0</v>
          </cell>
          <cell r="E1137" t="str">
            <v>m'</v>
          </cell>
          <cell r="F1137">
            <v>22000</v>
          </cell>
          <cell r="G1137">
            <v>22000</v>
          </cell>
        </row>
        <row r="1138">
          <cell r="B1138" t="str">
            <v>Ground Rod</v>
          </cell>
          <cell r="C1138" t="str">
            <v>1/2" x 1500 mm</v>
          </cell>
          <cell r="D1138">
            <v>0</v>
          </cell>
          <cell r="E1138" t="str">
            <v>bh</v>
          </cell>
          <cell r="F1138">
            <v>126000</v>
          </cell>
          <cell r="G1138">
            <v>126000</v>
          </cell>
        </row>
        <row r="1139">
          <cell r="B1139" t="str">
            <v>Ground Rod</v>
          </cell>
          <cell r="C1139" t="str">
            <v>1/2" x 2500 mm</v>
          </cell>
          <cell r="D1139">
            <v>0</v>
          </cell>
          <cell r="E1139" t="str">
            <v>bh</v>
          </cell>
          <cell r="F1139">
            <v>185000</v>
          </cell>
          <cell r="G1139">
            <v>185000</v>
          </cell>
        </row>
        <row r="1140">
          <cell r="B1140" t="str">
            <v>Ground Rod</v>
          </cell>
          <cell r="C1140" t="str">
            <v>5/8" x 1500 mm</v>
          </cell>
          <cell r="D1140">
            <v>0</v>
          </cell>
          <cell r="E1140" t="str">
            <v>bh</v>
          </cell>
          <cell r="F1140">
            <v>149500</v>
          </cell>
          <cell r="G1140">
            <v>149500</v>
          </cell>
        </row>
        <row r="1141">
          <cell r="B1141" t="str">
            <v>Ground Rod</v>
          </cell>
          <cell r="C1141" t="str">
            <v>5/8" x 2500 mm</v>
          </cell>
          <cell r="D1141">
            <v>0</v>
          </cell>
          <cell r="E1141" t="str">
            <v>bh</v>
          </cell>
          <cell r="F1141">
            <v>237500</v>
          </cell>
          <cell r="G1141">
            <v>237500</v>
          </cell>
        </row>
        <row r="1142">
          <cell r="B1142" t="str">
            <v>Ground Rod</v>
          </cell>
          <cell r="C1142" t="str">
            <v>5/8" x 3000 mm</v>
          </cell>
          <cell r="D1142">
            <v>0</v>
          </cell>
          <cell r="E1142" t="str">
            <v>bh</v>
          </cell>
          <cell r="F1142">
            <v>285000</v>
          </cell>
          <cell r="G1142">
            <v>285000</v>
          </cell>
        </row>
        <row r="1143">
          <cell r="B1143" t="str">
            <v>Ground Rod</v>
          </cell>
          <cell r="C1143" t="str">
            <v>5/8" x 6000 mm</v>
          </cell>
          <cell r="D1143">
            <v>0</v>
          </cell>
          <cell r="E1143" t="str">
            <v>bh</v>
          </cell>
          <cell r="F1143">
            <v>570000</v>
          </cell>
          <cell r="G1143">
            <v>570000</v>
          </cell>
        </row>
        <row r="1144">
          <cell r="B1144" t="str">
            <v>Ground Rod</v>
          </cell>
          <cell r="C1144" t="str">
            <v>3/4" x 2500 mm</v>
          </cell>
          <cell r="D1144">
            <v>0</v>
          </cell>
          <cell r="E1144" t="str">
            <v>bh</v>
          </cell>
          <cell r="F1144">
            <v>315000</v>
          </cell>
          <cell r="G1144">
            <v>315000</v>
          </cell>
        </row>
        <row r="1145">
          <cell r="B1145" t="str">
            <v>Guy Wire Rod</v>
          </cell>
          <cell r="C1145" t="str">
            <v>5/8" (15mm) x 1800 mm</v>
          </cell>
          <cell r="D1145">
            <v>0</v>
          </cell>
          <cell r="E1145" t="str">
            <v>bh</v>
          </cell>
          <cell r="F1145">
            <v>110000</v>
          </cell>
          <cell r="G1145">
            <v>110000</v>
          </cell>
        </row>
        <row r="1146">
          <cell r="B1146" t="str">
            <v>Guy Wire Rod 5/8"</v>
          </cell>
          <cell r="C1146" t="str">
            <v>5/8" (15mm) x 2500 mm</v>
          </cell>
          <cell r="D1146">
            <v>0</v>
          </cell>
          <cell r="E1146" t="str">
            <v>bh</v>
          </cell>
          <cell r="F1146">
            <v>170000</v>
          </cell>
          <cell r="G1146">
            <v>170000</v>
          </cell>
        </row>
        <row r="1147">
          <cell r="B1147" t="str">
            <v>Guy Wire Timble</v>
          </cell>
          <cell r="C1147" t="str">
            <v>TR/TM-</v>
          </cell>
          <cell r="D1147">
            <v>0</v>
          </cell>
          <cell r="E1147" t="str">
            <v>bh</v>
          </cell>
          <cell r="F1147">
            <v>6000</v>
          </cell>
          <cell r="G1147">
            <v>6000</v>
          </cell>
        </row>
        <row r="1148">
          <cell r="B1148" t="str">
            <v xml:space="preserve">Insolator Tarik </v>
          </cell>
          <cell r="C1148" t="str">
            <v>20 kV</v>
          </cell>
          <cell r="D1148">
            <v>0</v>
          </cell>
          <cell r="E1148" t="str">
            <v>unit</v>
          </cell>
          <cell r="F1148">
            <v>395000</v>
          </cell>
          <cell r="G1148">
            <v>395000</v>
          </cell>
        </row>
        <row r="1149">
          <cell r="B1149" t="str">
            <v>Insolator Tumpu Line post insulator</v>
          </cell>
          <cell r="C1149" t="str">
            <v>20 kV</v>
          </cell>
          <cell r="D1149">
            <v>0</v>
          </cell>
          <cell r="E1149" t="str">
            <v>unit</v>
          </cell>
          <cell r="F1149">
            <v>295000</v>
          </cell>
          <cell r="G1149">
            <v>295000</v>
          </cell>
        </row>
        <row r="1150">
          <cell r="B1150" t="str">
            <v>Insolator Tumpu Pin post insulator</v>
          </cell>
          <cell r="C1150" t="str">
            <v>20 kV</v>
          </cell>
          <cell r="D1150">
            <v>0</v>
          </cell>
          <cell r="E1150" t="str">
            <v>unit</v>
          </cell>
          <cell r="F1150">
            <v>285500</v>
          </cell>
          <cell r="G1150">
            <v>285500</v>
          </cell>
        </row>
        <row r="1151">
          <cell r="B1151" t="str">
            <v>Joint Connector Bimetal Al/Cu</v>
          </cell>
          <cell r="C1151" t="str">
            <v>50-50 mm2</v>
          </cell>
          <cell r="D1151">
            <v>0</v>
          </cell>
          <cell r="E1151" t="str">
            <v>bh</v>
          </cell>
          <cell r="F1151">
            <v>79500</v>
          </cell>
          <cell r="G1151">
            <v>79500</v>
          </cell>
        </row>
        <row r="1152">
          <cell r="B1152" t="str">
            <v>Joint Connector Bimetal Al/Cu</v>
          </cell>
          <cell r="C1152" t="str">
            <v>50-70 mm2</v>
          </cell>
          <cell r="D1152">
            <v>0</v>
          </cell>
          <cell r="E1152" t="str">
            <v>bh</v>
          </cell>
          <cell r="F1152">
            <v>85500</v>
          </cell>
          <cell r="G1152">
            <v>85500</v>
          </cell>
        </row>
        <row r="1153">
          <cell r="B1153" t="str">
            <v>Joint Connector Bimetal Al/Cu</v>
          </cell>
          <cell r="C1153" t="str">
            <v>70-70 mm2</v>
          </cell>
          <cell r="D1153">
            <v>0</v>
          </cell>
          <cell r="E1153" t="str">
            <v>bh</v>
          </cell>
          <cell r="F1153">
            <v>87500</v>
          </cell>
          <cell r="G1153">
            <v>87500</v>
          </cell>
        </row>
        <row r="1154">
          <cell r="B1154" t="str">
            <v>Joint Connector Bimetal Al/Cu</v>
          </cell>
          <cell r="C1154" t="str">
            <v>70-150 mm2</v>
          </cell>
          <cell r="D1154">
            <v>0</v>
          </cell>
          <cell r="E1154" t="str">
            <v>bh</v>
          </cell>
          <cell r="F1154">
            <v>95000</v>
          </cell>
          <cell r="G1154">
            <v>95000</v>
          </cell>
        </row>
        <row r="1155">
          <cell r="B1155" t="str">
            <v>Joint Sleeve Non Tension Al</v>
          </cell>
          <cell r="C1155" t="str">
            <v>50-50 mm2</v>
          </cell>
          <cell r="D1155">
            <v>0</v>
          </cell>
          <cell r="E1155" t="str">
            <v>bh</v>
          </cell>
          <cell r="F1155">
            <v>26500</v>
          </cell>
          <cell r="G1155">
            <v>26500</v>
          </cell>
        </row>
        <row r="1156">
          <cell r="B1156" t="str">
            <v>Joint Sleeve Non Tension Al</v>
          </cell>
          <cell r="C1156" t="str">
            <v>70-70 mm2</v>
          </cell>
          <cell r="D1156">
            <v>0</v>
          </cell>
          <cell r="E1156" t="str">
            <v>bh</v>
          </cell>
          <cell r="F1156">
            <v>33000</v>
          </cell>
          <cell r="G1156">
            <v>33000</v>
          </cell>
        </row>
        <row r="1157">
          <cell r="B1157" t="str">
            <v>Joint Sleeve Non Tension Al</v>
          </cell>
          <cell r="C1157" t="str">
            <v>150-150 mm2</v>
          </cell>
          <cell r="D1157">
            <v>0</v>
          </cell>
          <cell r="E1157" t="str">
            <v>bh</v>
          </cell>
          <cell r="F1157">
            <v>71000</v>
          </cell>
          <cell r="G1157">
            <v>71000</v>
          </cell>
        </row>
        <row r="1158">
          <cell r="B1158" t="str">
            <v>Joint Sleeve Non Tension Cu</v>
          </cell>
          <cell r="C1158" t="str">
            <v>50-50 mm2</v>
          </cell>
          <cell r="D1158">
            <v>0</v>
          </cell>
          <cell r="E1158" t="str">
            <v>bh</v>
          </cell>
          <cell r="F1158">
            <v>60000</v>
          </cell>
          <cell r="G1158">
            <v>60000</v>
          </cell>
        </row>
        <row r="1159">
          <cell r="B1159" t="str">
            <v>Joint Sleeve Non Tension Cu</v>
          </cell>
          <cell r="C1159" t="str">
            <v>70-70 mm2</v>
          </cell>
          <cell r="D1159">
            <v>0</v>
          </cell>
          <cell r="E1159" t="str">
            <v>bh</v>
          </cell>
          <cell r="F1159">
            <v>67000</v>
          </cell>
          <cell r="G1159">
            <v>67000</v>
          </cell>
        </row>
        <row r="1160">
          <cell r="B1160" t="str">
            <v>Joint Sleeve Non Tension Cu</v>
          </cell>
          <cell r="C1160" t="str">
            <v>150-150 mm2</v>
          </cell>
          <cell r="D1160">
            <v>0</v>
          </cell>
          <cell r="E1160" t="str">
            <v>bh</v>
          </cell>
          <cell r="F1160">
            <v>139000</v>
          </cell>
          <cell r="G1160">
            <v>139000</v>
          </cell>
        </row>
        <row r="1161">
          <cell r="B1161" t="str">
            <v>Joint Sleeve Tension Al</v>
          </cell>
          <cell r="C1161" t="str">
            <v>70 mm2</v>
          </cell>
          <cell r="D1161">
            <v>0</v>
          </cell>
          <cell r="E1161" t="str">
            <v>bh</v>
          </cell>
          <cell r="F1161">
            <v>85000</v>
          </cell>
          <cell r="G1161">
            <v>85000</v>
          </cell>
        </row>
        <row r="1162">
          <cell r="B1162" t="str">
            <v>Joint Sleeve Tension Al</v>
          </cell>
          <cell r="C1162" t="str">
            <v>150 mm2</v>
          </cell>
          <cell r="D1162">
            <v>0</v>
          </cell>
          <cell r="E1162" t="str">
            <v>bh</v>
          </cell>
          <cell r="F1162">
            <v>145000</v>
          </cell>
          <cell r="G1162">
            <v>145000</v>
          </cell>
        </row>
        <row r="1163">
          <cell r="B1163" t="str">
            <v>Ligthing Arrester Keramik</v>
          </cell>
          <cell r="C1163" t="str">
            <v>20 kV - 10 kA</v>
          </cell>
          <cell r="D1163">
            <v>0</v>
          </cell>
          <cell r="E1163" t="str">
            <v>bh</v>
          </cell>
          <cell r="F1163">
            <v>1400000</v>
          </cell>
          <cell r="G1163">
            <v>1400000</v>
          </cell>
        </row>
        <row r="1164">
          <cell r="B1164" t="str">
            <v>Ligthing Arrester Polymer</v>
          </cell>
          <cell r="C1164" t="str">
            <v>20 kV - 10 kA</v>
          </cell>
          <cell r="D1164">
            <v>0</v>
          </cell>
          <cell r="E1164" t="str">
            <v>bh</v>
          </cell>
          <cell r="F1164">
            <v>1600000</v>
          </cell>
          <cell r="G1164">
            <v>1600000</v>
          </cell>
        </row>
        <row r="1165">
          <cell r="B1165" t="str">
            <v>Line Tap Connector Al</v>
          </cell>
          <cell r="C1165" t="str">
            <v>150 mm type G</v>
          </cell>
          <cell r="D1165">
            <v>0</v>
          </cell>
          <cell r="E1165" t="str">
            <v>bh</v>
          </cell>
          <cell r="F1165">
            <v>61000</v>
          </cell>
          <cell r="G1165">
            <v>61000</v>
          </cell>
        </row>
        <row r="1166">
          <cell r="B1166" t="str">
            <v>Link</v>
          </cell>
          <cell r="C1166" t="str">
            <v>25 x 25</v>
          </cell>
          <cell r="D1166">
            <v>0</v>
          </cell>
          <cell r="E1166" t="str">
            <v>bh</v>
          </cell>
          <cell r="F1166">
            <v>4500</v>
          </cell>
          <cell r="G1166">
            <v>4500</v>
          </cell>
        </row>
        <row r="1167">
          <cell r="B1167" t="str">
            <v>LV. Panel 2 Group (9 Houlder)</v>
          </cell>
          <cell r="C1167" t="str">
            <v>-</v>
          </cell>
          <cell r="D1167">
            <v>0</v>
          </cell>
          <cell r="E1167" t="str">
            <v>unit</v>
          </cell>
          <cell r="F1167">
            <v>16000000</v>
          </cell>
          <cell r="G1167">
            <v>16000000</v>
          </cell>
        </row>
        <row r="1168">
          <cell r="B1168" t="str">
            <v>NYA 35 sqmm</v>
          </cell>
          <cell r="C1168" t="str">
            <v>-</v>
          </cell>
          <cell r="D1168">
            <v>0</v>
          </cell>
          <cell r="E1168" t="str">
            <v>m'</v>
          </cell>
          <cell r="F1168">
            <v>49000</v>
          </cell>
          <cell r="G1168">
            <v>49000</v>
          </cell>
        </row>
        <row r="1169">
          <cell r="B1169" t="str">
            <v>Pararel Groove Clamp AL/AL</v>
          </cell>
          <cell r="C1169" t="str">
            <v>25-70 mm2</v>
          </cell>
          <cell r="D1169">
            <v>0</v>
          </cell>
          <cell r="E1169" t="str">
            <v>unit</v>
          </cell>
          <cell r="F1169">
            <v>26000</v>
          </cell>
          <cell r="G1169">
            <v>26000</v>
          </cell>
        </row>
        <row r="1170">
          <cell r="B1170" t="str">
            <v>Pararel Groove Clamp AL/AL</v>
          </cell>
          <cell r="C1170" t="str">
            <v>70-150 mm2</v>
          </cell>
          <cell r="D1170">
            <v>0</v>
          </cell>
          <cell r="E1170" t="str">
            <v>unit</v>
          </cell>
          <cell r="F1170">
            <v>51000</v>
          </cell>
          <cell r="G1170">
            <v>51000</v>
          </cell>
        </row>
        <row r="1171">
          <cell r="B1171" t="str">
            <v>Pararel Groove Clamp AL/AL</v>
          </cell>
          <cell r="C1171" t="str">
            <v>150-240 mm2</v>
          </cell>
          <cell r="D1171">
            <v>0</v>
          </cell>
          <cell r="E1171" t="str">
            <v>unit</v>
          </cell>
          <cell r="F1171">
            <v>63000</v>
          </cell>
          <cell r="G1171">
            <v>63000</v>
          </cell>
        </row>
        <row r="1172">
          <cell r="B1172" t="str">
            <v>Pipa Air</v>
          </cell>
          <cell r="C1172" t="str">
            <v>2" - 6000 mm (t; 2,35mm)</v>
          </cell>
          <cell r="D1172">
            <v>0</v>
          </cell>
          <cell r="E1172" t="str">
            <v>bh</v>
          </cell>
          <cell r="F1172">
            <v>60000</v>
          </cell>
          <cell r="G1172">
            <v>60000</v>
          </cell>
        </row>
        <row r="1173">
          <cell r="B1173" t="str">
            <v>Pipa Air</v>
          </cell>
          <cell r="C1173" t="str">
            <v>3" - 6000 mm (t; 2,5mm)</v>
          </cell>
          <cell r="D1173">
            <v>0</v>
          </cell>
          <cell r="E1173" t="str">
            <v>bh</v>
          </cell>
          <cell r="F1173">
            <v>91000</v>
          </cell>
          <cell r="G1173">
            <v>91000</v>
          </cell>
        </row>
        <row r="1174">
          <cell r="B1174" t="str">
            <v xml:space="preserve">Pipa pelindung </v>
          </cell>
          <cell r="C1174" t="str">
            <v>3/4"-2000 mm (t;1,4mm)</v>
          </cell>
          <cell r="D1174">
            <v>0</v>
          </cell>
          <cell r="E1174" t="str">
            <v>bh</v>
          </cell>
          <cell r="F1174">
            <v>62000</v>
          </cell>
          <cell r="G1174">
            <v>62000</v>
          </cell>
        </row>
        <row r="1175">
          <cell r="B1175" t="str">
            <v>Preformed Grip</v>
          </cell>
          <cell r="C1175" t="str">
            <v>70mm</v>
          </cell>
          <cell r="D1175">
            <v>0</v>
          </cell>
          <cell r="E1175" t="str">
            <v>bh</v>
          </cell>
          <cell r="F1175">
            <v>58000</v>
          </cell>
          <cell r="G1175">
            <v>58000</v>
          </cell>
        </row>
        <row r="1176">
          <cell r="B1176" t="str">
            <v>Sepatu Kabel/Cable Lug. Al</v>
          </cell>
          <cell r="C1176" t="str">
            <v>50 mm2 (mata baut 1)</v>
          </cell>
          <cell r="D1176">
            <v>0</v>
          </cell>
          <cell r="E1176" t="str">
            <v>bh</v>
          </cell>
          <cell r="F1176">
            <v>25000</v>
          </cell>
          <cell r="G1176">
            <v>25000</v>
          </cell>
        </row>
        <row r="1177">
          <cell r="B1177" t="str">
            <v>Sepatu Kabel/Cable Lug. Al</v>
          </cell>
          <cell r="C1177" t="str">
            <v>50 mm2 (mata baut 2)</v>
          </cell>
          <cell r="D1177">
            <v>0</v>
          </cell>
          <cell r="E1177" t="str">
            <v>bh</v>
          </cell>
          <cell r="F1177">
            <v>49000</v>
          </cell>
          <cell r="G1177">
            <v>49000</v>
          </cell>
        </row>
        <row r="1178">
          <cell r="B1178" t="str">
            <v>Sepatu Kabel/Cable Lug. Al</v>
          </cell>
          <cell r="C1178" t="str">
            <v>70 mm2 (mata baut 1)</v>
          </cell>
          <cell r="D1178">
            <v>0</v>
          </cell>
          <cell r="E1178" t="str">
            <v>bh</v>
          </cell>
          <cell r="F1178">
            <v>27500</v>
          </cell>
          <cell r="G1178">
            <v>27500</v>
          </cell>
        </row>
        <row r="1179">
          <cell r="B1179" t="str">
            <v>Sepatu Kabel/Cable Lug. Al</v>
          </cell>
          <cell r="C1179" t="str">
            <v>70 mm2 (mata baut 2)</v>
          </cell>
          <cell r="D1179">
            <v>0</v>
          </cell>
          <cell r="E1179" t="str">
            <v>bh</v>
          </cell>
          <cell r="F1179">
            <v>51000</v>
          </cell>
          <cell r="G1179">
            <v>51000</v>
          </cell>
        </row>
        <row r="1180">
          <cell r="B1180" t="str">
            <v>Sepatu Kabel/Cable Lug. Al</v>
          </cell>
          <cell r="C1180" t="str">
            <v>150 mm2 (mata baut 1)</v>
          </cell>
          <cell r="D1180">
            <v>0</v>
          </cell>
          <cell r="E1180" t="str">
            <v>bh</v>
          </cell>
          <cell r="F1180">
            <v>65000</v>
          </cell>
          <cell r="G1180">
            <v>65000</v>
          </cell>
        </row>
        <row r="1181">
          <cell r="B1181" t="str">
            <v>Sepatu Kabel/Cable Lug. Al</v>
          </cell>
          <cell r="C1181" t="str">
            <v>150 mm2 (mata baut 2)</v>
          </cell>
          <cell r="D1181">
            <v>0</v>
          </cell>
          <cell r="E1181" t="str">
            <v>bh</v>
          </cell>
          <cell r="F1181">
            <v>86000</v>
          </cell>
          <cell r="G1181">
            <v>86000</v>
          </cell>
        </row>
        <row r="1182">
          <cell r="B1182" t="str">
            <v>Sepatu Kabel/Cable Lug. Al/Cu</v>
          </cell>
          <cell r="C1182" t="str">
            <v>50 mm2 (mata baut 1)</v>
          </cell>
          <cell r="D1182">
            <v>0</v>
          </cell>
          <cell r="E1182" t="str">
            <v>bh</v>
          </cell>
          <cell r="F1182">
            <v>75000</v>
          </cell>
          <cell r="G1182">
            <v>75000</v>
          </cell>
        </row>
        <row r="1183">
          <cell r="B1183" t="str">
            <v>Sepatu Kabel/Cable Lug. Al/Cu</v>
          </cell>
          <cell r="C1183" t="str">
            <v>50 mm2 (mata baut 2)</v>
          </cell>
          <cell r="D1183">
            <v>0</v>
          </cell>
          <cell r="E1183" t="str">
            <v>bh</v>
          </cell>
          <cell r="F1183">
            <v>95000</v>
          </cell>
          <cell r="G1183">
            <v>95000</v>
          </cell>
        </row>
        <row r="1184">
          <cell r="B1184" t="str">
            <v>Sepatu Kabel/Cable Lug. Al/Cu</v>
          </cell>
          <cell r="C1184" t="str">
            <v>70 mm2 (mata baut 1)</v>
          </cell>
          <cell r="D1184">
            <v>0</v>
          </cell>
          <cell r="E1184" t="str">
            <v>bh</v>
          </cell>
          <cell r="F1184">
            <v>77500</v>
          </cell>
          <cell r="G1184">
            <v>77500</v>
          </cell>
        </row>
        <row r="1185">
          <cell r="B1185" t="str">
            <v>Sepatu Kabel/Cable Lug. Al/Cu</v>
          </cell>
          <cell r="C1185" t="str">
            <v>70 mm2 (mata baut 2)</v>
          </cell>
          <cell r="D1185">
            <v>0</v>
          </cell>
          <cell r="E1185" t="str">
            <v>bh</v>
          </cell>
          <cell r="F1185">
            <v>117500</v>
          </cell>
          <cell r="G1185">
            <v>117500</v>
          </cell>
        </row>
        <row r="1186">
          <cell r="B1186" t="str">
            <v>Sepatu Kabel/Cable Lug. Al/Cu</v>
          </cell>
          <cell r="C1186" t="str">
            <v>150 mm2 (mata baut 1)</v>
          </cell>
          <cell r="D1186">
            <v>0</v>
          </cell>
          <cell r="E1186" t="str">
            <v>bh</v>
          </cell>
          <cell r="F1186">
            <v>128500</v>
          </cell>
          <cell r="G1186">
            <v>128500</v>
          </cell>
        </row>
        <row r="1187">
          <cell r="B1187" t="str">
            <v>Sepatu Kabel/Cable Lug. Al/Cu</v>
          </cell>
          <cell r="C1187" t="str">
            <v>150 mm2 (mata baut 2)</v>
          </cell>
          <cell r="D1187">
            <v>0</v>
          </cell>
          <cell r="E1187" t="str">
            <v>bh</v>
          </cell>
          <cell r="F1187">
            <v>237500</v>
          </cell>
          <cell r="G1187">
            <v>237500</v>
          </cell>
        </row>
        <row r="1188">
          <cell r="B1188" t="str">
            <v>Sepatu Kabel/Cable Lug. Cu</v>
          </cell>
          <cell r="C1188" t="str">
            <v>50 mm2 (mata baut 1)</v>
          </cell>
          <cell r="D1188">
            <v>0</v>
          </cell>
          <cell r="E1188" t="str">
            <v>bh</v>
          </cell>
          <cell r="F1188">
            <v>55000</v>
          </cell>
          <cell r="G1188">
            <v>55000</v>
          </cell>
        </row>
        <row r="1189">
          <cell r="B1189" t="str">
            <v>Sepatu Kabel/Cable Lug. Cu</v>
          </cell>
          <cell r="C1189" t="str">
            <v>50 mm2 (mata baut 2)</v>
          </cell>
          <cell r="D1189">
            <v>0</v>
          </cell>
          <cell r="E1189" t="str">
            <v>bh</v>
          </cell>
          <cell r="F1189">
            <v>121500</v>
          </cell>
          <cell r="G1189">
            <v>121500</v>
          </cell>
        </row>
        <row r="1190">
          <cell r="B1190" t="str">
            <v>Sepatu Kabel/Cable Lug. Cu</v>
          </cell>
          <cell r="C1190" t="str">
            <v>70 mm2 (mata baut 1)</v>
          </cell>
          <cell r="D1190">
            <v>0</v>
          </cell>
          <cell r="E1190" t="str">
            <v>bh</v>
          </cell>
          <cell r="F1190">
            <v>65000</v>
          </cell>
          <cell r="G1190">
            <v>65000</v>
          </cell>
        </row>
        <row r="1191">
          <cell r="B1191" t="str">
            <v>Sepatu Kabel/Cable Lug. Cu</v>
          </cell>
          <cell r="C1191" t="str">
            <v>70 mm2 (mata baut 2)</v>
          </cell>
          <cell r="D1191">
            <v>0</v>
          </cell>
          <cell r="E1191" t="str">
            <v>bh</v>
          </cell>
          <cell r="F1191">
            <v>175500</v>
          </cell>
          <cell r="G1191">
            <v>175500</v>
          </cell>
        </row>
        <row r="1192">
          <cell r="B1192" t="str">
            <v>Sepatu Kabel/Cable Lug. Cu</v>
          </cell>
          <cell r="C1192" t="str">
            <v>150 mm2 (mata baut 1)</v>
          </cell>
          <cell r="D1192">
            <v>0</v>
          </cell>
          <cell r="E1192" t="str">
            <v>bh</v>
          </cell>
          <cell r="F1192">
            <v>125000</v>
          </cell>
          <cell r="G1192">
            <v>125000</v>
          </cell>
        </row>
        <row r="1193">
          <cell r="B1193" t="str">
            <v>Sepatu Kabel/Cable Lug. Cu</v>
          </cell>
          <cell r="C1193" t="str">
            <v>150 mm2 (mata baut 2)</v>
          </cell>
          <cell r="D1193">
            <v>0</v>
          </cell>
          <cell r="E1193" t="str">
            <v>bh</v>
          </cell>
          <cell r="F1193">
            <v>295000</v>
          </cell>
          <cell r="G1193">
            <v>295000</v>
          </cell>
        </row>
        <row r="1194">
          <cell r="B1194" t="str">
            <v>SLO GTT</v>
          </cell>
          <cell r="C1194" t="str">
            <v>50 s/d 2000 kVA</v>
          </cell>
          <cell r="D1194">
            <v>0</v>
          </cell>
          <cell r="E1194" t="str">
            <v>kVA</v>
          </cell>
          <cell r="F1194">
            <v>40000</v>
          </cell>
          <cell r="G1194">
            <v>40000</v>
          </cell>
        </row>
        <row r="1195">
          <cell r="B1195" t="str">
            <v>SLO SUTM</v>
          </cell>
          <cell r="C1195" t="str">
            <v>0 s/d 7.5 KMS</v>
          </cell>
          <cell r="D1195">
            <v>0</v>
          </cell>
          <cell r="E1195" t="str">
            <v>m'</v>
          </cell>
          <cell r="F1195">
            <v>14000</v>
          </cell>
          <cell r="G1195">
            <v>14000</v>
          </cell>
        </row>
        <row r="1196">
          <cell r="B1196" t="str">
            <v>SLO SUTR</v>
          </cell>
          <cell r="C1196" t="str">
            <v>0 s/d 7.5 KMS</v>
          </cell>
          <cell r="D1196">
            <v>0</v>
          </cell>
          <cell r="E1196" t="str">
            <v>m'</v>
          </cell>
          <cell r="F1196">
            <v>13000</v>
          </cell>
          <cell r="G1196">
            <v>13000</v>
          </cell>
        </row>
        <row r="1197">
          <cell r="B1197" t="str">
            <v>Square washer</v>
          </cell>
          <cell r="C1197" t="str">
            <v>-</v>
          </cell>
          <cell r="D1197">
            <v>0</v>
          </cell>
          <cell r="E1197" t="str">
            <v>bh</v>
          </cell>
          <cell r="F1197">
            <v>4000</v>
          </cell>
          <cell r="G1197">
            <v>4000</v>
          </cell>
        </row>
        <row r="1198">
          <cell r="B1198" t="str">
            <v>Stainless Steel Strip 0,7 x 20 mm/mtr</v>
          </cell>
          <cell r="C1198" t="str">
            <v>25 - 70 mm2</v>
          </cell>
          <cell r="D1198">
            <v>0</v>
          </cell>
          <cell r="E1198" t="str">
            <v>unit</v>
          </cell>
          <cell r="F1198">
            <v>18500</v>
          </cell>
          <cell r="G1198">
            <v>18500</v>
          </cell>
        </row>
        <row r="1199">
          <cell r="B1199" t="str">
            <v>Stoping Buckle</v>
          </cell>
          <cell r="C1199" t="str">
            <v>-</v>
          </cell>
          <cell r="D1199">
            <v>0</v>
          </cell>
          <cell r="E1199" t="str">
            <v>unit</v>
          </cell>
          <cell r="F1199">
            <v>4500</v>
          </cell>
          <cell r="G1199">
            <v>4500</v>
          </cell>
        </row>
        <row r="1200">
          <cell r="B1200" t="str">
            <v>Strain Clamp AAAC, ACSR</v>
          </cell>
          <cell r="C1200" t="str">
            <v>25-70 sqmm</v>
          </cell>
          <cell r="D1200">
            <v>0</v>
          </cell>
          <cell r="E1200" t="str">
            <v>unit</v>
          </cell>
          <cell r="F1200">
            <v>55000</v>
          </cell>
          <cell r="G1200">
            <v>55000</v>
          </cell>
        </row>
        <row r="1201">
          <cell r="B1201" t="str">
            <v>Strain Clamp AAAC, ACSR</v>
          </cell>
          <cell r="C1201" t="str">
            <v>70-150 sqmm</v>
          </cell>
          <cell r="D1201">
            <v>0</v>
          </cell>
          <cell r="E1201" t="str">
            <v>unit</v>
          </cell>
          <cell r="F1201">
            <v>65000</v>
          </cell>
          <cell r="G1201">
            <v>65000</v>
          </cell>
        </row>
        <row r="1202">
          <cell r="B1202" t="str">
            <v>Strain Clamp AAAC, ACSR</v>
          </cell>
          <cell r="C1202" t="str">
            <v>70-240 sqmm</v>
          </cell>
          <cell r="D1202">
            <v>0</v>
          </cell>
          <cell r="E1202" t="str">
            <v>unit</v>
          </cell>
          <cell r="F1202">
            <v>86000</v>
          </cell>
          <cell r="G1202">
            <v>86000</v>
          </cell>
        </row>
        <row r="1203">
          <cell r="B1203" t="str">
            <v>Strain Clamp AAAC, ACSR</v>
          </cell>
          <cell r="C1203" t="str">
            <v>150-240 sqmm</v>
          </cell>
          <cell r="D1203">
            <v>0</v>
          </cell>
          <cell r="E1203" t="str">
            <v>unit</v>
          </cell>
          <cell r="F1203">
            <v>132000</v>
          </cell>
          <cell r="G1203">
            <v>132000</v>
          </cell>
        </row>
        <row r="1204">
          <cell r="B1204" t="str">
            <v>Strain Rod Insulator</v>
          </cell>
          <cell r="C1204" t="str">
            <v>-</v>
          </cell>
          <cell r="D1204">
            <v>0</v>
          </cell>
          <cell r="E1204" t="str">
            <v>bh</v>
          </cell>
          <cell r="F1204">
            <v>336000</v>
          </cell>
          <cell r="G1204">
            <v>336000</v>
          </cell>
        </row>
        <row r="1205">
          <cell r="B1205" t="str">
            <v>Strut Arm TM</v>
          </cell>
          <cell r="C1205" t="str">
            <v>(t; 4 mm)</v>
          </cell>
          <cell r="D1205">
            <v>0</v>
          </cell>
          <cell r="E1205" t="str">
            <v>bh</v>
          </cell>
          <cell r="F1205">
            <v>72000</v>
          </cell>
          <cell r="G1205">
            <v>72000</v>
          </cell>
        </row>
        <row r="1206">
          <cell r="B1206" t="str">
            <v>Strut Arm TR</v>
          </cell>
          <cell r="C1206" t="str">
            <v>(t; 4 mm)</v>
          </cell>
          <cell r="D1206">
            <v>0</v>
          </cell>
          <cell r="E1206" t="str">
            <v>bh</v>
          </cell>
          <cell r="F1206">
            <v>56000</v>
          </cell>
          <cell r="G1206">
            <v>56000</v>
          </cell>
        </row>
        <row r="1207">
          <cell r="B1207" t="str">
            <v xml:space="preserve">Strut Tie </v>
          </cell>
          <cell r="C1207" t="str">
            <v>2000-pipe 2"</v>
          </cell>
          <cell r="D1207">
            <v>0</v>
          </cell>
          <cell r="E1207" t="str">
            <v>bh</v>
          </cell>
          <cell r="F1207">
            <v>189000</v>
          </cell>
          <cell r="G1207">
            <v>189000</v>
          </cell>
        </row>
        <row r="1208">
          <cell r="B1208" t="str">
            <v>Tiang Beton</v>
          </cell>
          <cell r="C1208" t="str">
            <v>7m - 100 daN</v>
          </cell>
          <cell r="D1208">
            <v>0</v>
          </cell>
          <cell r="E1208" t="str">
            <v>unit</v>
          </cell>
          <cell r="F1208">
            <v>2124000</v>
          </cell>
          <cell r="G1208">
            <v>2124000</v>
          </cell>
        </row>
        <row r="1209">
          <cell r="B1209" t="str">
            <v>Tiang Beton</v>
          </cell>
          <cell r="C1209" t="str">
            <v>7m - 100 daN + E</v>
          </cell>
          <cell r="D1209">
            <v>0</v>
          </cell>
          <cell r="E1209" t="str">
            <v>unit</v>
          </cell>
          <cell r="F1209">
            <v>2220500</v>
          </cell>
          <cell r="G1209">
            <v>2220500</v>
          </cell>
        </row>
        <row r="1210">
          <cell r="B1210" t="str">
            <v>Tiang Beton</v>
          </cell>
          <cell r="C1210" t="str">
            <v>9m - 100 daN</v>
          </cell>
          <cell r="D1210">
            <v>0</v>
          </cell>
          <cell r="E1210" t="str">
            <v>unit</v>
          </cell>
          <cell r="F1210">
            <v>2765000</v>
          </cell>
          <cell r="G1210">
            <v>2765000</v>
          </cell>
        </row>
        <row r="1211">
          <cell r="B1211" t="str">
            <v>Tiang Beton</v>
          </cell>
          <cell r="C1211" t="str">
            <v>9m - 100 daN + E</v>
          </cell>
          <cell r="D1211">
            <v>0</v>
          </cell>
          <cell r="E1211" t="str">
            <v>unit</v>
          </cell>
          <cell r="F1211">
            <v>2891000</v>
          </cell>
          <cell r="G1211">
            <v>2891000</v>
          </cell>
        </row>
        <row r="1212">
          <cell r="B1212" t="str">
            <v>Tiang Beton</v>
          </cell>
          <cell r="C1212" t="str">
            <v>9m - 200 daN</v>
          </cell>
          <cell r="D1212">
            <v>0</v>
          </cell>
          <cell r="E1212" t="str">
            <v>unit</v>
          </cell>
          <cell r="F1212">
            <v>3046000</v>
          </cell>
          <cell r="G1212">
            <v>3046000</v>
          </cell>
        </row>
        <row r="1213">
          <cell r="B1213" t="str">
            <v>Tiang Beton</v>
          </cell>
          <cell r="C1213" t="str">
            <v>9m - 200 daN + E</v>
          </cell>
          <cell r="D1213">
            <v>0</v>
          </cell>
          <cell r="E1213" t="str">
            <v>unit</v>
          </cell>
          <cell r="F1213">
            <v>3251000</v>
          </cell>
          <cell r="G1213">
            <v>3251000</v>
          </cell>
        </row>
        <row r="1214">
          <cell r="B1214" t="str">
            <v>Tiang Beton</v>
          </cell>
          <cell r="C1214" t="str">
            <v>11m - 200 daN</v>
          </cell>
          <cell r="D1214">
            <v>0</v>
          </cell>
          <cell r="E1214" t="str">
            <v>unit</v>
          </cell>
          <cell r="F1214">
            <v>4380000</v>
          </cell>
          <cell r="G1214">
            <v>4380000</v>
          </cell>
        </row>
        <row r="1215">
          <cell r="B1215" t="str">
            <v>Tiang Beton</v>
          </cell>
          <cell r="C1215" t="str">
            <v>11m - 200 daN + E</v>
          </cell>
          <cell r="D1215">
            <v>0</v>
          </cell>
          <cell r="E1215" t="str">
            <v>unit</v>
          </cell>
          <cell r="F1215">
            <v>4504000</v>
          </cell>
          <cell r="G1215">
            <v>4504000</v>
          </cell>
        </row>
        <row r="1216">
          <cell r="B1216" t="str">
            <v>Tiang Beton</v>
          </cell>
          <cell r="C1216" t="str">
            <v xml:space="preserve">11m - 350 daN </v>
          </cell>
          <cell r="D1216">
            <v>0</v>
          </cell>
          <cell r="E1216" t="str">
            <v>unit</v>
          </cell>
          <cell r="F1216">
            <v>4750500</v>
          </cell>
          <cell r="G1216">
            <v>4750500</v>
          </cell>
        </row>
        <row r="1217">
          <cell r="B1217" t="str">
            <v>Tiang Beton</v>
          </cell>
          <cell r="C1217" t="str">
            <v>11m - 350 daN + E</v>
          </cell>
          <cell r="D1217">
            <v>0</v>
          </cell>
          <cell r="E1217" t="str">
            <v>unit</v>
          </cell>
          <cell r="F1217">
            <v>4875000</v>
          </cell>
          <cell r="G1217">
            <v>4875000</v>
          </cell>
        </row>
        <row r="1218">
          <cell r="B1218" t="str">
            <v>Tiang Beton</v>
          </cell>
          <cell r="C1218" t="str">
            <v xml:space="preserve">12m - 200 daN </v>
          </cell>
          <cell r="D1218">
            <v>0</v>
          </cell>
          <cell r="E1218" t="str">
            <v>unit</v>
          </cell>
          <cell r="F1218">
            <v>4883000</v>
          </cell>
          <cell r="G1218">
            <v>4883000</v>
          </cell>
        </row>
        <row r="1219">
          <cell r="B1219" t="str">
            <v>Tiang Beton</v>
          </cell>
          <cell r="C1219" t="str">
            <v>12m - 200 daN + E</v>
          </cell>
          <cell r="D1219">
            <v>0</v>
          </cell>
          <cell r="E1219" t="str">
            <v>unit</v>
          </cell>
          <cell r="F1219">
            <v>5021000</v>
          </cell>
          <cell r="G1219">
            <v>5021000</v>
          </cell>
        </row>
        <row r="1220">
          <cell r="B1220" t="str">
            <v>Tiang Beton</v>
          </cell>
          <cell r="C1220" t="str">
            <v xml:space="preserve">12m - 350 daN </v>
          </cell>
          <cell r="D1220">
            <v>0</v>
          </cell>
          <cell r="E1220" t="str">
            <v>unit</v>
          </cell>
          <cell r="F1220">
            <v>5163000</v>
          </cell>
          <cell r="G1220">
            <v>5163000</v>
          </cell>
        </row>
        <row r="1221">
          <cell r="B1221" t="str">
            <v>Tiang Beton</v>
          </cell>
          <cell r="C1221" t="str">
            <v>12m - 350 daN + E</v>
          </cell>
          <cell r="D1221">
            <v>0</v>
          </cell>
          <cell r="E1221" t="str">
            <v>unit</v>
          </cell>
          <cell r="F1221">
            <v>5882000</v>
          </cell>
          <cell r="G1221">
            <v>5882000</v>
          </cell>
        </row>
        <row r="1222">
          <cell r="B1222" t="str">
            <v>Tiang Beton</v>
          </cell>
          <cell r="C1222" t="str">
            <v xml:space="preserve">13m - 350 daN </v>
          </cell>
          <cell r="D1222">
            <v>0</v>
          </cell>
          <cell r="E1222" t="str">
            <v>unit</v>
          </cell>
          <cell r="F1222">
            <v>6183500</v>
          </cell>
          <cell r="G1222">
            <v>6183500</v>
          </cell>
        </row>
        <row r="1223">
          <cell r="B1223" t="str">
            <v>Tiang Beton</v>
          </cell>
          <cell r="C1223" t="str">
            <v>13m - 350 daN + E</v>
          </cell>
          <cell r="D1223">
            <v>0</v>
          </cell>
          <cell r="E1223" t="str">
            <v>unit</v>
          </cell>
          <cell r="F1223">
            <v>6468500</v>
          </cell>
          <cell r="G1223">
            <v>6468500</v>
          </cell>
        </row>
        <row r="1224">
          <cell r="B1224" t="str">
            <v>Tiang Beton</v>
          </cell>
          <cell r="C1224" t="str">
            <v xml:space="preserve">14m - 350 daN </v>
          </cell>
          <cell r="D1224">
            <v>0</v>
          </cell>
          <cell r="E1224" t="str">
            <v>unit</v>
          </cell>
          <cell r="F1224">
            <v>7532500</v>
          </cell>
          <cell r="G1224">
            <v>7532500</v>
          </cell>
        </row>
        <row r="1225">
          <cell r="B1225" t="str">
            <v>Tiang Beton</v>
          </cell>
          <cell r="C1225" t="str">
            <v>14m - 350 daN + E</v>
          </cell>
          <cell r="D1225">
            <v>0</v>
          </cell>
          <cell r="E1225" t="str">
            <v>unit</v>
          </cell>
          <cell r="F1225">
            <v>7717000</v>
          </cell>
          <cell r="G1225">
            <v>7717000</v>
          </cell>
        </row>
        <row r="1226">
          <cell r="B1226" t="str">
            <v xml:space="preserve">Trafo Distribusi </v>
          </cell>
          <cell r="C1226" t="str">
            <v>20 kV 3 PH 100 kVA</v>
          </cell>
          <cell r="D1226">
            <v>0</v>
          </cell>
          <cell r="E1226" t="str">
            <v>bh</v>
          </cell>
          <cell r="F1226">
            <v>65410000</v>
          </cell>
          <cell r="G1226">
            <v>65410000</v>
          </cell>
        </row>
        <row r="1227">
          <cell r="B1227" t="str">
            <v xml:space="preserve">Trafo Distribusi </v>
          </cell>
          <cell r="C1227" t="str">
            <v>20 kV 3 PH 160 kVA</v>
          </cell>
          <cell r="D1227">
            <v>0</v>
          </cell>
          <cell r="E1227" t="str">
            <v>bh</v>
          </cell>
          <cell r="F1227">
            <v>84754000</v>
          </cell>
          <cell r="G1227">
            <v>84754000</v>
          </cell>
        </row>
        <row r="1228">
          <cell r="B1228" t="str">
            <v>Turn Buckle TM</v>
          </cell>
          <cell r="C1228" t="str">
            <v>3/4"</v>
          </cell>
          <cell r="D1228">
            <v>0</v>
          </cell>
          <cell r="E1228" t="str">
            <v>bh</v>
          </cell>
          <cell r="F1228">
            <v>105000</v>
          </cell>
          <cell r="G1228">
            <v>105000</v>
          </cell>
        </row>
        <row r="1229">
          <cell r="B1229" t="str">
            <v>Turn Buckle TR</v>
          </cell>
          <cell r="C1229" t="str">
            <v>(5/8")</v>
          </cell>
          <cell r="D1229">
            <v>0</v>
          </cell>
          <cell r="E1229" t="str">
            <v>bh</v>
          </cell>
          <cell r="F1229">
            <v>82000</v>
          </cell>
          <cell r="G1229">
            <v>82000</v>
          </cell>
        </row>
        <row r="1230">
          <cell r="B1230" t="str">
            <v>U Bolt &amp; Steel Plat</v>
          </cell>
          <cell r="C1230" t="str">
            <v>-</v>
          </cell>
          <cell r="D1230">
            <v>0</v>
          </cell>
          <cell r="E1230" t="str">
            <v>set</v>
          </cell>
          <cell r="F1230">
            <v>74000</v>
          </cell>
          <cell r="G1230">
            <v>74000</v>
          </cell>
        </row>
        <row r="1231">
          <cell r="B1231" t="str">
            <v xml:space="preserve">Verlenk Stuck </v>
          </cell>
          <cell r="C1231" t="str">
            <v>Pipa 3" - 3 mt - Medium</v>
          </cell>
          <cell r="D1231">
            <v>0</v>
          </cell>
          <cell r="E1231" t="str">
            <v>set</v>
          </cell>
          <cell r="F1231">
            <v>510000</v>
          </cell>
          <cell r="G1231">
            <v>510000</v>
          </cell>
        </row>
        <row r="1232">
          <cell r="B1232" t="str">
            <v xml:space="preserve">Verlenk Stuck </v>
          </cell>
          <cell r="C1232" t="str">
            <v>Pipa 4" - 3 mt - Medium</v>
          </cell>
          <cell r="D1232">
            <v>0</v>
          </cell>
          <cell r="E1232" t="str">
            <v>set</v>
          </cell>
          <cell r="F1232">
            <v>560000</v>
          </cell>
          <cell r="G1232">
            <v>560000</v>
          </cell>
        </row>
        <row r="1233">
          <cell r="B1233" t="str">
            <v>Verlenk Cross Arm UNP</v>
          </cell>
          <cell r="C1233" t="str">
            <v>100x50x4-3000mm</v>
          </cell>
          <cell r="D1233">
            <v>0</v>
          </cell>
          <cell r="E1233" t="str">
            <v>set</v>
          </cell>
          <cell r="F1233">
            <v>1150000</v>
          </cell>
          <cell r="G1233">
            <v>1150000</v>
          </cell>
        </row>
        <row r="1234">
          <cell r="B1234" t="str">
            <v>Wire Clip</v>
          </cell>
          <cell r="C1234" t="str">
            <v>TR/TM-</v>
          </cell>
          <cell r="D1234">
            <v>0</v>
          </cell>
          <cell r="E1234" t="str">
            <v>bh</v>
          </cell>
          <cell r="F1234">
            <v>6000</v>
          </cell>
          <cell r="G1234">
            <v>6000</v>
          </cell>
        </row>
        <row r="1235">
          <cell r="B1235">
            <v>0</v>
          </cell>
          <cell r="C1235">
            <v>0</v>
          </cell>
          <cell r="D1235">
            <v>0</v>
          </cell>
          <cell r="E1235">
            <v>0</v>
          </cell>
          <cell r="F1235">
            <v>0</v>
          </cell>
          <cell r="G1235">
            <v>0</v>
          </cell>
        </row>
        <row r="1236">
          <cell r="B1236" t="str">
            <v>BAHAN PERALATAN LISTRIK JALAN</v>
          </cell>
          <cell r="C1236">
            <v>0</v>
          </cell>
          <cell r="D1236">
            <v>0</v>
          </cell>
          <cell r="E1236">
            <v>0</v>
          </cell>
          <cell r="F1236">
            <v>0</v>
          </cell>
          <cell r="G1236">
            <v>0</v>
          </cell>
        </row>
        <row r="1237">
          <cell r="B1237" t="str">
            <v>MERCURY HPLN (PAKAI BALAST BHL)</v>
          </cell>
          <cell r="C1237">
            <v>0</v>
          </cell>
          <cell r="D1237">
            <v>0</v>
          </cell>
          <cell r="E1237">
            <v>0</v>
          </cell>
          <cell r="F1237">
            <v>0</v>
          </cell>
          <cell r="G1237">
            <v>0</v>
          </cell>
        </row>
        <row r="1238">
          <cell r="B1238" t="str">
            <v>HPLN 50 W Philips - E 27</v>
          </cell>
          <cell r="C1238">
            <v>0</v>
          </cell>
          <cell r="D1238">
            <v>0</v>
          </cell>
          <cell r="E1238" t="str">
            <v>bh</v>
          </cell>
          <cell r="F1238">
            <v>38500</v>
          </cell>
          <cell r="G1238">
            <v>40000</v>
          </cell>
        </row>
        <row r="1239">
          <cell r="B1239" t="str">
            <v>HPLN 125 W Philips - E 27</v>
          </cell>
          <cell r="C1239">
            <v>0</v>
          </cell>
          <cell r="D1239">
            <v>0</v>
          </cell>
          <cell r="E1239" t="str">
            <v>bh</v>
          </cell>
          <cell r="F1239">
            <v>45000</v>
          </cell>
          <cell r="G1239">
            <v>46800</v>
          </cell>
        </row>
        <row r="1240">
          <cell r="B1240" t="str">
            <v>HPLN 250 W Philips - E 40</v>
          </cell>
          <cell r="C1240">
            <v>0</v>
          </cell>
          <cell r="D1240">
            <v>0</v>
          </cell>
          <cell r="E1240" t="str">
            <v>bh</v>
          </cell>
          <cell r="F1240">
            <v>70000</v>
          </cell>
          <cell r="G1240">
            <v>72800</v>
          </cell>
        </row>
        <row r="1241">
          <cell r="B1241" t="str">
            <v>HPLN 400 W Philips - E 40</v>
          </cell>
          <cell r="C1241">
            <v>0</v>
          </cell>
          <cell r="D1241">
            <v>0</v>
          </cell>
          <cell r="E1241" t="str">
            <v>bh</v>
          </cell>
          <cell r="F1241">
            <v>132000</v>
          </cell>
          <cell r="G1241">
            <v>137200</v>
          </cell>
        </row>
        <row r="1242">
          <cell r="B1242" t="str">
            <v>HQL 125 W Osram - E 27</v>
          </cell>
          <cell r="C1242">
            <v>0</v>
          </cell>
          <cell r="D1242">
            <v>0</v>
          </cell>
          <cell r="E1242" t="str">
            <v>bh</v>
          </cell>
          <cell r="F1242">
            <v>77500</v>
          </cell>
          <cell r="G1242">
            <v>80600</v>
          </cell>
        </row>
        <row r="1243">
          <cell r="B1243" t="str">
            <v>HQL 250 W Osram - E 40</v>
          </cell>
          <cell r="C1243">
            <v>0</v>
          </cell>
          <cell r="D1243">
            <v>0</v>
          </cell>
          <cell r="E1243" t="str">
            <v>bh</v>
          </cell>
          <cell r="F1243">
            <v>83000</v>
          </cell>
          <cell r="G1243">
            <v>86300</v>
          </cell>
        </row>
        <row r="1244">
          <cell r="B1244" t="str">
            <v>MERCURY ML (TIDAK PAKAI BALAST)</v>
          </cell>
          <cell r="C1244">
            <v>0</v>
          </cell>
          <cell r="D1244">
            <v>0</v>
          </cell>
          <cell r="E1244">
            <v>0</v>
          </cell>
          <cell r="F1244">
            <v>0</v>
          </cell>
          <cell r="G1244">
            <v>0</v>
          </cell>
        </row>
        <row r="1245">
          <cell r="B1245" t="str">
            <v>ML 100 W Philips - E 27</v>
          </cell>
          <cell r="C1245">
            <v>0</v>
          </cell>
          <cell r="D1245">
            <v>0</v>
          </cell>
          <cell r="E1245" t="str">
            <v>bh</v>
          </cell>
          <cell r="F1245">
            <v>47000</v>
          </cell>
          <cell r="G1245">
            <v>48800</v>
          </cell>
        </row>
        <row r="1246">
          <cell r="B1246" t="str">
            <v>ML 160 W Philips - E 27</v>
          </cell>
          <cell r="C1246">
            <v>0</v>
          </cell>
          <cell r="D1246">
            <v>0</v>
          </cell>
          <cell r="E1246" t="str">
            <v>bh</v>
          </cell>
          <cell r="F1246">
            <v>50000</v>
          </cell>
          <cell r="G1246">
            <v>52000</v>
          </cell>
        </row>
        <row r="1247">
          <cell r="B1247" t="str">
            <v>ML 250 W Philips - E 40</v>
          </cell>
          <cell r="C1247">
            <v>0</v>
          </cell>
          <cell r="D1247">
            <v>0</v>
          </cell>
          <cell r="E1247" t="str">
            <v>bh</v>
          </cell>
          <cell r="F1247">
            <v>78500</v>
          </cell>
          <cell r="G1247">
            <v>81600</v>
          </cell>
        </row>
        <row r="1248">
          <cell r="B1248" t="str">
            <v>ML 500 W Philips - E 40</v>
          </cell>
          <cell r="C1248">
            <v>0</v>
          </cell>
          <cell r="D1248">
            <v>0</v>
          </cell>
          <cell r="E1248" t="str">
            <v>bh</v>
          </cell>
          <cell r="F1248">
            <v>132500</v>
          </cell>
          <cell r="G1248">
            <v>137800</v>
          </cell>
        </row>
        <row r="1249">
          <cell r="B1249" t="str">
            <v>SON NATRIUM</v>
          </cell>
          <cell r="C1249">
            <v>0</v>
          </cell>
          <cell r="D1249">
            <v>0</v>
          </cell>
          <cell r="E1249">
            <v>0</v>
          </cell>
          <cell r="F1249">
            <v>0</v>
          </cell>
          <cell r="G1249">
            <v>0</v>
          </cell>
        </row>
        <row r="1250">
          <cell r="B1250" t="str">
            <v>SON H 220 W Philips - E 40 (BHL 250 W)</v>
          </cell>
          <cell r="C1250">
            <v>0</v>
          </cell>
          <cell r="D1250">
            <v>0</v>
          </cell>
          <cell r="E1250" t="str">
            <v>bh</v>
          </cell>
          <cell r="F1250">
            <v>247500</v>
          </cell>
          <cell r="G1250">
            <v>257400</v>
          </cell>
        </row>
        <row r="1251">
          <cell r="B1251" t="str">
            <v>SON H 350 W Philips - E 40 (BHL 400 W)</v>
          </cell>
          <cell r="C1251">
            <v>0</v>
          </cell>
          <cell r="D1251">
            <v>0</v>
          </cell>
          <cell r="E1251" t="str">
            <v>bh</v>
          </cell>
          <cell r="F1251">
            <v>387500</v>
          </cell>
          <cell r="G1251">
            <v>403000</v>
          </cell>
        </row>
        <row r="1252">
          <cell r="B1252" t="str">
            <v>SON T 100 W Philips - E 27 (BSN 100 W)</v>
          </cell>
          <cell r="C1252">
            <v>0</v>
          </cell>
          <cell r="D1252">
            <v>0</v>
          </cell>
          <cell r="E1252" t="str">
            <v>bh</v>
          </cell>
          <cell r="F1252">
            <v>215000</v>
          </cell>
          <cell r="G1252">
            <v>223600</v>
          </cell>
        </row>
        <row r="1253">
          <cell r="B1253" t="str">
            <v>SON T 250 W Philips - E 40 (BSN 250 W)</v>
          </cell>
          <cell r="C1253">
            <v>0</v>
          </cell>
          <cell r="D1253">
            <v>0</v>
          </cell>
          <cell r="E1253" t="str">
            <v>bh</v>
          </cell>
          <cell r="F1253">
            <v>220000</v>
          </cell>
          <cell r="G1253">
            <v>228800</v>
          </cell>
        </row>
        <row r="1254">
          <cell r="B1254" t="str">
            <v>SON T 400 W Philips - E 40 (BSN 400 W)</v>
          </cell>
          <cell r="C1254">
            <v>0</v>
          </cell>
          <cell r="D1254">
            <v>0</v>
          </cell>
          <cell r="E1254" t="str">
            <v>bh</v>
          </cell>
          <cell r="F1254">
            <v>225000</v>
          </cell>
          <cell r="G1254">
            <v>234000</v>
          </cell>
        </row>
        <row r="1255">
          <cell r="B1255" t="str">
            <v xml:space="preserve">SON T 150 W Philips </v>
          </cell>
          <cell r="C1255">
            <v>0</v>
          </cell>
          <cell r="D1255">
            <v>0</v>
          </cell>
          <cell r="E1255" t="str">
            <v>bh</v>
          </cell>
          <cell r="F1255">
            <v>207500</v>
          </cell>
          <cell r="G1255">
            <v>215800</v>
          </cell>
        </row>
        <row r="1256">
          <cell r="B1256" t="str">
            <v>SON 150 W Philips - E 40 (BSN 150 W)</v>
          </cell>
          <cell r="C1256">
            <v>0</v>
          </cell>
          <cell r="D1256">
            <v>0</v>
          </cell>
          <cell r="E1256" t="str">
            <v>bh</v>
          </cell>
          <cell r="F1256">
            <v>175000</v>
          </cell>
          <cell r="G1256">
            <v>182000</v>
          </cell>
        </row>
        <row r="1257">
          <cell r="B1257" t="str">
            <v>SON 250 W Philips - E 40 (BSN 250 W)</v>
          </cell>
          <cell r="C1257">
            <v>0</v>
          </cell>
          <cell r="D1257">
            <v>0</v>
          </cell>
          <cell r="E1257" t="str">
            <v>bh</v>
          </cell>
          <cell r="F1257">
            <v>198500</v>
          </cell>
          <cell r="G1257">
            <v>206400</v>
          </cell>
        </row>
        <row r="1258">
          <cell r="B1258" t="str">
            <v>SON 400 W Philips - E 40 (BSN 400 W)</v>
          </cell>
          <cell r="C1258">
            <v>0</v>
          </cell>
          <cell r="D1258">
            <v>0</v>
          </cell>
          <cell r="E1258" t="str">
            <v>bh</v>
          </cell>
          <cell r="F1258">
            <v>210000</v>
          </cell>
          <cell r="G1258">
            <v>218400</v>
          </cell>
        </row>
        <row r="1259">
          <cell r="B1259" t="str">
            <v>LAMPU TL</v>
          </cell>
          <cell r="C1259">
            <v>0</v>
          </cell>
          <cell r="D1259">
            <v>0</v>
          </cell>
          <cell r="E1259">
            <v>0</v>
          </cell>
          <cell r="F1259">
            <v>0</v>
          </cell>
          <cell r="G1259">
            <v>0</v>
          </cell>
        </row>
        <row r="1260">
          <cell r="B1260" t="str">
            <v>TL 10 W Philips</v>
          </cell>
          <cell r="C1260">
            <v>0</v>
          </cell>
          <cell r="D1260">
            <v>0</v>
          </cell>
          <cell r="E1260" t="str">
            <v>bh</v>
          </cell>
          <cell r="F1260">
            <v>15000</v>
          </cell>
          <cell r="G1260">
            <v>15600</v>
          </cell>
        </row>
        <row r="1261">
          <cell r="B1261" t="str">
            <v>TL 18 W Philips</v>
          </cell>
          <cell r="C1261">
            <v>0</v>
          </cell>
          <cell r="D1261">
            <v>0</v>
          </cell>
          <cell r="E1261" t="str">
            <v>bh</v>
          </cell>
          <cell r="F1261">
            <v>18500</v>
          </cell>
          <cell r="G1261">
            <v>19200</v>
          </cell>
        </row>
        <row r="1262">
          <cell r="B1262" t="str">
            <v>TL 36 W Philips</v>
          </cell>
          <cell r="C1262">
            <v>0</v>
          </cell>
          <cell r="D1262">
            <v>0</v>
          </cell>
          <cell r="E1262" t="str">
            <v>bh</v>
          </cell>
          <cell r="F1262">
            <v>25000</v>
          </cell>
          <cell r="G1262">
            <v>26000</v>
          </cell>
        </row>
        <row r="1263">
          <cell r="B1263" t="str">
            <v>ESSENTIAL</v>
          </cell>
          <cell r="C1263">
            <v>0</v>
          </cell>
          <cell r="D1263">
            <v>0</v>
          </cell>
          <cell r="E1263">
            <v>0</v>
          </cell>
          <cell r="F1263">
            <v>0</v>
          </cell>
          <cell r="G1263">
            <v>0</v>
          </cell>
        </row>
        <row r="1264">
          <cell r="B1264" t="str">
            <v>Essential 8 W Philips</v>
          </cell>
          <cell r="C1264">
            <v>0</v>
          </cell>
          <cell r="D1264">
            <v>0</v>
          </cell>
          <cell r="E1264" t="str">
            <v>bh</v>
          </cell>
          <cell r="F1264">
            <v>27600</v>
          </cell>
          <cell r="G1264">
            <v>28700</v>
          </cell>
        </row>
        <row r="1265">
          <cell r="B1265" t="str">
            <v>Essential 14 W Philips</v>
          </cell>
          <cell r="C1265">
            <v>0</v>
          </cell>
          <cell r="D1265">
            <v>0</v>
          </cell>
          <cell r="E1265" t="str">
            <v>bh</v>
          </cell>
          <cell r="F1265">
            <v>33200</v>
          </cell>
          <cell r="G1265">
            <v>34500</v>
          </cell>
        </row>
        <row r="1266">
          <cell r="B1266" t="str">
            <v>Essential 18 W Philips</v>
          </cell>
          <cell r="C1266">
            <v>0</v>
          </cell>
          <cell r="D1266">
            <v>0</v>
          </cell>
          <cell r="E1266" t="str">
            <v>bh</v>
          </cell>
          <cell r="F1266">
            <v>34500</v>
          </cell>
          <cell r="G1266">
            <v>35800</v>
          </cell>
        </row>
        <row r="1267">
          <cell r="B1267" t="str">
            <v>Essential 23 W Philips</v>
          </cell>
          <cell r="C1267">
            <v>0</v>
          </cell>
          <cell r="D1267">
            <v>0</v>
          </cell>
          <cell r="E1267" t="str">
            <v>bh</v>
          </cell>
          <cell r="F1267">
            <v>41500</v>
          </cell>
          <cell r="G1267">
            <v>43100</v>
          </cell>
        </row>
        <row r="1268">
          <cell r="B1268" t="str">
            <v>Essential 23 W Philips (Kuning)</v>
          </cell>
          <cell r="C1268">
            <v>0</v>
          </cell>
          <cell r="D1268">
            <v>0</v>
          </cell>
          <cell r="E1268" t="str">
            <v>bh</v>
          </cell>
          <cell r="F1268">
            <v>40000</v>
          </cell>
          <cell r="G1268">
            <v>41600</v>
          </cell>
        </row>
        <row r="1269">
          <cell r="B1269" t="str">
            <v>Essential 50 W Philips</v>
          </cell>
          <cell r="C1269">
            <v>0</v>
          </cell>
          <cell r="D1269">
            <v>0</v>
          </cell>
          <cell r="E1269" t="str">
            <v>bh</v>
          </cell>
          <cell r="F1269">
            <v>127500</v>
          </cell>
          <cell r="G1269">
            <v>137500</v>
          </cell>
        </row>
        <row r="1270">
          <cell r="B1270" t="str">
            <v>DOP Candle Frosted 25 W - E 14</v>
          </cell>
          <cell r="C1270">
            <v>0</v>
          </cell>
          <cell r="D1270">
            <v>0</v>
          </cell>
          <cell r="E1270" t="str">
            <v>bh</v>
          </cell>
          <cell r="F1270">
            <v>6600.0000000000009</v>
          </cell>
          <cell r="G1270">
            <v>6800</v>
          </cell>
        </row>
        <row r="1271">
          <cell r="B1271" t="str">
            <v>DOP Philips 200 W</v>
          </cell>
          <cell r="C1271">
            <v>0</v>
          </cell>
          <cell r="D1271">
            <v>0</v>
          </cell>
          <cell r="E1271" t="str">
            <v>bh</v>
          </cell>
          <cell r="F1271">
            <v>50000</v>
          </cell>
          <cell r="G1271">
            <v>52000</v>
          </cell>
        </row>
        <row r="1272">
          <cell r="B1272" t="str">
            <v>DOP 5 W (Pijar)</v>
          </cell>
          <cell r="C1272">
            <v>0</v>
          </cell>
          <cell r="D1272">
            <v>0</v>
          </cell>
          <cell r="E1272" t="str">
            <v>bh</v>
          </cell>
          <cell r="F1272">
            <v>5000</v>
          </cell>
          <cell r="G1272">
            <v>5200</v>
          </cell>
        </row>
        <row r="1273">
          <cell r="B1273" t="str">
            <v>LAMPU SOROT</v>
          </cell>
          <cell r="C1273">
            <v>0</v>
          </cell>
          <cell r="D1273">
            <v>0</v>
          </cell>
          <cell r="E1273">
            <v>0</v>
          </cell>
          <cell r="F1273">
            <v>0</v>
          </cell>
          <cell r="G1273">
            <v>0</v>
          </cell>
        </row>
        <row r="1274">
          <cell r="B1274" t="str">
            <v>PAR 38 Colour 80 W Philips</v>
          </cell>
          <cell r="C1274">
            <v>0</v>
          </cell>
          <cell r="D1274">
            <v>0</v>
          </cell>
          <cell r="E1274" t="str">
            <v>bh</v>
          </cell>
          <cell r="F1274">
            <v>58500</v>
          </cell>
          <cell r="G1274">
            <v>60800</v>
          </cell>
        </row>
        <row r="1275">
          <cell r="B1275" t="str">
            <v>PAR 38 Clear 80 W Philips</v>
          </cell>
          <cell r="C1275">
            <v>0</v>
          </cell>
          <cell r="D1275">
            <v>0</v>
          </cell>
          <cell r="E1275" t="str">
            <v>bh</v>
          </cell>
          <cell r="F1275">
            <v>46000</v>
          </cell>
          <cell r="G1275">
            <v>47800</v>
          </cell>
        </row>
        <row r="1276">
          <cell r="B1276" t="str">
            <v>PAR 38 Clear 120 W Philips</v>
          </cell>
          <cell r="C1276">
            <v>0</v>
          </cell>
          <cell r="D1276">
            <v>0</v>
          </cell>
          <cell r="E1276" t="str">
            <v>bh</v>
          </cell>
          <cell r="F1276">
            <v>46000</v>
          </cell>
          <cell r="G1276">
            <v>47800</v>
          </cell>
        </row>
        <row r="1277">
          <cell r="B1277" t="str">
            <v xml:space="preserve">HPIT Plus 250 W </v>
          </cell>
          <cell r="C1277">
            <v>0</v>
          </cell>
          <cell r="D1277">
            <v>0</v>
          </cell>
          <cell r="E1277" t="str">
            <v>bh</v>
          </cell>
          <cell r="F1277">
            <v>135000</v>
          </cell>
          <cell r="G1277">
            <v>140400</v>
          </cell>
        </row>
        <row r="1278">
          <cell r="B1278" t="str">
            <v>HPIT Plus 400 W Philips (BHL 400 W)</v>
          </cell>
          <cell r="C1278">
            <v>0</v>
          </cell>
          <cell r="D1278">
            <v>0</v>
          </cell>
          <cell r="E1278" t="str">
            <v>bh</v>
          </cell>
          <cell r="F1278">
            <v>360000</v>
          </cell>
          <cell r="G1278">
            <v>374400</v>
          </cell>
        </row>
        <row r="1279">
          <cell r="B1279" t="str">
            <v>HPIT Plus 1000 W Philips (BHL 1000 W)</v>
          </cell>
          <cell r="C1279">
            <v>0</v>
          </cell>
          <cell r="D1279">
            <v>0</v>
          </cell>
          <cell r="E1279" t="str">
            <v>bh</v>
          </cell>
          <cell r="F1279">
            <v>1200000</v>
          </cell>
          <cell r="G1279">
            <v>1250000</v>
          </cell>
        </row>
        <row r="1280">
          <cell r="B1280" t="str">
            <v>Halogen 300 W Philips (France)</v>
          </cell>
          <cell r="C1280">
            <v>0</v>
          </cell>
          <cell r="D1280">
            <v>0</v>
          </cell>
          <cell r="E1280" t="str">
            <v>bh</v>
          </cell>
          <cell r="F1280">
            <v>46000</v>
          </cell>
          <cell r="G1280">
            <v>47800</v>
          </cell>
        </row>
        <row r="1281">
          <cell r="B1281" t="str">
            <v>Halogen 1000 W Philips (France)</v>
          </cell>
          <cell r="C1281">
            <v>0</v>
          </cell>
          <cell r="D1281">
            <v>0</v>
          </cell>
          <cell r="E1281" t="str">
            <v>bh</v>
          </cell>
          <cell r="F1281">
            <v>76500</v>
          </cell>
          <cell r="G1281">
            <v>79500</v>
          </cell>
        </row>
        <row r="1282">
          <cell r="B1282" t="str">
            <v>Halogen 200 W Philips (Cina)</v>
          </cell>
          <cell r="C1282">
            <v>0</v>
          </cell>
          <cell r="D1282">
            <v>0</v>
          </cell>
          <cell r="E1282" t="str">
            <v>bh</v>
          </cell>
          <cell r="F1282">
            <v>37500</v>
          </cell>
          <cell r="G1282">
            <v>39000</v>
          </cell>
        </row>
        <row r="1283">
          <cell r="B1283" t="str">
            <v>Halogen 300 W Philips (Cina)</v>
          </cell>
          <cell r="C1283">
            <v>0</v>
          </cell>
          <cell r="D1283">
            <v>0</v>
          </cell>
          <cell r="E1283" t="str">
            <v>bh</v>
          </cell>
          <cell r="F1283">
            <v>38500</v>
          </cell>
          <cell r="G1283">
            <v>40000</v>
          </cell>
        </row>
        <row r="1284">
          <cell r="B1284" t="str">
            <v>Halogen 500 W Philips (Cina)</v>
          </cell>
          <cell r="C1284">
            <v>0</v>
          </cell>
          <cell r="D1284">
            <v>0</v>
          </cell>
          <cell r="E1284" t="str">
            <v>bh</v>
          </cell>
          <cell r="F1284">
            <v>47500</v>
          </cell>
          <cell r="G1284">
            <v>49400</v>
          </cell>
        </row>
        <row r="1285">
          <cell r="B1285" t="str">
            <v>Halogen 1000 W Philips (Cina)</v>
          </cell>
          <cell r="C1285">
            <v>0</v>
          </cell>
          <cell r="D1285">
            <v>0</v>
          </cell>
          <cell r="E1285" t="str">
            <v>bh</v>
          </cell>
          <cell r="F1285">
            <v>69000</v>
          </cell>
          <cell r="G1285">
            <v>71700</v>
          </cell>
        </row>
        <row r="1286">
          <cell r="B1286" t="str">
            <v>LAMPU HIAS DAN ASCESSORIES</v>
          </cell>
          <cell r="C1286">
            <v>0</v>
          </cell>
          <cell r="D1286">
            <v>0</v>
          </cell>
          <cell r="E1286">
            <v>0</v>
          </cell>
          <cell r="F1286">
            <v>0</v>
          </cell>
          <cell r="G1286">
            <v>0</v>
          </cell>
        </row>
        <row r="1287">
          <cell r="B1287" t="str">
            <v>Lampu Selang Shinyoku (2 Line) - 100 M</v>
          </cell>
          <cell r="C1287">
            <v>0</v>
          </cell>
          <cell r="D1287">
            <v>0</v>
          </cell>
          <cell r="E1287" t="str">
            <v>rol</v>
          </cell>
          <cell r="F1287">
            <v>4500000</v>
          </cell>
          <cell r="G1287">
            <v>5000000</v>
          </cell>
        </row>
        <row r="1288">
          <cell r="B1288" t="str">
            <v>Lampu Selang Shinyoku (3 Line) - 100 M</v>
          </cell>
          <cell r="C1288">
            <v>0</v>
          </cell>
          <cell r="D1288">
            <v>0</v>
          </cell>
          <cell r="E1288" t="str">
            <v>rol</v>
          </cell>
          <cell r="F1288">
            <v>6000000</v>
          </cell>
          <cell r="G1288">
            <v>6240000</v>
          </cell>
        </row>
        <row r="1289">
          <cell r="B1289" t="str">
            <v>Jack Lampu Selang (3 Line) Putih</v>
          </cell>
          <cell r="C1289">
            <v>0</v>
          </cell>
          <cell r="D1289">
            <v>0</v>
          </cell>
          <cell r="E1289" t="str">
            <v>bh</v>
          </cell>
          <cell r="F1289">
            <v>27500.000000000004</v>
          </cell>
          <cell r="G1289">
            <v>28600</v>
          </cell>
        </row>
        <row r="1290">
          <cell r="B1290" t="str">
            <v>Jack Lampu Selang (3 Line) Hitam</v>
          </cell>
          <cell r="C1290">
            <v>0</v>
          </cell>
          <cell r="D1290">
            <v>0</v>
          </cell>
          <cell r="E1290" t="str">
            <v>bh</v>
          </cell>
          <cell r="F1290">
            <v>37500</v>
          </cell>
          <cell r="G1290">
            <v>39000</v>
          </cell>
        </row>
        <row r="1291">
          <cell r="B1291" t="str">
            <v>Sambungan Sock (3 Line)</v>
          </cell>
          <cell r="C1291">
            <v>0</v>
          </cell>
          <cell r="D1291">
            <v>0</v>
          </cell>
          <cell r="E1291" t="str">
            <v>bh</v>
          </cell>
          <cell r="F1291">
            <v>22500</v>
          </cell>
          <cell r="G1291">
            <v>23400</v>
          </cell>
        </row>
        <row r="1292">
          <cell r="B1292" t="str">
            <v>Penutup lampu Selang</v>
          </cell>
          <cell r="C1292">
            <v>0</v>
          </cell>
          <cell r="D1292">
            <v>0</v>
          </cell>
          <cell r="E1292" t="str">
            <v>bh</v>
          </cell>
          <cell r="F1292">
            <v>2500</v>
          </cell>
          <cell r="G1292">
            <v>2600</v>
          </cell>
        </row>
        <row r="1293">
          <cell r="B1293" t="str">
            <v>Klem Mundek No. 12</v>
          </cell>
          <cell r="C1293">
            <v>0</v>
          </cell>
          <cell r="D1293">
            <v>0</v>
          </cell>
          <cell r="E1293" t="str">
            <v>dos</v>
          </cell>
          <cell r="F1293">
            <v>17000</v>
          </cell>
          <cell r="G1293">
            <v>17600</v>
          </cell>
        </row>
        <row r="1294">
          <cell r="B1294" t="str">
            <v>Automatic Circuit Lampu Selang KW 1 (kontroller)</v>
          </cell>
          <cell r="C1294">
            <v>0</v>
          </cell>
          <cell r="D1294">
            <v>0</v>
          </cell>
          <cell r="E1294" t="str">
            <v>bh</v>
          </cell>
          <cell r="F1294">
            <v>291500</v>
          </cell>
          <cell r="G1294">
            <v>303100</v>
          </cell>
        </row>
        <row r="1295">
          <cell r="B1295" t="str">
            <v>Automatic Circuit Lampu Selang KW 2</v>
          </cell>
          <cell r="C1295">
            <v>0</v>
          </cell>
          <cell r="D1295">
            <v>0</v>
          </cell>
          <cell r="E1295" t="str">
            <v>bh</v>
          </cell>
          <cell r="F1295">
            <v>214500</v>
          </cell>
          <cell r="G1295">
            <v>223000</v>
          </cell>
        </row>
        <row r="1296">
          <cell r="B1296" t="str">
            <v>Lampu Christmast (Isi 100)</v>
          </cell>
          <cell r="C1296">
            <v>0</v>
          </cell>
          <cell r="D1296">
            <v>0</v>
          </cell>
          <cell r="E1296" t="str">
            <v>dos</v>
          </cell>
          <cell r="F1296">
            <v>69000</v>
          </cell>
          <cell r="G1296">
            <v>71700</v>
          </cell>
        </row>
        <row r="1297">
          <cell r="B1297" t="str">
            <v>BALAST</v>
          </cell>
          <cell r="C1297">
            <v>0</v>
          </cell>
          <cell r="D1297">
            <v>0</v>
          </cell>
          <cell r="E1297">
            <v>0</v>
          </cell>
          <cell r="F1297">
            <v>0</v>
          </cell>
          <cell r="G1297">
            <v>0</v>
          </cell>
        </row>
        <row r="1298">
          <cell r="B1298" t="str">
            <v xml:space="preserve">Balast TL 10 W Philips </v>
          </cell>
          <cell r="C1298">
            <v>0</v>
          </cell>
          <cell r="D1298">
            <v>0</v>
          </cell>
          <cell r="E1298" t="str">
            <v>bh</v>
          </cell>
          <cell r="F1298">
            <v>30000</v>
          </cell>
          <cell r="G1298">
            <v>31200</v>
          </cell>
        </row>
        <row r="1299">
          <cell r="B1299" t="str">
            <v xml:space="preserve">Balast TL 18 W Philips </v>
          </cell>
          <cell r="C1299">
            <v>0</v>
          </cell>
          <cell r="D1299">
            <v>0</v>
          </cell>
          <cell r="E1299" t="str">
            <v>bh</v>
          </cell>
          <cell r="F1299">
            <v>37500</v>
          </cell>
          <cell r="G1299">
            <v>39000</v>
          </cell>
        </row>
        <row r="1300">
          <cell r="B1300" t="str">
            <v xml:space="preserve">Balast TL 36 W </v>
          </cell>
          <cell r="C1300">
            <v>0</v>
          </cell>
          <cell r="D1300">
            <v>0</v>
          </cell>
          <cell r="E1300" t="str">
            <v>bh</v>
          </cell>
          <cell r="F1300">
            <v>40000</v>
          </cell>
          <cell r="G1300">
            <v>41600</v>
          </cell>
        </row>
        <row r="1301">
          <cell r="B1301" t="str">
            <v>Balast BHL Philips 50 W</v>
          </cell>
          <cell r="C1301">
            <v>0</v>
          </cell>
          <cell r="D1301">
            <v>0</v>
          </cell>
          <cell r="E1301" t="str">
            <v>bh</v>
          </cell>
          <cell r="F1301">
            <v>110000</v>
          </cell>
          <cell r="G1301">
            <v>114400</v>
          </cell>
        </row>
        <row r="1302">
          <cell r="B1302" t="str">
            <v>Balast BHL Philips 125 W</v>
          </cell>
          <cell r="C1302">
            <v>0</v>
          </cell>
          <cell r="D1302">
            <v>0</v>
          </cell>
          <cell r="E1302" t="str">
            <v>bh</v>
          </cell>
          <cell r="F1302">
            <v>125000</v>
          </cell>
          <cell r="G1302">
            <v>130000</v>
          </cell>
        </row>
        <row r="1303">
          <cell r="B1303" t="str">
            <v>Balast BHL Philips 250 W</v>
          </cell>
          <cell r="C1303">
            <v>0</v>
          </cell>
          <cell r="D1303">
            <v>0</v>
          </cell>
          <cell r="E1303" t="str">
            <v>bh</v>
          </cell>
          <cell r="F1303">
            <v>215000</v>
          </cell>
          <cell r="G1303">
            <v>223600</v>
          </cell>
        </row>
        <row r="1304">
          <cell r="B1304" t="str">
            <v>Balast BHL Philips 400 W</v>
          </cell>
          <cell r="C1304">
            <v>0</v>
          </cell>
          <cell r="D1304">
            <v>0</v>
          </cell>
          <cell r="E1304" t="str">
            <v>bh</v>
          </cell>
          <cell r="F1304">
            <v>225000</v>
          </cell>
          <cell r="G1304">
            <v>234000</v>
          </cell>
        </row>
        <row r="1305">
          <cell r="B1305" t="str">
            <v>Balast BSN Philips 150 W</v>
          </cell>
          <cell r="C1305">
            <v>0</v>
          </cell>
          <cell r="D1305">
            <v>0</v>
          </cell>
          <cell r="E1305" t="str">
            <v>bh</v>
          </cell>
          <cell r="F1305">
            <v>175000</v>
          </cell>
          <cell r="G1305">
            <v>182000</v>
          </cell>
        </row>
        <row r="1306">
          <cell r="B1306" t="str">
            <v>Balast BSN Philips 250 W</v>
          </cell>
          <cell r="C1306">
            <v>0</v>
          </cell>
          <cell r="D1306">
            <v>0</v>
          </cell>
          <cell r="E1306" t="str">
            <v>bh</v>
          </cell>
          <cell r="F1306">
            <v>225000</v>
          </cell>
          <cell r="G1306">
            <v>240000</v>
          </cell>
        </row>
        <row r="1307">
          <cell r="B1307" t="str">
            <v xml:space="preserve">Balast BSN 400 W Philips </v>
          </cell>
          <cell r="C1307">
            <v>0</v>
          </cell>
          <cell r="D1307">
            <v>0</v>
          </cell>
          <cell r="E1307" t="str">
            <v>bh</v>
          </cell>
          <cell r="F1307">
            <v>250000</v>
          </cell>
          <cell r="G1307">
            <v>260000</v>
          </cell>
        </row>
        <row r="1308">
          <cell r="B1308" t="str">
            <v>Balast BSN 150 W Philips Black (Polandia)</v>
          </cell>
          <cell r="C1308">
            <v>0</v>
          </cell>
          <cell r="D1308">
            <v>0</v>
          </cell>
          <cell r="E1308" t="str">
            <v>bh</v>
          </cell>
          <cell r="F1308">
            <v>425000</v>
          </cell>
          <cell r="G1308">
            <v>442000</v>
          </cell>
        </row>
        <row r="1309">
          <cell r="B1309" t="str">
            <v>TIMER DAN FOTO CELL</v>
          </cell>
          <cell r="C1309">
            <v>0</v>
          </cell>
          <cell r="D1309">
            <v>0</v>
          </cell>
          <cell r="E1309">
            <v>0</v>
          </cell>
          <cell r="F1309">
            <v>0</v>
          </cell>
          <cell r="G1309">
            <v>0</v>
          </cell>
        </row>
        <row r="1310">
          <cell r="B1310" t="str">
            <v>Timer Legrand 16 A Type 03753</v>
          </cell>
          <cell r="C1310">
            <v>0</v>
          </cell>
          <cell r="D1310">
            <v>0</v>
          </cell>
          <cell r="E1310" t="str">
            <v>bh</v>
          </cell>
          <cell r="F1310">
            <v>500000</v>
          </cell>
          <cell r="G1310">
            <v>520000</v>
          </cell>
        </row>
        <row r="1311">
          <cell r="B1311" t="str">
            <v>Timer National 16 A TB 388</v>
          </cell>
          <cell r="C1311">
            <v>0</v>
          </cell>
          <cell r="D1311">
            <v>0</v>
          </cell>
          <cell r="E1311" t="str">
            <v>bh</v>
          </cell>
          <cell r="F1311">
            <v>693000</v>
          </cell>
          <cell r="G1311">
            <v>720700</v>
          </cell>
        </row>
        <row r="1312">
          <cell r="B1312" t="str">
            <v>Timer The Ben Sul 181 H</v>
          </cell>
          <cell r="C1312">
            <v>0</v>
          </cell>
          <cell r="D1312">
            <v>0</v>
          </cell>
          <cell r="E1312" t="str">
            <v>bh</v>
          </cell>
          <cell r="F1312">
            <v>537500</v>
          </cell>
          <cell r="G1312">
            <v>559000</v>
          </cell>
        </row>
        <row r="1313">
          <cell r="B1313" t="str">
            <v>Foto Cell Selcon 3 A (KW 1)</v>
          </cell>
          <cell r="C1313">
            <v>0</v>
          </cell>
          <cell r="D1313">
            <v>0</v>
          </cell>
          <cell r="E1313" t="str">
            <v>bh</v>
          </cell>
          <cell r="F1313">
            <v>84000</v>
          </cell>
          <cell r="G1313">
            <v>87300</v>
          </cell>
        </row>
        <row r="1314">
          <cell r="B1314" t="str">
            <v>Foto Cell Selcon 6 A (KW 1)</v>
          </cell>
          <cell r="C1314">
            <v>0</v>
          </cell>
          <cell r="D1314">
            <v>0</v>
          </cell>
          <cell r="E1314" t="str">
            <v>bh</v>
          </cell>
          <cell r="F1314">
            <v>95500</v>
          </cell>
          <cell r="G1314">
            <v>99300</v>
          </cell>
        </row>
        <row r="1315">
          <cell r="B1315" t="str">
            <v>Foto Cell Selcon 10 A (KW 1)</v>
          </cell>
          <cell r="C1315">
            <v>0</v>
          </cell>
          <cell r="D1315">
            <v>0</v>
          </cell>
          <cell r="E1315" t="str">
            <v>bh</v>
          </cell>
          <cell r="F1315">
            <v>100000</v>
          </cell>
          <cell r="G1315">
            <v>104000</v>
          </cell>
        </row>
        <row r="1316">
          <cell r="B1316" t="str">
            <v>Timer Digital 17 A</v>
          </cell>
          <cell r="C1316">
            <v>0</v>
          </cell>
          <cell r="D1316">
            <v>0</v>
          </cell>
          <cell r="E1316" t="str">
            <v>bh</v>
          </cell>
          <cell r="F1316">
            <v>150000</v>
          </cell>
          <cell r="G1316">
            <v>160000</v>
          </cell>
        </row>
        <row r="1317">
          <cell r="B1317" t="str">
            <v>M C B</v>
          </cell>
          <cell r="C1317">
            <v>0</v>
          </cell>
          <cell r="D1317">
            <v>0</v>
          </cell>
          <cell r="E1317">
            <v>0</v>
          </cell>
          <cell r="F1317">
            <v>0</v>
          </cell>
          <cell r="G1317">
            <v>0</v>
          </cell>
        </row>
        <row r="1318">
          <cell r="B1318" t="str">
            <v>Merlin Gerin 32 A (1 Pas)</v>
          </cell>
          <cell r="C1318">
            <v>0</v>
          </cell>
          <cell r="D1318">
            <v>0</v>
          </cell>
          <cell r="E1318" t="str">
            <v>bh</v>
          </cell>
          <cell r="F1318">
            <v>65000</v>
          </cell>
          <cell r="G1318">
            <v>67600</v>
          </cell>
        </row>
        <row r="1319">
          <cell r="B1319" t="str">
            <v>Merlin Gerin 32 A (3 Pas)</v>
          </cell>
          <cell r="C1319">
            <v>0</v>
          </cell>
          <cell r="D1319">
            <v>0</v>
          </cell>
          <cell r="E1319" t="str">
            <v>bh</v>
          </cell>
          <cell r="F1319">
            <v>335000</v>
          </cell>
          <cell r="G1319">
            <v>348400</v>
          </cell>
        </row>
        <row r="1320">
          <cell r="B1320" t="str">
            <v>Merlin Gerin 50 A (1 Pas)</v>
          </cell>
          <cell r="C1320">
            <v>0</v>
          </cell>
          <cell r="D1320">
            <v>0</v>
          </cell>
          <cell r="E1320" t="str">
            <v>bh</v>
          </cell>
          <cell r="F1320">
            <v>267500</v>
          </cell>
          <cell r="G1320">
            <v>278200</v>
          </cell>
        </row>
        <row r="1321">
          <cell r="B1321" t="str">
            <v>Merlin Gerin 50 A (3 Pas)</v>
          </cell>
          <cell r="C1321">
            <v>0</v>
          </cell>
          <cell r="D1321">
            <v>0</v>
          </cell>
          <cell r="E1321" t="str">
            <v>bh</v>
          </cell>
          <cell r="F1321">
            <v>570000</v>
          </cell>
          <cell r="G1321">
            <v>592800</v>
          </cell>
        </row>
        <row r="1322">
          <cell r="B1322" t="str">
            <v>MCB 40 A</v>
          </cell>
          <cell r="C1322">
            <v>0</v>
          </cell>
          <cell r="D1322">
            <v>0</v>
          </cell>
          <cell r="E1322" t="str">
            <v>bh</v>
          </cell>
          <cell r="F1322">
            <v>75000</v>
          </cell>
          <cell r="G1322">
            <v>80000</v>
          </cell>
        </row>
        <row r="1323">
          <cell r="B1323" t="str">
            <v>MCB 6 A</v>
          </cell>
          <cell r="C1323">
            <v>0</v>
          </cell>
          <cell r="D1323">
            <v>0</v>
          </cell>
          <cell r="E1323" t="str">
            <v>bh</v>
          </cell>
          <cell r="F1323">
            <v>60000</v>
          </cell>
          <cell r="G1323">
            <v>65000</v>
          </cell>
        </row>
        <row r="1324">
          <cell r="B1324" t="str">
            <v>MCB 4 A</v>
          </cell>
          <cell r="C1324">
            <v>0</v>
          </cell>
          <cell r="D1324">
            <v>0</v>
          </cell>
          <cell r="E1324" t="str">
            <v>bh</v>
          </cell>
          <cell r="F1324">
            <v>55000</v>
          </cell>
          <cell r="G1324">
            <v>60000</v>
          </cell>
        </row>
        <row r="1325">
          <cell r="B1325" t="str">
            <v>STATER, SEKRING, IGNITOR, CAPASITOR</v>
          </cell>
          <cell r="C1325">
            <v>0</v>
          </cell>
          <cell r="D1325">
            <v>0</v>
          </cell>
          <cell r="E1325">
            <v>0</v>
          </cell>
          <cell r="F1325">
            <v>0</v>
          </cell>
          <cell r="G1325">
            <v>0</v>
          </cell>
        </row>
        <row r="1326">
          <cell r="B1326" t="str">
            <v>Stater Philips FS 2 (10 - 20 W)</v>
          </cell>
          <cell r="C1326">
            <v>0</v>
          </cell>
          <cell r="D1326">
            <v>0</v>
          </cell>
          <cell r="E1326" t="str">
            <v>bh</v>
          </cell>
          <cell r="F1326">
            <v>4500</v>
          </cell>
          <cell r="G1326">
            <v>4600</v>
          </cell>
        </row>
        <row r="1327">
          <cell r="B1327" t="str">
            <v>Stater Philips FS 4 (40 - 65 W)</v>
          </cell>
          <cell r="C1327">
            <v>0</v>
          </cell>
          <cell r="D1327">
            <v>0</v>
          </cell>
          <cell r="E1327" t="str">
            <v>bh</v>
          </cell>
          <cell r="F1327">
            <v>5000</v>
          </cell>
          <cell r="G1327">
            <v>5200</v>
          </cell>
        </row>
        <row r="1328">
          <cell r="B1328" t="str">
            <v>Sekring otomat Likon 6 A</v>
          </cell>
          <cell r="C1328">
            <v>0</v>
          </cell>
          <cell r="D1328">
            <v>0</v>
          </cell>
          <cell r="E1328" t="str">
            <v>bh</v>
          </cell>
          <cell r="F1328">
            <v>60000</v>
          </cell>
          <cell r="G1328">
            <v>62400</v>
          </cell>
        </row>
        <row r="1329">
          <cell r="B1329" t="str">
            <v>Sekring otomat Likon 10 A</v>
          </cell>
          <cell r="C1329">
            <v>0</v>
          </cell>
          <cell r="D1329">
            <v>0</v>
          </cell>
          <cell r="E1329" t="str">
            <v>bh</v>
          </cell>
          <cell r="F1329">
            <v>60000</v>
          </cell>
          <cell r="G1329">
            <v>62400</v>
          </cell>
        </row>
        <row r="1330">
          <cell r="B1330" t="str">
            <v>Sekring otomat Likon 25 A</v>
          </cell>
          <cell r="C1330">
            <v>0</v>
          </cell>
          <cell r="D1330">
            <v>0</v>
          </cell>
          <cell r="E1330" t="str">
            <v>bh</v>
          </cell>
          <cell r="F1330">
            <v>72500</v>
          </cell>
          <cell r="G1330">
            <v>75400</v>
          </cell>
        </row>
        <row r="1331">
          <cell r="B1331" t="str">
            <v>Ignitor SN 58</v>
          </cell>
          <cell r="C1331">
            <v>0</v>
          </cell>
          <cell r="D1331">
            <v>0</v>
          </cell>
          <cell r="E1331" t="str">
            <v>bh</v>
          </cell>
          <cell r="F1331">
            <v>81000</v>
          </cell>
          <cell r="G1331">
            <v>84200</v>
          </cell>
        </row>
        <row r="1332">
          <cell r="B1332" t="str">
            <v>Ignitor SN 51</v>
          </cell>
          <cell r="C1332">
            <v>0</v>
          </cell>
          <cell r="D1332">
            <v>0</v>
          </cell>
          <cell r="E1332" t="str">
            <v>bh</v>
          </cell>
          <cell r="F1332">
            <v>74500</v>
          </cell>
          <cell r="G1332">
            <v>77400</v>
          </cell>
        </row>
        <row r="1333">
          <cell r="B1333" t="str">
            <v>Capasitor UF 50</v>
          </cell>
          <cell r="C1333">
            <v>0</v>
          </cell>
          <cell r="D1333">
            <v>0</v>
          </cell>
          <cell r="E1333" t="str">
            <v>bh</v>
          </cell>
          <cell r="F1333">
            <v>91000</v>
          </cell>
          <cell r="G1333">
            <v>94600</v>
          </cell>
        </row>
        <row r="1334">
          <cell r="B1334" t="str">
            <v>Capasitor UF 25</v>
          </cell>
          <cell r="C1334">
            <v>0</v>
          </cell>
          <cell r="D1334">
            <v>0</v>
          </cell>
          <cell r="E1334" t="str">
            <v>bh</v>
          </cell>
          <cell r="F1334">
            <v>80000</v>
          </cell>
          <cell r="G1334">
            <v>83200</v>
          </cell>
        </row>
        <row r="1335">
          <cell r="B1335" t="str">
            <v>Trafo TL 40 W</v>
          </cell>
          <cell r="C1335">
            <v>0</v>
          </cell>
          <cell r="D1335">
            <v>0</v>
          </cell>
          <cell r="E1335" t="str">
            <v>bh</v>
          </cell>
          <cell r="F1335">
            <v>36500</v>
          </cell>
          <cell r="G1335">
            <v>37900</v>
          </cell>
        </row>
        <row r="1336">
          <cell r="B1336" t="str">
            <v>K A B E L</v>
          </cell>
          <cell r="C1336">
            <v>0</v>
          </cell>
          <cell r="D1336">
            <v>0</v>
          </cell>
          <cell r="E1336">
            <v>0</v>
          </cell>
          <cell r="F1336">
            <v>0</v>
          </cell>
          <cell r="G1336">
            <v>0</v>
          </cell>
        </row>
        <row r="1337">
          <cell r="B1337" t="str">
            <v>Kabel NYM 2 X 2.5 mm Eterna (100 M)</v>
          </cell>
          <cell r="C1337">
            <v>0</v>
          </cell>
          <cell r="D1337">
            <v>0</v>
          </cell>
          <cell r="E1337" t="str">
            <v>rol</v>
          </cell>
          <cell r="F1337">
            <v>700000</v>
          </cell>
          <cell r="G1337">
            <v>728000</v>
          </cell>
        </row>
        <row r="1338">
          <cell r="B1338" t="str">
            <v>Kabel NYM 2 X 1.5 mm Eterna (100 M)</v>
          </cell>
          <cell r="C1338">
            <v>0</v>
          </cell>
          <cell r="D1338">
            <v>0</v>
          </cell>
          <cell r="E1338" t="str">
            <v>rol</v>
          </cell>
          <cell r="F1338">
            <v>500000</v>
          </cell>
          <cell r="G1338">
            <v>520000</v>
          </cell>
        </row>
        <row r="1339">
          <cell r="B1339" t="str">
            <v>Kabel NYY 2 X 2.5 mm Eterna (100 M)</v>
          </cell>
          <cell r="C1339">
            <v>0</v>
          </cell>
          <cell r="D1339">
            <v>0</v>
          </cell>
          <cell r="E1339" t="str">
            <v>rol</v>
          </cell>
          <cell r="F1339">
            <v>950000</v>
          </cell>
          <cell r="G1339">
            <v>988000</v>
          </cell>
        </row>
        <row r="1340">
          <cell r="B1340" t="str">
            <v>Kabel NYY 2 X 1.5 mm Eterna (100 M)</v>
          </cell>
          <cell r="C1340">
            <v>0</v>
          </cell>
          <cell r="D1340">
            <v>0</v>
          </cell>
          <cell r="E1340" t="str">
            <v>rol</v>
          </cell>
          <cell r="F1340">
            <v>700000</v>
          </cell>
          <cell r="G1340">
            <v>728000</v>
          </cell>
        </row>
        <row r="1341">
          <cell r="B1341" t="str">
            <v>Kabel NYY 2 X 1 1/2 mm</v>
          </cell>
          <cell r="C1341">
            <v>0</v>
          </cell>
          <cell r="D1341">
            <v>0</v>
          </cell>
          <cell r="E1341" t="str">
            <v>m'</v>
          </cell>
          <cell r="F1341">
            <v>7000</v>
          </cell>
          <cell r="G1341">
            <v>7200</v>
          </cell>
        </row>
        <row r="1342">
          <cell r="B1342" t="str">
            <v>Kabel plastik</v>
          </cell>
          <cell r="C1342">
            <v>0</v>
          </cell>
          <cell r="D1342">
            <v>0</v>
          </cell>
          <cell r="E1342" t="str">
            <v>m'</v>
          </cell>
          <cell r="F1342">
            <v>5000</v>
          </cell>
          <cell r="G1342">
            <v>5200</v>
          </cell>
        </row>
        <row r="1343">
          <cell r="B1343" t="str">
            <v>Kabel SR 2 x 10</v>
          </cell>
          <cell r="C1343">
            <v>0</v>
          </cell>
          <cell r="D1343">
            <v>0</v>
          </cell>
          <cell r="E1343" t="str">
            <v>m'</v>
          </cell>
          <cell r="F1343">
            <v>5000</v>
          </cell>
          <cell r="G1343">
            <v>5200</v>
          </cell>
        </row>
        <row r="1344">
          <cell r="B1344" t="str">
            <v>Kabel SR 2 x 16</v>
          </cell>
          <cell r="C1344">
            <v>0</v>
          </cell>
          <cell r="D1344">
            <v>0</v>
          </cell>
          <cell r="E1344" t="str">
            <v>m'</v>
          </cell>
          <cell r="F1344">
            <v>8000</v>
          </cell>
          <cell r="G1344">
            <v>8200</v>
          </cell>
        </row>
        <row r="1345">
          <cell r="B1345" t="str">
            <v>KAP LAMPU</v>
          </cell>
          <cell r="C1345">
            <v>0</v>
          </cell>
          <cell r="D1345">
            <v>0</v>
          </cell>
          <cell r="E1345">
            <v>0</v>
          </cell>
          <cell r="F1345">
            <v>0</v>
          </cell>
          <cell r="G1345">
            <v>0</v>
          </cell>
        </row>
        <row r="1346">
          <cell r="B1346" t="str">
            <v>Kap Lampu SRP 822 Philips 250 W (Lengkap)</v>
          </cell>
          <cell r="C1346">
            <v>0</v>
          </cell>
          <cell r="D1346">
            <v>0</v>
          </cell>
          <cell r="E1346" t="str">
            <v>unit</v>
          </cell>
          <cell r="F1346">
            <v>3129500</v>
          </cell>
          <cell r="G1346">
            <v>3254600</v>
          </cell>
        </row>
        <row r="1347">
          <cell r="B1347" t="str">
            <v>Kap Lampu TL WD 40 (Outdoor) Kosong</v>
          </cell>
          <cell r="C1347">
            <v>0</v>
          </cell>
          <cell r="D1347">
            <v>0</v>
          </cell>
          <cell r="E1347" t="str">
            <v>bh</v>
          </cell>
          <cell r="F1347">
            <v>95000</v>
          </cell>
          <cell r="G1347">
            <v>98800</v>
          </cell>
        </row>
        <row r="1348">
          <cell r="B1348" t="str">
            <v>Kap Lampu SON-T</v>
          </cell>
          <cell r="C1348">
            <v>0</v>
          </cell>
          <cell r="D1348">
            <v>0</v>
          </cell>
          <cell r="E1348" t="str">
            <v>bh</v>
          </cell>
          <cell r="F1348">
            <v>3129500</v>
          </cell>
          <cell r="G1348">
            <v>3254600</v>
          </cell>
        </row>
        <row r="1349">
          <cell r="B1349" t="str">
            <v>Kap Lampu PAR 38 - 80 W</v>
          </cell>
          <cell r="C1349">
            <v>0</v>
          </cell>
          <cell r="D1349">
            <v>0</v>
          </cell>
          <cell r="E1349" t="str">
            <v>bh</v>
          </cell>
          <cell r="F1349">
            <v>65000</v>
          </cell>
          <cell r="G1349">
            <v>67600</v>
          </cell>
        </row>
        <row r="1350">
          <cell r="B1350" t="str">
            <v>Kap Lampu PAR 38 - 120 W</v>
          </cell>
          <cell r="C1350">
            <v>0</v>
          </cell>
          <cell r="D1350">
            <v>0</v>
          </cell>
          <cell r="E1350" t="str">
            <v>bh</v>
          </cell>
          <cell r="F1350">
            <v>72500</v>
          </cell>
          <cell r="G1350">
            <v>75400</v>
          </cell>
        </row>
        <row r="1351">
          <cell r="B1351" t="str">
            <v>Kap Lampu Industri Denlite Dia 12" E 27 (Lengkap)</v>
          </cell>
          <cell r="C1351">
            <v>0</v>
          </cell>
          <cell r="D1351">
            <v>0</v>
          </cell>
          <cell r="E1351" t="str">
            <v>bh</v>
          </cell>
          <cell r="F1351">
            <v>120000</v>
          </cell>
          <cell r="G1351">
            <v>124800</v>
          </cell>
        </row>
        <row r="1352">
          <cell r="B1352" t="str">
            <v>Kap Lampu Industri Denlite Dia 16" E 40 (Lengkap)</v>
          </cell>
          <cell r="C1352">
            <v>0</v>
          </cell>
          <cell r="D1352">
            <v>0</v>
          </cell>
          <cell r="E1352" t="str">
            <v>bh</v>
          </cell>
          <cell r="F1352">
            <v>165000</v>
          </cell>
          <cell r="G1352">
            <v>171600</v>
          </cell>
        </row>
        <row r="1353">
          <cell r="B1353" t="str">
            <v xml:space="preserve">Kap Hijau E. 27 </v>
          </cell>
          <cell r="C1353">
            <v>0</v>
          </cell>
          <cell r="D1353">
            <v>0</v>
          </cell>
          <cell r="E1353" t="str">
            <v>bh</v>
          </cell>
          <cell r="F1353">
            <v>56500</v>
          </cell>
          <cell r="G1353">
            <v>58700</v>
          </cell>
        </row>
        <row r="1354">
          <cell r="B1354" t="str">
            <v>Kap hijau E. 40</v>
          </cell>
          <cell r="C1354">
            <v>0</v>
          </cell>
          <cell r="D1354">
            <v>0</v>
          </cell>
          <cell r="E1354" t="str">
            <v>bh</v>
          </cell>
          <cell r="F1354">
            <v>72500</v>
          </cell>
          <cell r="G1354">
            <v>75400</v>
          </cell>
        </row>
        <row r="1355">
          <cell r="B1355" t="str">
            <v>Kap TL / WD 40 W</v>
          </cell>
          <cell r="C1355">
            <v>0</v>
          </cell>
          <cell r="D1355">
            <v>0</v>
          </cell>
          <cell r="E1355" t="str">
            <v>bh</v>
          </cell>
          <cell r="F1355">
            <v>60500</v>
          </cell>
          <cell r="G1355">
            <v>62900</v>
          </cell>
        </row>
        <row r="1356">
          <cell r="B1356" t="str">
            <v>FITTING, CONECTING, DLL</v>
          </cell>
          <cell r="C1356">
            <v>0</v>
          </cell>
          <cell r="D1356">
            <v>0</v>
          </cell>
          <cell r="E1356">
            <v>0</v>
          </cell>
          <cell r="F1356">
            <v>0</v>
          </cell>
          <cell r="G1356">
            <v>0</v>
          </cell>
        </row>
        <row r="1357">
          <cell r="B1357" t="str">
            <v>Fitting Besi E. 27</v>
          </cell>
          <cell r="C1357">
            <v>0</v>
          </cell>
          <cell r="D1357">
            <v>0</v>
          </cell>
          <cell r="E1357" t="str">
            <v>bh</v>
          </cell>
          <cell r="F1357">
            <v>21000</v>
          </cell>
          <cell r="G1357">
            <v>21800</v>
          </cell>
        </row>
        <row r="1358">
          <cell r="B1358" t="str">
            <v>Fitting Besi E. 40</v>
          </cell>
          <cell r="C1358">
            <v>0</v>
          </cell>
          <cell r="D1358">
            <v>0</v>
          </cell>
          <cell r="E1358" t="str">
            <v>bh</v>
          </cell>
          <cell r="F1358">
            <v>35000</v>
          </cell>
          <cell r="G1358">
            <v>36400</v>
          </cell>
        </row>
        <row r="1359">
          <cell r="B1359" t="str">
            <v>Fiting Dop Gantung</v>
          </cell>
          <cell r="C1359">
            <v>0</v>
          </cell>
          <cell r="D1359">
            <v>0</v>
          </cell>
          <cell r="E1359" t="str">
            <v>bh</v>
          </cell>
          <cell r="F1359">
            <v>120000</v>
          </cell>
          <cell r="G1359">
            <v>124800</v>
          </cell>
        </row>
        <row r="1360">
          <cell r="B1360" t="str">
            <v>Fitting Gantung "Kyoku Denbi Osaka" E 40</v>
          </cell>
          <cell r="C1360">
            <v>0</v>
          </cell>
          <cell r="D1360">
            <v>0</v>
          </cell>
          <cell r="E1360" t="str">
            <v>bh</v>
          </cell>
          <cell r="F1360">
            <v>135000</v>
          </cell>
          <cell r="G1360">
            <v>140400</v>
          </cell>
        </row>
        <row r="1361">
          <cell r="B1361" t="str">
            <v>Fitting Halogen 500 w</v>
          </cell>
          <cell r="C1361">
            <v>0</v>
          </cell>
          <cell r="D1361">
            <v>0</v>
          </cell>
          <cell r="E1361" t="str">
            <v>bh</v>
          </cell>
          <cell r="F1361">
            <v>20000</v>
          </cell>
          <cell r="G1361">
            <v>20800</v>
          </cell>
        </row>
        <row r="1362">
          <cell r="B1362" t="str">
            <v>Fitting tempel E 40</v>
          </cell>
          <cell r="C1362">
            <v>0</v>
          </cell>
          <cell r="D1362">
            <v>0</v>
          </cell>
          <cell r="E1362" t="str">
            <v>bh</v>
          </cell>
          <cell r="F1362">
            <v>25000</v>
          </cell>
          <cell r="G1362">
            <v>26000</v>
          </cell>
        </row>
        <row r="1363">
          <cell r="B1363" t="str">
            <v>Fitting plastik 5 W</v>
          </cell>
          <cell r="C1363">
            <v>0</v>
          </cell>
          <cell r="D1363">
            <v>0</v>
          </cell>
          <cell r="E1363" t="str">
            <v>bh</v>
          </cell>
          <cell r="F1363">
            <v>3500</v>
          </cell>
          <cell r="G1363">
            <v>3600</v>
          </cell>
        </row>
        <row r="1364">
          <cell r="B1364" t="str">
            <v>Fitting TL 40 W</v>
          </cell>
          <cell r="C1364">
            <v>0</v>
          </cell>
          <cell r="D1364">
            <v>0</v>
          </cell>
          <cell r="E1364" t="str">
            <v>bh</v>
          </cell>
          <cell r="F1364">
            <v>5000</v>
          </cell>
          <cell r="G1364">
            <v>5200</v>
          </cell>
        </row>
        <row r="1365">
          <cell r="B1365" t="str">
            <v>Conector KW 1</v>
          </cell>
          <cell r="C1365">
            <v>0</v>
          </cell>
          <cell r="D1365">
            <v>0</v>
          </cell>
          <cell r="E1365" t="str">
            <v>bh</v>
          </cell>
          <cell r="F1365">
            <v>10000</v>
          </cell>
          <cell r="G1365">
            <v>10400</v>
          </cell>
        </row>
        <row r="1366">
          <cell r="B1366" t="str">
            <v>Conector KW 2</v>
          </cell>
          <cell r="C1366">
            <v>0</v>
          </cell>
          <cell r="D1366">
            <v>0</v>
          </cell>
          <cell r="E1366" t="str">
            <v>bh</v>
          </cell>
          <cell r="F1366">
            <v>7000</v>
          </cell>
          <cell r="G1366">
            <v>7200</v>
          </cell>
        </row>
        <row r="1367">
          <cell r="B1367" t="str">
            <v>Service</v>
          </cell>
          <cell r="C1367">
            <v>0</v>
          </cell>
          <cell r="D1367">
            <v>0</v>
          </cell>
          <cell r="E1367" t="str">
            <v>bh</v>
          </cell>
          <cell r="F1367">
            <v>8000</v>
          </cell>
          <cell r="G1367">
            <v>8300</v>
          </cell>
        </row>
        <row r="1368">
          <cell r="B1368" t="str">
            <v>Isolasi Unibel Kecil</v>
          </cell>
          <cell r="C1368">
            <v>0</v>
          </cell>
          <cell r="D1368">
            <v>0</v>
          </cell>
          <cell r="E1368" t="str">
            <v>bh</v>
          </cell>
          <cell r="F1368">
            <v>10000</v>
          </cell>
          <cell r="G1368">
            <v>10400</v>
          </cell>
        </row>
        <row r="1369">
          <cell r="B1369" t="str">
            <v>Isolasi Scot Merk 3 M</v>
          </cell>
          <cell r="C1369">
            <v>0</v>
          </cell>
          <cell r="D1369">
            <v>0</v>
          </cell>
          <cell r="E1369" t="str">
            <v>bh</v>
          </cell>
          <cell r="F1369">
            <v>92500</v>
          </cell>
          <cell r="G1369">
            <v>96200</v>
          </cell>
        </row>
        <row r="1370">
          <cell r="B1370" t="str">
            <v>MATERIAL PJU</v>
          </cell>
          <cell r="C1370">
            <v>0</v>
          </cell>
          <cell r="D1370">
            <v>0</v>
          </cell>
          <cell r="E1370">
            <v>0</v>
          </cell>
          <cell r="F1370">
            <v>0</v>
          </cell>
          <cell r="G1370">
            <v>0</v>
          </cell>
        </row>
        <row r="1371">
          <cell r="B1371" t="str">
            <v>Bok O.A Kast Type VI</v>
          </cell>
          <cell r="C1371">
            <v>0</v>
          </cell>
          <cell r="D1371">
            <v>0</v>
          </cell>
          <cell r="E1371" t="str">
            <v>bh</v>
          </cell>
          <cell r="F1371">
            <v>1350000</v>
          </cell>
          <cell r="G1371">
            <v>1404000</v>
          </cell>
        </row>
        <row r="1372">
          <cell r="B1372" t="str">
            <v>Begel O.A Kast &amp; Besi Canal</v>
          </cell>
          <cell r="C1372">
            <v>0</v>
          </cell>
          <cell r="D1372">
            <v>0</v>
          </cell>
          <cell r="E1372" t="str">
            <v>bh</v>
          </cell>
          <cell r="F1372">
            <v>360000</v>
          </cell>
          <cell r="G1372">
            <v>374400</v>
          </cell>
        </row>
        <row r="1373">
          <cell r="B1373" t="str">
            <v>Stenlis TM/TR (Yoke Breket)</v>
          </cell>
          <cell r="C1373">
            <v>0</v>
          </cell>
          <cell r="D1373">
            <v>0</v>
          </cell>
          <cell r="E1373" t="str">
            <v>bh</v>
          </cell>
          <cell r="F1373">
            <v>130000</v>
          </cell>
          <cell r="G1373">
            <v>135200</v>
          </cell>
        </row>
        <row r="1374">
          <cell r="B1374" t="str">
            <v>Laskas 1 Group</v>
          </cell>
          <cell r="C1374">
            <v>0</v>
          </cell>
          <cell r="D1374">
            <v>0</v>
          </cell>
          <cell r="E1374" t="str">
            <v>bh</v>
          </cell>
          <cell r="F1374">
            <v>180000</v>
          </cell>
          <cell r="G1374">
            <v>187200</v>
          </cell>
        </row>
        <row r="1375">
          <cell r="B1375" t="str">
            <v>Laskas 2 Group</v>
          </cell>
          <cell r="C1375">
            <v>0</v>
          </cell>
          <cell r="D1375">
            <v>0</v>
          </cell>
          <cell r="E1375" t="str">
            <v>bh</v>
          </cell>
          <cell r="F1375">
            <v>253000</v>
          </cell>
          <cell r="G1375">
            <v>263100</v>
          </cell>
        </row>
        <row r="1376">
          <cell r="B1376" t="str">
            <v>Begel Tiang</v>
          </cell>
          <cell r="C1376">
            <v>0</v>
          </cell>
          <cell r="D1376">
            <v>0</v>
          </cell>
          <cell r="E1376" t="str">
            <v>bh</v>
          </cell>
          <cell r="F1376">
            <v>87000</v>
          </cell>
          <cell r="G1376">
            <v>90400</v>
          </cell>
        </row>
        <row r="1377">
          <cell r="B1377" t="str">
            <v>Begel Ornamen</v>
          </cell>
          <cell r="C1377">
            <v>0</v>
          </cell>
          <cell r="D1377">
            <v>0</v>
          </cell>
          <cell r="E1377" t="str">
            <v>bh</v>
          </cell>
          <cell r="F1377">
            <v>43500</v>
          </cell>
          <cell r="G1377">
            <v>45200</v>
          </cell>
        </row>
        <row r="1378">
          <cell r="B1378" t="str">
            <v>Ornamen Lampu</v>
          </cell>
          <cell r="C1378">
            <v>0</v>
          </cell>
          <cell r="D1378">
            <v>0</v>
          </cell>
          <cell r="E1378" t="str">
            <v>bh</v>
          </cell>
          <cell r="F1378">
            <v>655000</v>
          </cell>
          <cell r="G1378">
            <v>681200</v>
          </cell>
        </row>
        <row r="1379">
          <cell r="B1379" t="str">
            <v>Kawat Seling 8 mm</v>
          </cell>
          <cell r="C1379">
            <v>0</v>
          </cell>
          <cell r="D1379">
            <v>0</v>
          </cell>
          <cell r="E1379" t="str">
            <v>bh</v>
          </cell>
          <cell r="F1379">
            <v>21500</v>
          </cell>
          <cell r="G1379">
            <v>22300</v>
          </cell>
        </row>
        <row r="1380">
          <cell r="B1380" t="str">
            <v>Paralon 1.1/2"</v>
          </cell>
          <cell r="C1380">
            <v>0</v>
          </cell>
          <cell r="D1380">
            <v>0</v>
          </cell>
          <cell r="E1380" t="str">
            <v>bh</v>
          </cell>
          <cell r="F1380">
            <v>50000</v>
          </cell>
          <cell r="G1380">
            <v>52000</v>
          </cell>
        </row>
        <row r="1381">
          <cell r="B1381" t="str">
            <v>Bohton 1.1/2"</v>
          </cell>
          <cell r="C1381">
            <v>0</v>
          </cell>
          <cell r="D1381">
            <v>0</v>
          </cell>
          <cell r="E1381" t="str">
            <v>bh</v>
          </cell>
          <cell r="F1381">
            <v>5000</v>
          </cell>
          <cell r="G1381">
            <v>5200</v>
          </cell>
        </row>
        <row r="1382">
          <cell r="B1382" t="str">
            <v>Kap Lampu Besar Kosong Philips/400</v>
          </cell>
          <cell r="C1382">
            <v>0</v>
          </cell>
          <cell r="D1382">
            <v>0</v>
          </cell>
          <cell r="E1382" t="str">
            <v>bh</v>
          </cell>
          <cell r="F1382">
            <v>3821500</v>
          </cell>
          <cell r="G1382">
            <v>3974300</v>
          </cell>
        </row>
        <row r="1383">
          <cell r="B1383" t="str">
            <v>Kap. Lampu HP Kosong /400</v>
          </cell>
          <cell r="C1383">
            <v>0</v>
          </cell>
          <cell r="D1383">
            <v>0</v>
          </cell>
          <cell r="E1383" t="str">
            <v>bh</v>
          </cell>
          <cell r="F1383">
            <v>955000</v>
          </cell>
          <cell r="G1383">
            <v>993200</v>
          </cell>
        </row>
        <row r="1384">
          <cell r="B1384" t="str">
            <v>Kap Lampu GS Kosong MR-320 T/400</v>
          </cell>
          <cell r="C1384">
            <v>0</v>
          </cell>
          <cell r="D1384">
            <v>0</v>
          </cell>
          <cell r="E1384" t="str">
            <v>bh</v>
          </cell>
          <cell r="F1384">
            <v>3412500</v>
          </cell>
          <cell r="G1384">
            <v>3549000</v>
          </cell>
        </row>
        <row r="1385">
          <cell r="B1385" t="str">
            <v>Kap Lampu DS Kosong GR-321 T/400</v>
          </cell>
          <cell r="C1385">
            <v>0</v>
          </cell>
          <cell r="D1385">
            <v>0</v>
          </cell>
          <cell r="E1385" t="str">
            <v>bh</v>
          </cell>
          <cell r="F1385">
            <v>1808500</v>
          </cell>
          <cell r="G1385">
            <v>1880800</v>
          </cell>
        </row>
        <row r="1386">
          <cell r="B1386" t="str">
            <v>Kap Halogen 500 VA</v>
          </cell>
          <cell r="C1386">
            <v>0</v>
          </cell>
          <cell r="D1386">
            <v>0</v>
          </cell>
          <cell r="E1386" t="str">
            <v>bh</v>
          </cell>
          <cell r="F1386">
            <v>234000</v>
          </cell>
          <cell r="G1386">
            <v>243300</v>
          </cell>
        </row>
        <row r="1387">
          <cell r="B1387" t="str">
            <v>Kap Halogen 1000 VA Kosong Philips</v>
          </cell>
          <cell r="C1387">
            <v>0</v>
          </cell>
          <cell r="D1387">
            <v>0</v>
          </cell>
          <cell r="E1387" t="str">
            <v>bh</v>
          </cell>
          <cell r="F1387">
            <v>546000</v>
          </cell>
          <cell r="G1387">
            <v>567800</v>
          </cell>
        </row>
        <row r="1388">
          <cell r="B1388" t="str">
            <v>Trafo HPIT 1000 w</v>
          </cell>
          <cell r="C1388">
            <v>0</v>
          </cell>
          <cell r="D1388">
            <v>0</v>
          </cell>
          <cell r="E1388" t="str">
            <v>bh</v>
          </cell>
          <cell r="F1388">
            <v>2005000</v>
          </cell>
          <cell r="G1388">
            <v>2085200</v>
          </cell>
        </row>
        <row r="1389">
          <cell r="B1389" t="str">
            <v>Condensator</v>
          </cell>
          <cell r="C1389">
            <v>0</v>
          </cell>
          <cell r="D1389">
            <v>0</v>
          </cell>
          <cell r="E1389" t="str">
            <v>bh</v>
          </cell>
          <cell r="F1389">
            <v>90500</v>
          </cell>
          <cell r="G1389">
            <v>94100</v>
          </cell>
        </row>
        <row r="1390">
          <cell r="B1390" t="str">
            <v xml:space="preserve">Kapasitor 32 mF </v>
          </cell>
          <cell r="C1390">
            <v>0</v>
          </cell>
          <cell r="D1390">
            <v>0</v>
          </cell>
          <cell r="E1390" t="str">
            <v>bh</v>
          </cell>
          <cell r="F1390">
            <v>102500</v>
          </cell>
          <cell r="G1390">
            <v>106600</v>
          </cell>
        </row>
        <row r="1391">
          <cell r="B1391" t="str">
            <v>Box MCB</v>
          </cell>
          <cell r="C1391">
            <v>0</v>
          </cell>
          <cell r="D1391">
            <v>0</v>
          </cell>
          <cell r="E1391" t="str">
            <v>bh</v>
          </cell>
          <cell r="F1391">
            <v>6500</v>
          </cell>
          <cell r="G1391">
            <v>6700</v>
          </cell>
        </row>
        <row r="1392">
          <cell r="B1392" t="str">
            <v>Baterai Jam Solar Cell</v>
          </cell>
          <cell r="C1392">
            <v>0</v>
          </cell>
          <cell r="D1392">
            <v>0</v>
          </cell>
          <cell r="E1392" t="str">
            <v>bh</v>
          </cell>
          <cell r="F1392">
            <v>815000</v>
          </cell>
          <cell r="G1392">
            <v>847600</v>
          </cell>
        </row>
        <row r="1393">
          <cell r="B1393" t="str">
            <v>Box OA KAS Type 6 + Besi Canal</v>
          </cell>
          <cell r="C1393">
            <v>0</v>
          </cell>
          <cell r="D1393">
            <v>0</v>
          </cell>
          <cell r="E1393" t="str">
            <v>bh</v>
          </cell>
          <cell r="F1393">
            <v>1593500</v>
          </cell>
          <cell r="G1393">
            <v>1657200</v>
          </cell>
        </row>
        <row r="1394">
          <cell r="B1394" t="str">
            <v>Tiang Lampu Besi 9 M</v>
          </cell>
          <cell r="C1394">
            <v>0</v>
          </cell>
          <cell r="D1394">
            <v>0</v>
          </cell>
          <cell r="E1394" t="str">
            <v>bh</v>
          </cell>
          <cell r="F1394">
            <v>2545000</v>
          </cell>
          <cell r="G1394">
            <v>2646800</v>
          </cell>
        </row>
        <row r="1395">
          <cell r="B1395" t="str">
            <v>Box Plat Besi 15 X 20 CM</v>
          </cell>
          <cell r="C1395">
            <v>0</v>
          </cell>
          <cell r="D1395">
            <v>0</v>
          </cell>
          <cell r="E1395" t="str">
            <v>bh</v>
          </cell>
          <cell r="F1395">
            <v>205000</v>
          </cell>
          <cell r="G1395">
            <v>213200</v>
          </cell>
        </row>
        <row r="1396">
          <cell r="B1396" t="str">
            <v>Stop Kontak Isi 3</v>
          </cell>
          <cell r="C1396">
            <v>0</v>
          </cell>
          <cell r="D1396">
            <v>0</v>
          </cell>
          <cell r="E1396" t="str">
            <v>bh</v>
          </cell>
          <cell r="F1396">
            <v>18500</v>
          </cell>
          <cell r="G1396">
            <v>19200</v>
          </cell>
        </row>
        <row r="1397">
          <cell r="B1397" t="str">
            <v>Magnet Kontaktor 100 A</v>
          </cell>
          <cell r="C1397">
            <v>0</v>
          </cell>
          <cell r="D1397">
            <v>0</v>
          </cell>
          <cell r="E1397" t="str">
            <v>bh</v>
          </cell>
          <cell r="F1397">
            <v>1227500</v>
          </cell>
          <cell r="G1397">
            <v>1276600</v>
          </cell>
        </row>
        <row r="1398">
          <cell r="B1398" t="str">
            <v>Magnet Kontaktor 65 A</v>
          </cell>
          <cell r="C1398">
            <v>0</v>
          </cell>
          <cell r="D1398">
            <v>0</v>
          </cell>
          <cell r="E1398" t="str">
            <v>bh</v>
          </cell>
          <cell r="F1398">
            <v>997500</v>
          </cell>
          <cell r="G1398">
            <v>1037400</v>
          </cell>
        </row>
        <row r="1399">
          <cell r="B1399" t="str">
            <v>PC Solar Cloch S/S FC - 707 Jam Dinding Seico</v>
          </cell>
          <cell r="C1399">
            <v>0</v>
          </cell>
          <cell r="D1399">
            <v>0</v>
          </cell>
          <cell r="E1399" t="str">
            <v>bh</v>
          </cell>
          <cell r="F1399">
            <v>10685000</v>
          </cell>
          <cell r="G1399">
            <v>11112400</v>
          </cell>
        </row>
        <row r="1400">
          <cell r="B1400" t="str">
            <v>PC Solar Cell SL - 10</v>
          </cell>
          <cell r="C1400">
            <v>0</v>
          </cell>
          <cell r="D1400">
            <v>0</v>
          </cell>
          <cell r="E1400" t="str">
            <v>bh</v>
          </cell>
          <cell r="F1400">
            <v>4648500</v>
          </cell>
          <cell r="G1400">
            <v>4834400</v>
          </cell>
        </row>
        <row r="1401">
          <cell r="B1401" t="str">
            <v>PC Clock Controller QR 601</v>
          </cell>
          <cell r="C1401">
            <v>0</v>
          </cell>
          <cell r="D1401">
            <v>0</v>
          </cell>
          <cell r="E1401" t="str">
            <v>bh</v>
          </cell>
          <cell r="F1401">
            <v>10565500</v>
          </cell>
          <cell r="G1401">
            <v>10988100</v>
          </cell>
        </row>
        <row r="1402">
          <cell r="B1402" t="str">
            <v>PC Box - QF</v>
          </cell>
          <cell r="C1402">
            <v>0</v>
          </cell>
          <cell r="D1402">
            <v>0</v>
          </cell>
          <cell r="E1402" t="str">
            <v>bh</v>
          </cell>
          <cell r="F1402">
            <v>543500</v>
          </cell>
          <cell r="G1402">
            <v>565200</v>
          </cell>
        </row>
        <row r="1403">
          <cell r="B1403" t="str">
            <v>Service Jam Dinding Perempatan</v>
          </cell>
          <cell r="C1403">
            <v>0</v>
          </cell>
          <cell r="D1403">
            <v>0</v>
          </cell>
          <cell r="E1403" t="str">
            <v>bh</v>
          </cell>
          <cell r="F1403">
            <v>996000</v>
          </cell>
          <cell r="G1403">
            <v>1035800</v>
          </cell>
        </row>
        <row r="1404">
          <cell r="B1404" t="str">
            <v>Lampu Jalan SL RL 793 E-40 + SON-T 250 W Artolite</v>
          </cell>
          <cell r="C1404">
            <v>0</v>
          </cell>
          <cell r="D1404">
            <v>0</v>
          </cell>
          <cell r="E1404" t="str">
            <v>unit</v>
          </cell>
          <cell r="F1404">
            <v>1295000</v>
          </cell>
          <cell r="G1404">
            <v>1346800</v>
          </cell>
        </row>
        <row r="1405">
          <cell r="B1405" t="str">
            <v>Lampu Jalan SL RL 793 E-40 + SON-T 400 W Artolite</v>
          </cell>
          <cell r="C1405">
            <v>0</v>
          </cell>
          <cell r="D1405">
            <v>0</v>
          </cell>
          <cell r="E1405" t="str">
            <v>unit</v>
          </cell>
          <cell r="F1405">
            <v>3062500</v>
          </cell>
          <cell r="G1405">
            <v>3185000</v>
          </cell>
        </row>
        <row r="1406">
          <cell r="B1406" t="str">
            <v>Lampu Jalan SL RL 793 E-40 + HPIT 250 W Artolite</v>
          </cell>
          <cell r="C1406">
            <v>0</v>
          </cell>
          <cell r="D1406">
            <v>0</v>
          </cell>
          <cell r="E1406" t="str">
            <v>unit</v>
          </cell>
          <cell r="F1406">
            <v>3091500</v>
          </cell>
          <cell r="G1406">
            <v>3215100</v>
          </cell>
        </row>
        <row r="1407">
          <cell r="B1407" t="str">
            <v>Lampu Jalan SL RL 793 E-40 + HPIT 400 W Artolite</v>
          </cell>
          <cell r="C1407">
            <v>0</v>
          </cell>
          <cell r="D1407">
            <v>0</v>
          </cell>
          <cell r="E1407" t="str">
            <v>unit</v>
          </cell>
          <cell r="F1407">
            <v>2901000</v>
          </cell>
          <cell r="G1407">
            <v>3017000</v>
          </cell>
        </row>
        <row r="1408">
          <cell r="B1408" t="str">
            <v>Tiang lampu 8 m</v>
          </cell>
          <cell r="C1408">
            <v>0</v>
          </cell>
          <cell r="D1408">
            <v>0</v>
          </cell>
          <cell r="E1408">
            <v>0</v>
          </cell>
          <cell r="F1408">
            <v>0</v>
          </cell>
          <cell r="G1408">
            <v>0</v>
          </cell>
        </row>
        <row r="1409">
          <cell r="B1409" t="str">
            <v>a. Pipa Black Steel 5, 4, 3, 2 + Plat</v>
          </cell>
          <cell r="C1409">
            <v>0</v>
          </cell>
          <cell r="D1409">
            <v>0</v>
          </cell>
          <cell r="E1409" t="str">
            <v>bh</v>
          </cell>
          <cell r="F1409">
            <v>5775000</v>
          </cell>
          <cell r="G1409">
            <v>6006000</v>
          </cell>
        </row>
        <row r="1410">
          <cell r="B1410" t="str">
            <v>b. Pipa Galvanis 5, 4, 3, 2 + Plat</v>
          </cell>
          <cell r="C1410">
            <v>0</v>
          </cell>
          <cell r="D1410">
            <v>0</v>
          </cell>
          <cell r="E1410" t="str">
            <v>bh</v>
          </cell>
          <cell r="F1410">
            <v>8662500</v>
          </cell>
          <cell r="G1410">
            <v>9009000</v>
          </cell>
        </row>
        <row r="1411">
          <cell r="B1411" t="str">
            <v>Tiang Lampu 9 m</v>
          </cell>
          <cell r="C1411">
            <v>0</v>
          </cell>
          <cell r="D1411">
            <v>0</v>
          </cell>
          <cell r="E1411">
            <v>0</v>
          </cell>
          <cell r="F1411">
            <v>0</v>
          </cell>
          <cell r="G1411">
            <v>0</v>
          </cell>
        </row>
        <row r="1412">
          <cell r="B1412" t="str">
            <v>a. Pipa Black Steel 5, 4, 3, 2 + Plat</v>
          </cell>
          <cell r="C1412">
            <v>0</v>
          </cell>
          <cell r="D1412">
            <v>0</v>
          </cell>
          <cell r="E1412" t="str">
            <v>bh</v>
          </cell>
          <cell r="F1412">
            <v>6300000</v>
          </cell>
          <cell r="G1412">
            <v>6552000</v>
          </cell>
        </row>
        <row r="1413">
          <cell r="B1413" t="str">
            <v>b. Pipa Galvanis 5, 4, 3, 2 + Plat</v>
          </cell>
          <cell r="C1413">
            <v>0</v>
          </cell>
          <cell r="D1413">
            <v>0</v>
          </cell>
          <cell r="E1413" t="str">
            <v>bh</v>
          </cell>
          <cell r="F1413">
            <v>9450000</v>
          </cell>
          <cell r="G1413">
            <v>9828000</v>
          </cell>
        </row>
        <row r="1414">
          <cell r="B1414" t="str">
            <v>Steker</v>
          </cell>
          <cell r="C1414">
            <v>0</v>
          </cell>
          <cell r="D1414">
            <v>0</v>
          </cell>
          <cell r="E1414" t="str">
            <v>bh</v>
          </cell>
          <cell r="F1414">
            <v>8750</v>
          </cell>
          <cell r="G1414">
            <v>9100</v>
          </cell>
        </row>
        <row r="1415">
          <cell r="B1415" t="str">
            <v>Hadle 3Phase 30 A</v>
          </cell>
          <cell r="C1415">
            <v>0</v>
          </cell>
          <cell r="D1415">
            <v>0</v>
          </cell>
          <cell r="E1415" t="str">
            <v>bh</v>
          </cell>
          <cell r="F1415">
            <v>312500</v>
          </cell>
          <cell r="G1415">
            <v>325000</v>
          </cell>
        </row>
        <row r="1416">
          <cell r="B1416" t="str">
            <v>Plat grounding</v>
          </cell>
          <cell r="C1416">
            <v>0</v>
          </cell>
          <cell r="D1416">
            <v>0</v>
          </cell>
          <cell r="E1416" t="str">
            <v>bh</v>
          </cell>
          <cell r="F1416">
            <v>30000</v>
          </cell>
          <cell r="G1416">
            <v>31200</v>
          </cell>
        </row>
        <row r="1417">
          <cell r="B1417" t="str">
            <v>Obeng</v>
          </cell>
          <cell r="C1417">
            <v>0</v>
          </cell>
          <cell r="D1417">
            <v>0</v>
          </cell>
          <cell r="E1417" t="str">
            <v>bh</v>
          </cell>
          <cell r="F1417">
            <v>32500</v>
          </cell>
          <cell r="G1417">
            <v>33800</v>
          </cell>
        </row>
        <row r="1418">
          <cell r="B1418" t="str">
            <v>Tang kombinasi</v>
          </cell>
          <cell r="C1418">
            <v>0</v>
          </cell>
          <cell r="D1418">
            <v>0</v>
          </cell>
          <cell r="E1418" t="str">
            <v>bh</v>
          </cell>
          <cell r="F1418">
            <v>55000</v>
          </cell>
          <cell r="G1418">
            <v>57200</v>
          </cell>
        </row>
        <row r="1419">
          <cell r="B1419" t="str">
            <v>Tang lancip</v>
          </cell>
          <cell r="C1419">
            <v>0</v>
          </cell>
          <cell r="D1419">
            <v>0</v>
          </cell>
          <cell r="E1419" t="str">
            <v>bh</v>
          </cell>
          <cell r="F1419">
            <v>35000</v>
          </cell>
          <cell r="G1419">
            <v>36400</v>
          </cell>
        </row>
        <row r="1420">
          <cell r="B1420" t="str">
            <v>Tes pen</v>
          </cell>
          <cell r="C1420">
            <v>0</v>
          </cell>
          <cell r="D1420">
            <v>0</v>
          </cell>
          <cell r="E1420" t="str">
            <v>bh</v>
          </cell>
          <cell r="F1420">
            <v>17500</v>
          </cell>
          <cell r="G1420">
            <v>18200</v>
          </cell>
        </row>
        <row r="1421">
          <cell r="B1421" t="str">
            <v>Avometer</v>
          </cell>
          <cell r="C1421">
            <v>0</v>
          </cell>
          <cell r="D1421">
            <v>0</v>
          </cell>
          <cell r="E1421" t="str">
            <v>bh</v>
          </cell>
          <cell r="F1421">
            <v>92500</v>
          </cell>
          <cell r="G1421">
            <v>96200</v>
          </cell>
        </row>
        <row r="1422">
          <cell r="B1422" t="str">
            <v>Tang ampere</v>
          </cell>
          <cell r="C1422">
            <v>0</v>
          </cell>
          <cell r="D1422">
            <v>0</v>
          </cell>
          <cell r="E1422" t="str">
            <v>bh</v>
          </cell>
          <cell r="F1422">
            <v>137500</v>
          </cell>
          <cell r="G1422">
            <v>143000</v>
          </cell>
        </row>
        <row r="1423">
          <cell r="B1423">
            <v>0</v>
          </cell>
          <cell r="C1423">
            <v>0</v>
          </cell>
          <cell r="D1423">
            <v>0</v>
          </cell>
          <cell r="E1423">
            <v>0</v>
          </cell>
          <cell r="F1423">
            <v>0</v>
          </cell>
          <cell r="G1423">
            <v>0</v>
          </cell>
        </row>
        <row r="1424">
          <cell r="B1424" t="str">
            <v>BAHAN/PERALATAN KEBERSIHAN DAN PERTAMANAN</v>
          </cell>
          <cell r="C1424">
            <v>0</v>
          </cell>
          <cell r="D1424">
            <v>0</v>
          </cell>
          <cell r="E1424">
            <v>0</v>
          </cell>
          <cell r="F1424">
            <v>0</v>
          </cell>
          <cell r="G1424">
            <v>0</v>
          </cell>
        </row>
        <row r="1425">
          <cell r="B1425" t="str">
            <v>MESIN PEMOTONG RUMPUT</v>
          </cell>
          <cell r="C1425">
            <v>0</v>
          </cell>
          <cell r="D1425">
            <v>0</v>
          </cell>
          <cell r="E1425">
            <v>0</v>
          </cell>
          <cell r="F1425">
            <v>0</v>
          </cell>
          <cell r="G1425">
            <v>0</v>
          </cell>
        </row>
        <row r="1426">
          <cell r="B1426" t="str">
            <v>Busi</v>
          </cell>
          <cell r="C1426">
            <v>0</v>
          </cell>
          <cell r="D1426">
            <v>0</v>
          </cell>
          <cell r="E1426" t="str">
            <v>bh</v>
          </cell>
          <cell r="F1426">
            <v>20000</v>
          </cell>
          <cell r="G1426">
            <v>21000</v>
          </cell>
        </row>
        <row r="1427">
          <cell r="B1427" t="str">
            <v>C D I</v>
          </cell>
          <cell r="C1427">
            <v>0</v>
          </cell>
          <cell r="D1427">
            <v>0</v>
          </cell>
          <cell r="E1427" t="str">
            <v>bh</v>
          </cell>
          <cell r="F1427">
            <v>100000</v>
          </cell>
          <cell r="G1427">
            <v>101000</v>
          </cell>
        </row>
        <row r="1428">
          <cell r="B1428" t="str">
            <v>Olor gas</v>
          </cell>
          <cell r="C1428">
            <v>0</v>
          </cell>
          <cell r="D1428">
            <v>0</v>
          </cell>
          <cell r="E1428" t="str">
            <v>bh</v>
          </cell>
          <cell r="F1428">
            <v>154500</v>
          </cell>
          <cell r="G1428">
            <v>170000</v>
          </cell>
        </row>
        <row r="1429">
          <cell r="B1429" t="str">
            <v>Olor potong rumput</v>
          </cell>
          <cell r="C1429">
            <v>0</v>
          </cell>
          <cell r="D1429">
            <v>0</v>
          </cell>
          <cell r="E1429" t="str">
            <v>bh</v>
          </cell>
          <cell r="F1429">
            <v>322000</v>
          </cell>
          <cell r="G1429">
            <v>354000</v>
          </cell>
        </row>
        <row r="1430">
          <cell r="B1430" t="str">
            <v>Pack silinder</v>
          </cell>
          <cell r="C1430">
            <v>0</v>
          </cell>
          <cell r="D1430">
            <v>0</v>
          </cell>
          <cell r="E1430" t="str">
            <v>bh</v>
          </cell>
          <cell r="F1430">
            <v>232000</v>
          </cell>
          <cell r="G1430">
            <v>255000</v>
          </cell>
        </row>
        <row r="1431">
          <cell r="B1431" t="str">
            <v>Peso potong rumput</v>
          </cell>
          <cell r="C1431">
            <v>0</v>
          </cell>
          <cell r="D1431">
            <v>0</v>
          </cell>
          <cell r="E1431" t="str">
            <v>bh</v>
          </cell>
          <cell r="F1431">
            <v>45000</v>
          </cell>
          <cell r="G1431">
            <v>46000</v>
          </cell>
        </row>
        <row r="1432">
          <cell r="B1432" t="str">
            <v>Pier seker</v>
          </cell>
          <cell r="C1432">
            <v>0</v>
          </cell>
          <cell r="D1432">
            <v>0</v>
          </cell>
          <cell r="E1432" t="str">
            <v>set</v>
          </cell>
          <cell r="F1432">
            <v>110700</v>
          </cell>
          <cell r="G1432">
            <v>122000</v>
          </cell>
        </row>
        <row r="1433">
          <cell r="B1433" t="str">
            <v>Stang seker</v>
          </cell>
          <cell r="C1433">
            <v>0</v>
          </cell>
          <cell r="D1433">
            <v>0</v>
          </cell>
          <cell r="E1433" t="str">
            <v>bh</v>
          </cell>
          <cell r="F1433">
            <v>193200</v>
          </cell>
          <cell r="G1433">
            <v>212500</v>
          </cell>
        </row>
        <row r="1434">
          <cell r="B1434" t="str">
            <v>Tangki bensin</v>
          </cell>
          <cell r="C1434">
            <v>0</v>
          </cell>
          <cell r="D1434">
            <v>0</v>
          </cell>
          <cell r="E1434" t="str">
            <v>bh</v>
          </cell>
          <cell r="F1434">
            <v>193200</v>
          </cell>
          <cell r="G1434">
            <v>212500</v>
          </cell>
        </row>
        <row r="1435">
          <cell r="B1435">
            <v>0</v>
          </cell>
          <cell r="C1435">
            <v>0</v>
          </cell>
          <cell r="D1435">
            <v>0</v>
          </cell>
          <cell r="E1435">
            <v>0</v>
          </cell>
          <cell r="F1435">
            <v>0</v>
          </cell>
          <cell r="G1435">
            <v>0</v>
          </cell>
        </row>
        <row r="1436">
          <cell r="B1436" t="str">
            <v>MESIN PEMBASMI HAMA</v>
          </cell>
          <cell r="C1436">
            <v>0</v>
          </cell>
          <cell r="D1436">
            <v>0</v>
          </cell>
          <cell r="E1436">
            <v>0</v>
          </cell>
          <cell r="F1436">
            <v>0</v>
          </cell>
          <cell r="G1436">
            <v>0</v>
          </cell>
        </row>
        <row r="1437">
          <cell r="B1437" t="str">
            <v>Busi</v>
          </cell>
          <cell r="C1437">
            <v>0</v>
          </cell>
          <cell r="D1437">
            <v>0</v>
          </cell>
          <cell r="E1437" t="str">
            <v>bh</v>
          </cell>
          <cell r="F1437">
            <v>12000</v>
          </cell>
          <cell r="G1437">
            <v>13000</v>
          </cell>
        </row>
        <row r="1438">
          <cell r="B1438" t="str">
            <v>Herbisida</v>
          </cell>
          <cell r="C1438">
            <v>0</v>
          </cell>
          <cell r="D1438">
            <v>0</v>
          </cell>
          <cell r="E1438" t="str">
            <v>ltr</v>
          </cell>
          <cell r="F1438">
            <v>103000</v>
          </cell>
          <cell r="G1438">
            <v>154500</v>
          </cell>
        </row>
        <row r="1439">
          <cell r="B1439" t="str">
            <v>Insectisida</v>
          </cell>
          <cell r="C1439">
            <v>0</v>
          </cell>
          <cell r="D1439">
            <v>0</v>
          </cell>
          <cell r="E1439" t="str">
            <v>ltr</v>
          </cell>
          <cell r="F1439">
            <v>257500</v>
          </cell>
          <cell r="G1439">
            <v>309000</v>
          </cell>
        </row>
        <row r="1440">
          <cell r="B1440" t="str">
            <v>Pier seker</v>
          </cell>
          <cell r="C1440">
            <v>0</v>
          </cell>
          <cell r="D1440">
            <v>0</v>
          </cell>
          <cell r="E1440" t="str">
            <v>set</v>
          </cell>
          <cell r="F1440">
            <v>111500</v>
          </cell>
          <cell r="G1440">
            <v>122500</v>
          </cell>
        </row>
        <row r="1441">
          <cell r="B1441" t="str">
            <v>Selang keluar dan sprayer</v>
          </cell>
          <cell r="C1441">
            <v>0</v>
          </cell>
          <cell r="D1441">
            <v>0</v>
          </cell>
          <cell r="E1441" t="str">
            <v>set</v>
          </cell>
          <cell r="F1441">
            <v>618000</v>
          </cell>
          <cell r="G1441">
            <v>679800</v>
          </cell>
        </row>
        <row r="1442">
          <cell r="B1442">
            <v>0</v>
          </cell>
          <cell r="C1442">
            <v>0</v>
          </cell>
          <cell r="D1442">
            <v>0</v>
          </cell>
          <cell r="E1442">
            <v>0</v>
          </cell>
          <cell r="F1442">
            <v>0</v>
          </cell>
          <cell r="G1442">
            <v>0</v>
          </cell>
        </row>
        <row r="1443">
          <cell r="B1443" t="str">
            <v>BAHAN TANAMAN</v>
          </cell>
          <cell r="C1443">
            <v>0</v>
          </cell>
          <cell r="D1443">
            <v>0</v>
          </cell>
          <cell r="E1443">
            <v>0</v>
          </cell>
          <cell r="F1443">
            <v>0</v>
          </cell>
          <cell r="G1443">
            <v>0</v>
          </cell>
        </row>
        <row r="1444">
          <cell r="B1444" t="str">
            <v>Glodok Tiang tinggi 1 m</v>
          </cell>
          <cell r="C1444">
            <v>0</v>
          </cell>
          <cell r="D1444">
            <v>0</v>
          </cell>
          <cell r="E1444" t="str">
            <v>btg</v>
          </cell>
          <cell r="F1444">
            <v>20000</v>
          </cell>
          <cell r="G1444">
            <v>21000</v>
          </cell>
        </row>
        <row r="1445">
          <cell r="B1445" t="str">
            <v>Tanjung tinggi 1 m</v>
          </cell>
          <cell r="C1445">
            <v>0</v>
          </cell>
          <cell r="D1445">
            <v>0</v>
          </cell>
          <cell r="E1445" t="str">
            <v>btg</v>
          </cell>
          <cell r="F1445">
            <v>20000</v>
          </cell>
          <cell r="G1445">
            <v>21000</v>
          </cell>
        </row>
        <row r="1446">
          <cell r="B1446" t="str">
            <v>Palem Putri tinggi 1 m</v>
          </cell>
          <cell r="C1446">
            <v>0</v>
          </cell>
          <cell r="D1446">
            <v>0</v>
          </cell>
          <cell r="E1446" t="str">
            <v>btg</v>
          </cell>
          <cell r="F1446">
            <v>35000</v>
          </cell>
          <cell r="G1446">
            <v>35500</v>
          </cell>
        </row>
        <row r="1447">
          <cell r="B1447" t="str">
            <v>Sawo Kecik tinggi 1 m</v>
          </cell>
          <cell r="C1447">
            <v>0</v>
          </cell>
          <cell r="D1447">
            <v>0</v>
          </cell>
          <cell r="E1447" t="str">
            <v>btg</v>
          </cell>
          <cell r="F1447">
            <v>20000</v>
          </cell>
          <cell r="G1447">
            <v>20500</v>
          </cell>
        </row>
        <row r="1448">
          <cell r="B1448" t="str">
            <v>Palem Regu tinggi 1 m</v>
          </cell>
          <cell r="C1448">
            <v>0</v>
          </cell>
          <cell r="D1448">
            <v>0</v>
          </cell>
          <cell r="E1448" t="str">
            <v>btg</v>
          </cell>
          <cell r="F1448">
            <v>25000</v>
          </cell>
          <cell r="G1448">
            <v>25500</v>
          </cell>
        </row>
        <row r="1449">
          <cell r="B1449" t="str">
            <v xml:space="preserve">Iris </v>
          </cell>
          <cell r="C1449">
            <v>0</v>
          </cell>
          <cell r="D1449">
            <v>0</v>
          </cell>
          <cell r="E1449" t="str">
            <v>btg</v>
          </cell>
          <cell r="F1449">
            <v>3000</v>
          </cell>
          <cell r="G1449">
            <v>3100</v>
          </cell>
        </row>
        <row r="1450">
          <cell r="B1450" t="str">
            <v>Air Paq</v>
          </cell>
          <cell r="C1450">
            <v>0</v>
          </cell>
          <cell r="D1450">
            <v>0</v>
          </cell>
          <cell r="E1450" t="str">
            <v>btg</v>
          </cell>
          <cell r="F1450">
            <v>3000</v>
          </cell>
          <cell r="G1450">
            <v>3100</v>
          </cell>
        </row>
        <row r="1451">
          <cell r="B1451" t="str">
            <v>Kamboja Jepang</v>
          </cell>
          <cell r="C1451">
            <v>0</v>
          </cell>
          <cell r="D1451">
            <v>0</v>
          </cell>
          <cell r="E1451" t="str">
            <v>btg</v>
          </cell>
          <cell r="F1451">
            <v>60000</v>
          </cell>
          <cell r="G1451">
            <v>60500</v>
          </cell>
        </row>
        <row r="1452">
          <cell r="B1452" t="str">
            <v xml:space="preserve">Asoka </v>
          </cell>
          <cell r="C1452">
            <v>0</v>
          </cell>
          <cell r="D1452">
            <v>0</v>
          </cell>
          <cell r="E1452" t="str">
            <v>btg</v>
          </cell>
          <cell r="F1452">
            <v>10000</v>
          </cell>
          <cell r="G1452">
            <v>10000</v>
          </cell>
        </row>
        <row r="1453">
          <cell r="B1453" t="str">
            <v>Plastik Polibag</v>
          </cell>
          <cell r="C1453">
            <v>0</v>
          </cell>
          <cell r="D1453">
            <v>0</v>
          </cell>
          <cell r="E1453" t="str">
            <v>btg</v>
          </cell>
          <cell r="F1453">
            <v>40000</v>
          </cell>
          <cell r="G1453">
            <v>41000</v>
          </cell>
        </row>
        <row r="1454">
          <cell r="B1454" t="str">
            <v>Trembesi tinggi 1 m</v>
          </cell>
          <cell r="C1454">
            <v>0</v>
          </cell>
          <cell r="D1454">
            <v>0</v>
          </cell>
          <cell r="E1454" t="str">
            <v>btg</v>
          </cell>
          <cell r="F1454">
            <v>55000</v>
          </cell>
          <cell r="G1454">
            <v>56000</v>
          </cell>
        </row>
        <row r="1455">
          <cell r="B1455" t="str">
            <v>Palem Ekor Tupai</v>
          </cell>
          <cell r="C1455">
            <v>0</v>
          </cell>
          <cell r="D1455">
            <v>0</v>
          </cell>
          <cell r="E1455" t="str">
            <v>btg</v>
          </cell>
          <cell r="F1455">
            <v>50000</v>
          </cell>
          <cell r="G1455">
            <v>50500</v>
          </cell>
        </row>
        <row r="1456">
          <cell r="B1456" t="str">
            <v>Teh-tehan</v>
          </cell>
          <cell r="C1456">
            <v>0</v>
          </cell>
          <cell r="D1456">
            <v>0</v>
          </cell>
          <cell r="E1456" t="str">
            <v>btg</v>
          </cell>
          <cell r="F1456">
            <v>4000</v>
          </cell>
          <cell r="G1456">
            <v>4000</v>
          </cell>
        </row>
        <row r="1457">
          <cell r="B1457" t="str">
            <v xml:space="preserve">Aglonema </v>
          </cell>
          <cell r="C1457">
            <v>0</v>
          </cell>
          <cell r="D1457">
            <v>0</v>
          </cell>
          <cell r="E1457" t="str">
            <v>btg</v>
          </cell>
          <cell r="F1457">
            <v>25000</v>
          </cell>
          <cell r="G1457">
            <v>26000</v>
          </cell>
        </row>
        <row r="1458">
          <cell r="B1458" t="str">
            <v>Puring</v>
          </cell>
          <cell r="C1458">
            <v>0</v>
          </cell>
          <cell r="D1458">
            <v>0</v>
          </cell>
          <cell r="E1458" t="str">
            <v>btg</v>
          </cell>
          <cell r="F1458">
            <v>30000</v>
          </cell>
          <cell r="G1458">
            <v>31000</v>
          </cell>
        </row>
        <row r="1459">
          <cell r="B1459" t="str">
            <v>Xansivera</v>
          </cell>
          <cell r="C1459">
            <v>0</v>
          </cell>
          <cell r="D1459">
            <v>0</v>
          </cell>
          <cell r="E1459" t="str">
            <v>btg</v>
          </cell>
          <cell r="F1459">
            <v>10000</v>
          </cell>
          <cell r="G1459">
            <v>10000</v>
          </cell>
        </row>
        <row r="1460">
          <cell r="B1460" t="str">
            <v>Kruilia</v>
          </cell>
          <cell r="C1460">
            <v>0</v>
          </cell>
          <cell r="D1460">
            <v>0</v>
          </cell>
          <cell r="E1460" t="str">
            <v>btg</v>
          </cell>
          <cell r="F1460">
            <v>85000</v>
          </cell>
          <cell r="G1460">
            <v>90000</v>
          </cell>
        </row>
        <row r="1461">
          <cell r="B1461" t="str">
            <v>Pucuk Merah tinggi 1/2 m</v>
          </cell>
          <cell r="C1461">
            <v>0</v>
          </cell>
          <cell r="D1461">
            <v>0</v>
          </cell>
          <cell r="E1461" t="str">
            <v>btg</v>
          </cell>
          <cell r="F1461">
            <v>30000</v>
          </cell>
          <cell r="G1461">
            <v>31000</v>
          </cell>
        </row>
        <row r="1462">
          <cell r="B1462" t="str">
            <v>Tree Colour tinggi 1 m</v>
          </cell>
          <cell r="C1462">
            <v>0</v>
          </cell>
          <cell r="D1462">
            <v>0</v>
          </cell>
          <cell r="E1462" t="str">
            <v>btg</v>
          </cell>
          <cell r="F1462">
            <v>20000</v>
          </cell>
          <cell r="G1462">
            <v>20500</v>
          </cell>
        </row>
        <row r="1463">
          <cell r="B1463" t="str">
            <v xml:space="preserve">Taiwan Beauty </v>
          </cell>
          <cell r="C1463">
            <v>0</v>
          </cell>
          <cell r="D1463">
            <v>0</v>
          </cell>
          <cell r="E1463" t="str">
            <v>btg</v>
          </cell>
          <cell r="F1463">
            <v>5000</v>
          </cell>
          <cell r="G1463">
            <v>5000</v>
          </cell>
        </row>
        <row r="1464">
          <cell r="B1464" t="str">
            <v>Palem Merah tinggi 1 m</v>
          </cell>
          <cell r="C1464">
            <v>0</v>
          </cell>
          <cell r="D1464">
            <v>0</v>
          </cell>
          <cell r="E1464" t="str">
            <v>btg</v>
          </cell>
          <cell r="F1464">
            <v>40000</v>
          </cell>
          <cell r="G1464">
            <v>45000</v>
          </cell>
        </row>
        <row r="1465">
          <cell r="B1465" t="str">
            <v>Cemara Udang</v>
          </cell>
          <cell r="C1465">
            <v>0</v>
          </cell>
          <cell r="D1465">
            <v>0</v>
          </cell>
          <cell r="E1465" t="str">
            <v>btg</v>
          </cell>
          <cell r="F1465">
            <v>60000</v>
          </cell>
          <cell r="G1465">
            <v>65000</v>
          </cell>
        </row>
        <row r="1466">
          <cell r="B1466" t="str">
            <v>Walisanga</v>
          </cell>
          <cell r="C1466">
            <v>0</v>
          </cell>
          <cell r="D1466">
            <v>0</v>
          </cell>
          <cell r="E1466" t="str">
            <v>btg</v>
          </cell>
          <cell r="F1466">
            <v>15000</v>
          </cell>
          <cell r="G1466">
            <v>16000</v>
          </cell>
        </row>
        <row r="1467">
          <cell r="B1467" t="str">
            <v xml:space="preserve">Adam Hawa </v>
          </cell>
          <cell r="C1467">
            <v>0</v>
          </cell>
          <cell r="D1467">
            <v>0</v>
          </cell>
          <cell r="E1467" t="str">
            <v>btg</v>
          </cell>
          <cell r="F1467">
            <v>6000</v>
          </cell>
          <cell r="G1467">
            <v>6500</v>
          </cell>
        </row>
        <row r="1468">
          <cell r="B1468" t="str">
            <v>Glodok Biasa tinggi 1 m</v>
          </cell>
          <cell r="C1468">
            <v>0</v>
          </cell>
          <cell r="D1468">
            <v>0</v>
          </cell>
          <cell r="E1468" t="str">
            <v>btg</v>
          </cell>
          <cell r="F1468">
            <v>20500</v>
          </cell>
          <cell r="G1468">
            <v>21000</v>
          </cell>
        </row>
        <row r="1469">
          <cell r="B1469" t="str">
            <v>Kelapa sawit tinggi 1m</v>
          </cell>
          <cell r="C1469">
            <v>0</v>
          </cell>
          <cell r="D1469">
            <v>0</v>
          </cell>
          <cell r="E1469" t="str">
            <v>btg</v>
          </cell>
          <cell r="F1469">
            <v>4000000</v>
          </cell>
          <cell r="G1469">
            <v>4200000</v>
          </cell>
        </row>
        <row r="1470">
          <cell r="B1470" t="str">
            <v>Palem bis markia tinggi 1 m</v>
          </cell>
          <cell r="C1470">
            <v>0</v>
          </cell>
          <cell r="D1470">
            <v>0</v>
          </cell>
          <cell r="E1470" t="str">
            <v>btg</v>
          </cell>
          <cell r="F1470">
            <v>4500000</v>
          </cell>
          <cell r="G1470">
            <v>5000000</v>
          </cell>
        </row>
        <row r="1471">
          <cell r="B1471" t="str">
            <v>Palem bis markia tinggi 0.5 m</v>
          </cell>
          <cell r="C1471">
            <v>0</v>
          </cell>
          <cell r="D1471">
            <v>0</v>
          </cell>
          <cell r="E1471" t="str">
            <v>btg</v>
          </cell>
          <cell r="F1471">
            <v>4000000</v>
          </cell>
          <cell r="G1471">
            <v>4100000</v>
          </cell>
        </row>
        <row r="1472">
          <cell r="B1472" t="str">
            <v>Rumput grinting jepang</v>
          </cell>
          <cell r="C1472">
            <v>0</v>
          </cell>
          <cell r="D1472">
            <v>0</v>
          </cell>
          <cell r="E1472" t="str">
            <v>m2</v>
          </cell>
          <cell r="F1472">
            <v>27500</v>
          </cell>
          <cell r="G1472">
            <v>28000</v>
          </cell>
        </row>
        <row r="1473">
          <cell r="B1473" t="str">
            <v>Rumput gajah mini</v>
          </cell>
          <cell r="C1473">
            <v>0</v>
          </cell>
          <cell r="D1473">
            <v>0</v>
          </cell>
          <cell r="E1473" t="str">
            <v>m2</v>
          </cell>
          <cell r="F1473">
            <v>32500</v>
          </cell>
          <cell r="G1473">
            <v>33000</v>
          </cell>
        </row>
        <row r="1474">
          <cell r="B1474" t="str">
            <v>sakura</v>
          </cell>
          <cell r="C1474">
            <v>0</v>
          </cell>
          <cell r="D1474">
            <v>0</v>
          </cell>
          <cell r="E1474" t="str">
            <v>btg</v>
          </cell>
          <cell r="F1474">
            <v>20000</v>
          </cell>
          <cell r="G1474">
            <v>21000</v>
          </cell>
        </row>
        <row r="1475">
          <cell r="B1475" t="str">
            <v>Bakung</v>
          </cell>
          <cell r="C1475">
            <v>0</v>
          </cell>
          <cell r="D1475">
            <v>0</v>
          </cell>
          <cell r="E1475" t="str">
            <v>btg</v>
          </cell>
          <cell r="F1475">
            <v>6000</v>
          </cell>
          <cell r="G1475">
            <v>6500</v>
          </cell>
        </row>
        <row r="1476">
          <cell r="B1476" t="str">
            <v>Kacang-kacangan</v>
          </cell>
          <cell r="C1476">
            <v>0</v>
          </cell>
          <cell r="D1476">
            <v>0</v>
          </cell>
          <cell r="E1476" t="str">
            <v>btg</v>
          </cell>
          <cell r="F1476">
            <v>5000</v>
          </cell>
          <cell r="G1476">
            <v>5000</v>
          </cell>
        </row>
        <row r="1477">
          <cell r="B1477">
            <v>0</v>
          </cell>
          <cell r="C1477">
            <v>0</v>
          </cell>
          <cell r="D1477">
            <v>0</v>
          </cell>
          <cell r="E1477">
            <v>0</v>
          </cell>
          <cell r="F1477">
            <v>0</v>
          </cell>
          <cell r="G1477">
            <v>0</v>
          </cell>
        </row>
        <row r="1478">
          <cell r="B1478" t="str">
            <v>BAHAN KIMIA</v>
          </cell>
          <cell r="C1478">
            <v>0</v>
          </cell>
          <cell r="D1478">
            <v>0</v>
          </cell>
          <cell r="E1478">
            <v>0</v>
          </cell>
          <cell r="F1478">
            <v>0</v>
          </cell>
          <cell r="G1478">
            <v>0</v>
          </cell>
        </row>
        <row r="1479">
          <cell r="B1479" t="str">
            <v>Racun Ulat</v>
          </cell>
          <cell r="C1479">
            <v>0</v>
          </cell>
          <cell r="D1479">
            <v>0</v>
          </cell>
          <cell r="E1479" t="str">
            <v>ltr</v>
          </cell>
          <cell r="F1479">
            <v>90000</v>
          </cell>
          <cell r="G1479">
            <v>100000</v>
          </cell>
        </row>
        <row r="1480">
          <cell r="B1480" t="str">
            <v>Round Up</v>
          </cell>
          <cell r="C1480">
            <v>0</v>
          </cell>
          <cell r="D1480">
            <v>0</v>
          </cell>
          <cell r="E1480" t="str">
            <v>ltr</v>
          </cell>
          <cell r="F1480">
            <v>90000</v>
          </cell>
          <cell r="G1480">
            <v>90000</v>
          </cell>
        </row>
        <row r="1481">
          <cell r="B1481" t="str">
            <v>Furadan</v>
          </cell>
          <cell r="C1481">
            <v>0</v>
          </cell>
          <cell r="D1481">
            <v>0</v>
          </cell>
          <cell r="E1481" t="str">
            <v>kg</v>
          </cell>
          <cell r="F1481">
            <v>18000</v>
          </cell>
          <cell r="G1481">
            <v>20000</v>
          </cell>
        </row>
        <row r="1482">
          <cell r="B1482" t="str">
            <v xml:space="preserve">Pupuk Bokasi </v>
          </cell>
          <cell r="C1482">
            <v>0</v>
          </cell>
          <cell r="D1482">
            <v>0</v>
          </cell>
          <cell r="E1482" t="str">
            <v>kg</v>
          </cell>
          <cell r="F1482">
            <v>2500</v>
          </cell>
          <cell r="G1482">
            <v>3000</v>
          </cell>
        </row>
        <row r="1483">
          <cell r="B1483" t="str">
            <v xml:space="preserve">Pupuk Kandang </v>
          </cell>
          <cell r="C1483">
            <v>0</v>
          </cell>
          <cell r="D1483">
            <v>0</v>
          </cell>
          <cell r="E1483" t="str">
            <v>sak</v>
          </cell>
          <cell r="F1483">
            <v>10000</v>
          </cell>
          <cell r="G1483">
            <v>12000</v>
          </cell>
        </row>
        <row r="1484">
          <cell r="B1484" t="str">
            <v>Pupuk KCL</v>
          </cell>
          <cell r="C1484">
            <v>0</v>
          </cell>
          <cell r="D1484">
            <v>0</v>
          </cell>
          <cell r="E1484" t="str">
            <v>kg</v>
          </cell>
          <cell r="F1484">
            <v>7000</v>
          </cell>
          <cell r="G1484">
            <v>7500</v>
          </cell>
        </row>
        <row r="1485">
          <cell r="B1485" t="str">
            <v>Pupuk NPK</v>
          </cell>
          <cell r="C1485">
            <v>0</v>
          </cell>
          <cell r="D1485">
            <v>0</v>
          </cell>
          <cell r="E1485" t="str">
            <v>kg</v>
          </cell>
          <cell r="F1485">
            <v>14000</v>
          </cell>
          <cell r="G1485">
            <v>15000</v>
          </cell>
        </row>
        <row r="1486">
          <cell r="B1486" t="str">
            <v>Pupuk TSP</v>
          </cell>
          <cell r="C1486">
            <v>0</v>
          </cell>
          <cell r="D1486">
            <v>0</v>
          </cell>
          <cell r="E1486" t="str">
            <v>kg</v>
          </cell>
          <cell r="F1486">
            <v>2500</v>
          </cell>
          <cell r="G1486">
            <v>3000</v>
          </cell>
        </row>
        <row r="1487">
          <cell r="B1487" t="str">
            <v xml:space="preserve">Pupuk Urea </v>
          </cell>
          <cell r="C1487">
            <v>0</v>
          </cell>
          <cell r="D1487">
            <v>0</v>
          </cell>
          <cell r="E1487" t="str">
            <v>kg</v>
          </cell>
          <cell r="F1487">
            <v>3500</v>
          </cell>
          <cell r="G1487">
            <v>3500</v>
          </cell>
        </row>
        <row r="1488">
          <cell r="B1488">
            <v>0</v>
          </cell>
          <cell r="C1488">
            <v>0</v>
          </cell>
          <cell r="D1488">
            <v>0</v>
          </cell>
          <cell r="E1488">
            <v>0</v>
          </cell>
          <cell r="F1488">
            <v>0</v>
          </cell>
          <cell r="G1488">
            <v>0</v>
          </cell>
        </row>
        <row r="1489">
          <cell r="B1489" t="str">
            <v>Sewa Alat</v>
          </cell>
          <cell r="C1489">
            <v>0</v>
          </cell>
          <cell r="D1489">
            <v>0</v>
          </cell>
          <cell r="E1489">
            <v>0</v>
          </cell>
          <cell r="F1489">
            <v>0</v>
          </cell>
          <cell r="G1489">
            <v>0</v>
          </cell>
        </row>
        <row r="1490">
          <cell r="B1490" t="str">
            <v>Sewa Theodolit</v>
          </cell>
          <cell r="C1490">
            <v>0</v>
          </cell>
          <cell r="D1490">
            <v>0</v>
          </cell>
          <cell r="E1490" t="str">
            <v>hari</v>
          </cell>
          <cell r="F1490">
            <v>375000</v>
          </cell>
          <cell r="G1490">
            <v>412500</v>
          </cell>
        </row>
        <row r="1491">
          <cell r="B1491" t="str">
            <v>Sewa Waterpass</v>
          </cell>
          <cell r="C1491">
            <v>0</v>
          </cell>
          <cell r="D1491">
            <v>0</v>
          </cell>
          <cell r="E1491" t="str">
            <v>hari</v>
          </cell>
          <cell r="F1491">
            <v>250000</v>
          </cell>
          <cell r="G1491">
            <v>275000</v>
          </cell>
        </row>
        <row r="1492">
          <cell r="B1492" t="str">
            <v>Sewa Pompa Air 5 KW</v>
          </cell>
          <cell r="C1492">
            <v>0</v>
          </cell>
          <cell r="D1492">
            <v>0</v>
          </cell>
          <cell r="E1492" t="str">
            <v>hari</v>
          </cell>
          <cell r="F1492">
            <v>200000</v>
          </cell>
          <cell r="G1492">
            <v>220000</v>
          </cell>
        </row>
        <row r="1493">
          <cell r="B1493" t="str">
            <v>Sewa Pompa Air 10 KW</v>
          </cell>
          <cell r="C1493">
            <v>0</v>
          </cell>
          <cell r="D1493">
            <v>0</v>
          </cell>
          <cell r="E1493" t="str">
            <v>hari</v>
          </cell>
          <cell r="F1493">
            <v>450000</v>
          </cell>
          <cell r="G1493">
            <v>495000</v>
          </cell>
        </row>
        <row r="1494">
          <cell r="B1494" t="str">
            <v>Sewa Pompa Air 20 KW</v>
          </cell>
          <cell r="C1494">
            <v>0</v>
          </cell>
          <cell r="D1494">
            <v>0</v>
          </cell>
          <cell r="E1494" t="str">
            <v>hari</v>
          </cell>
          <cell r="F1494">
            <v>850000</v>
          </cell>
          <cell r="G1494">
            <v>935000</v>
          </cell>
        </row>
        <row r="1496">
          <cell r="B1496" t="str">
            <v>Keterangan :</v>
          </cell>
        </row>
        <row r="1497">
          <cell r="B1497" t="str">
            <v>KATEGORI A</v>
          </cell>
          <cell r="C1497" t="str">
            <v>KATEGORI B</v>
          </cell>
        </row>
      </sheetData>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eralatan (2)"/>
      <sheetName val="A"/>
    </sheetNames>
    <sheetDataSet>
      <sheetData sheetId="0" refreshError="1"/>
      <sheetData sheetId="1" refreshError="1"/>
    </sheetDataSet>
  </externalBook>
</externalLink>
</file>

<file path=xl/externalLinks/externalLink260.xml><?xml version="1.0" encoding="utf-8"?>
<externalLink xmlns="http://schemas.openxmlformats.org/spreadsheetml/2006/main">
  <externalBook xmlns:r="http://schemas.openxmlformats.org/officeDocument/2006/relationships" r:id="rId1">
    <sheetNames>
      <sheetName val="TimeSchedule"/>
      <sheetName val="Rekap Total"/>
      <sheetName val="Rekap Traffic"/>
      <sheetName val="Rekap Flashing"/>
      <sheetName val="RAB"/>
      <sheetName val="Analisa Harga"/>
      <sheetName val="HargaSatuan"/>
      <sheetName val="1.2"/>
    </sheetNames>
    <sheetDataSet>
      <sheetData sheetId="0" refreshError="1"/>
      <sheetData sheetId="1" refreshError="1"/>
      <sheetData sheetId="2" refreshError="1"/>
      <sheetData sheetId="3" refreshError="1">
        <row r="16">
          <cell r="C16">
            <v>74405000</v>
          </cell>
        </row>
      </sheetData>
      <sheetData sheetId="4" refreshError="1"/>
      <sheetData sheetId="5" refreshError="1"/>
      <sheetData sheetId="6" refreshError="1"/>
      <sheetData sheetId="7" refreshError="1"/>
    </sheetDataSet>
  </externalBook>
</externalLink>
</file>

<file path=xl/externalLinks/externalLink261.xml><?xml version="1.0" encoding="utf-8"?>
<externalLink xmlns="http://schemas.openxmlformats.org/spreadsheetml/2006/main">
  <externalBook xmlns:r="http://schemas.openxmlformats.org/officeDocument/2006/relationships" r:id="rId1">
    <sheetNames>
      <sheetName val="3-DIV2"/>
    </sheetNames>
    <sheetDataSet>
      <sheetData sheetId="0" refreshError="1"/>
    </sheetDataSet>
  </externalBook>
</externalLink>
</file>

<file path=xl/externalLinks/externalLink262.xml><?xml version="1.0" encoding="utf-8"?>
<externalLink xmlns="http://schemas.openxmlformats.org/spreadsheetml/2006/main">
  <externalBook xmlns:r="http://schemas.openxmlformats.org/officeDocument/2006/relationships" r:id="rId1">
    <sheetNames>
      <sheetName val="3-DIV3"/>
    </sheetNames>
    <sheetDataSet>
      <sheetData sheetId="0" refreshError="1"/>
    </sheetDataSet>
  </externalBook>
</externalLink>
</file>

<file path=xl/externalLinks/externalLink263.xml><?xml version="1.0" encoding="utf-8"?>
<externalLink xmlns="http://schemas.openxmlformats.org/spreadsheetml/2006/main">
  <externalBook xmlns:r="http://schemas.openxmlformats.org/officeDocument/2006/relationships" r:id="rId1">
    <sheetNames>
      <sheetName val="Basic"/>
      <sheetName val="D-1"/>
      <sheetName val="D-3 (M)"/>
      <sheetName val="D-3 (A)"/>
      <sheetName val="D-7 (M)"/>
      <sheetName val="D-7 (A)"/>
      <sheetName val="Rekap"/>
      <sheetName val="Rab"/>
      <sheetName val="Sched(F)"/>
      <sheetName val="MM"/>
      <sheetName val="Off-Sp"/>
      <sheetName val="Cov"/>
      <sheetName val="OFF"/>
      <sheetName val="analis_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4.xml><?xml version="1.0" encoding="utf-8"?>
<externalLink xmlns="http://schemas.openxmlformats.org/spreadsheetml/2006/main">
  <externalBook xmlns:r="http://schemas.openxmlformats.org/officeDocument/2006/relationships" r:id="rId1">
    <sheetNames>
      <sheetName val="personil"/>
      <sheetName val="peralatan"/>
      <sheetName val="anl. alat"/>
      <sheetName val="anl. standart"/>
      <sheetName val="NP tanah"/>
      <sheetName val="NP umum"/>
      <sheetName val="perh. anl"/>
      <sheetName val="SP"/>
      <sheetName val="SK"/>
      <sheetName val="RAB"/>
      <sheetName val="TIME"/>
      <sheetName val="Analis"/>
      <sheetName val="harga bahan"/>
      <sheetName val="HS"/>
      <sheetName val="ALAT"/>
      <sheetName val="U-TEK"/>
      <sheetName val="SUB"/>
      <sheetName val="dpm utama"/>
      <sheetName val="T-ALAT"/>
      <sheetName val="T-BAHAN"/>
      <sheetName val="Mob"/>
      <sheetName val="UNIT PRICE"/>
      <sheetName val="3-DIV3"/>
      <sheetName val="AnlsAlt"/>
      <sheetName val="anls"/>
      <sheetName val="D7(1)"/>
      <sheetName val="D7"/>
      <sheetName val="anl__alat1"/>
      <sheetName val="anl__standart1"/>
      <sheetName val="NP_tanah1"/>
      <sheetName val="NP_umum1"/>
      <sheetName val="perh__anl1"/>
      <sheetName val="harga_bahan1"/>
      <sheetName val="dpm_utama1"/>
      <sheetName val="anl__alat"/>
      <sheetName val="anl__standart"/>
      <sheetName val="NP_tanah"/>
      <sheetName val="NP_umum"/>
      <sheetName val="perh__anl"/>
      <sheetName val="harga_bahan"/>
      <sheetName val="dpm_utama"/>
      <sheetName val="anlsa alat"/>
    </sheetNames>
    <sheetDataSet>
      <sheetData sheetId="0" refreshError="1"/>
      <sheetData sheetId="1" refreshError="1"/>
      <sheetData sheetId="2" refreshError="1"/>
      <sheetData sheetId="3" refreshError="1"/>
      <sheetData sheetId="4" refreshError="1">
        <row r="1">
          <cell r="A1" t="str">
            <v>URAIAN TEKNIS</v>
          </cell>
        </row>
        <row r="609">
          <cell r="A609" t="str">
            <v>ITEM PEMBAYARAN NO.</v>
          </cell>
          <cell r="D609" t="str">
            <v>:  3.2 (1)</v>
          </cell>
          <cell r="J609" t="str">
            <v>Analisa EI-321</v>
          </cell>
          <cell r="T609" t="str">
            <v>Analisa EI-321</v>
          </cell>
        </row>
        <row r="610">
          <cell r="A610" t="str">
            <v>JENIS PEKERJAAN</v>
          </cell>
          <cell r="D610" t="str">
            <v>:  Timbunan Biasa</v>
          </cell>
        </row>
        <row r="611">
          <cell r="A611" t="str">
            <v>SATUAN PEMBAYARAN</v>
          </cell>
          <cell r="D611" t="str">
            <v>:  M3</v>
          </cell>
          <cell r="H611" t="str">
            <v xml:space="preserve">         URAIAN ANALISA HARGA SATUAN</v>
          </cell>
          <cell r="L611" t="str">
            <v>FORMULIR STANDAR UNTUK</v>
          </cell>
        </row>
        <row r="612">
          <cell r="L612" t="str">
            <v>PEREKAMAN ANALISA MASING-MASING HARGA SATUAN</v>
          </cell>
        </row>
        <row r="613">
          <cell r="L613" t="str">
            <v xml:space="preserve">                                                                                                            </v>
          </cell>
        </row>
        <row r="614">
          <cell r="A614" t="str">
            <v>No.</v>
          </cell>
          <cell r="C614" t="str">
            <v>U R A I A N</v>
          </cell>
          <cell r="G614" t="str">
            <v>KODE</v>
          </cell>
          <cell r="H614" t="str">
            <v>KOEF.</v>
          </cell>
          <cell r="I614" t="str">
            <v>SATUAN</v>
          </cell>
          <cell r="J614" t="str">
            <v>KETERANGAN</v>
          </cell>
        </row>
        <row r="616">
          <cell r="L616" t="str">
            <v>PROYEK</v>
          </cell>
          <cell r="O616" t="str">
            <v>:</v>
          </cell>
        </row>
        <row r="617">
          <cell r="A617" t="str">
            <v>I.</v>
          </cell>
          <cell r="C617" t="str">
            <v>ASUMSI</v>
          </cell>
          <cell r="L617" t="str">
            <v>No. PAKET KONTRAK</v>
          </cell>
          <cell r="O617" t="str">
            <v>:</v>
          </cell>
        </row>
        <row r="618">
          <cell r="A618">
            <v>1</v>
          </cell>
          <cell r="C618" t="str">
            <v>Pekerjaan dilakukan secara mekanis</v>
          </cell>
          <cell r="L618" t="str">
            <v>NAMA PAKET</v>
          </cell>
          <cell r="O618" t="str">
            <v>:</v>
          </cell>
        </row>
        <row r="619">
          <cell r="A619">
            <v>2</v>
          </cell>
          <cell r="C619" t="str">
            <v>Lokasi pekerjaan : sepanjang jalan</v>
          </cell>
          <cell r="L619" t="str">
            <v>PROP / KAB / KODYA</v>
          </cell>
          <cell r="O619" t="str">
            <v>:</v>
          </cell>
        </row>
        <row r="620">
          <cell r="A620">
            <v>3</v>
          </cell>
          <cell r="C620" t="str">
            <v>Kondisi Jalan   :  sedang / baik</v>
          </cell>
          <cell r="L620" t="str">
            <v>ITEM PEMBAYARAN NO.</v>
          </cell>
          <cell r="O620" t="str">
            <v>:  3.2 (1)</v>
          </cell>
          <cell r="R620" t="str">
            <v>PERKIRAAN VOL. PEK.</v>
          </cell>
          <cell r="T620" t="str">
            <v>:</v>
          </cell>
          <cell r="U620">
            <v>0</v>
          </cell>
        </row>
        <row r="621">
          <cell r="A621">
            <v>4</v>
          </cell>
          <cell r="C621" t="str">
            <v>Jam kerja efektif per-hari</v>
          </cell>
          <cell r="G621" t="str">
            <v>Tk</v>
          </cell>
          <cell r="H621">
            <v>7</v>
          </cell>
          <cell r="I621" t="str">
            <v>Jam</v>
          </cell>
          <cell r="L621" t="str">
            <v>JENIS PEKERJAAN</v>
          </cell>
          <cell r="O621" t="str">
            <v>:  Timbunan Biasa</v>
          </cell>
          <cell r="R621" t="str">
            <v>TOTAL HARGA (Rp.)</v>
          </cell>
          <cell r="T621" t="str">
            <v>:</v>
          </cell>
          <cell r="U621">
            <v>0</v>
          </cell>
        </row>
        <row r="622">
          <cell r="A622">
            <v>5</v>
          </cell>
          <cell r="C622" t="str">
            <v>Faktor pengembangan bahan</v>
          </cell>
          <cell r="G622" t="str">
            <v>Fk</v>
          </cell>
          <cell r="H622">
            <v>1.2</v>
          </cell>
          <cell r="I622" t="str">
            <v>-</v>
          </cell>
          <cell r="L622" t="str">
            <v>SATUAN PEMBAYARAN</v>
          </cell>
          <cell r="O622" t="str">
            <v>:  M3</v>
          </cell>
          <cell r="R622" t="str">
            <v>% THD. BIAYA PROYEK</v>
          </cell>
          <cell r="T622" t="str">
            <v>:</v>
          </cell>
          <cell r="U622" t="e">
            <v>#DIV/0!</v>
          </cell>
        </row>
        <row r="623">
          <cell r="A623">
            <v>6</v>
          </cell>
          <cell r="C623" t="str">
            <v>Tebal hamparan padat</v>
          </cell>
          <cell r="G623" t="str">
            <v>t</v>
          </cell>
          <cell r="H623">
            <v>0.15</v>
          </cell>
          <cell r="I623" t="str">
            <v>M</v>
          </cell>
        </row>
        <row r="625">
          <cell r="A625" t="str">
            <v>II.</v>
          </cell>
          <cell r="C625" t="str">
            <v>URUTAN KERJA</v>
          </cell>
          <cell r="Q625" t="str">
            <v>PERKIRAAN</v>
          </cell>
          <cell r="R625" t="str">
            <v>HARGA</v>
          </cell>
          <cell r="S625" t="str">
            <v>JUMLAH</v>
          </cell>
        </row>
        <row r="626">
          <cell r="A626">
            <v>1</v>
          </cell>
          <cell r="C626" t="str">
            <v>Whell Loader memuat ke dalam Dump Truck</v>
          </cell>
          <cell r="L626" t="str">
            <v>NO.</v>
          </cell>
          <cell r="N626" t="str">
            <v>KOMPONEN</v>
          </cell>
          <cell r="P626" t="str">
            <v>SATUAN</v>
          </cell>
          <cell r="Q626" t="str">
            <v>KUANTITAS</v>
          </cell>
          <cell r="R626" t="str">
            <v>SATUAN</v>
          </cell>
          <cell r="S626" t="str">
            <v>HARGA</v>
          </cell>
        </row>
        <row r="627">
          <cell r="A627">
            <v>2</v>
          </cell>
          <cell r="C627" t="str">
            <v>Dump Truck mengangkut ke lapangan dengan jarak</v>
          </cell>
          <cell r="R627" t="str">
            <v>(Rp.)</v>
          </cell>
          <cell r="S627" t="str">
            <v>(Rp.)</v>
          </cell>
        </row>
        <row r="628">
          <cell r="C628" t="str">
            <v>quari ke lapangan</v>
          </cell>
          <cell r="G628" t="str">
            <v>L</v>
          </cell>
          <cell r="H628">
            <v>15</v>
          </cell>
          <cell r="I628" t="str">
            <v>Km</v>
          </cell>
        </row>
        <row r="629">
          <cell r="A629">
            <v>3</v>
          </cell>
          <cell r="C629" t="str">
            <v>Material dihampar dengan menggunakan Motor Grader</v>
          </cell>
        </row>
        <row r="630">
          <cell r="A630">
            <v>4</v>
          </cell>
          <cell r="C630" t="str">
            <v>Hamparan material disiram air dengan Watertank Truck</v>
          </cell>
          <cell r="L630" t="str">
            <v>A.</v>
          </cell>
          <cell r="N630" t="str">
            <v>TENAGA</v>
          </cell>
        </row>
        <row r="631">
          <cell r="C631" t="str">
            <v>(sebelum pelaksanaan pemadatan) dan dipadatkan</v>
          </cell>
        </row>
        <row r="632">
          <cell r="C632" t="str">
            <v>dengan menggunakan Vibro Roller</v>
          </cell>
          <cell r="L632" t="str">
            <v>1.</v>
          </cell>
          <cell r="N632" t="str">
            <v>Pekerja</v>
          </cell>
          <cell r="O632" t="str">
            <v>(L01)</v>
          </cell>
          <cell r="P632" t="str">
            <v>Jam</v>
          </cell>
          <cell r="Q632">
            <v>7.1396697902721989E-2</v>
          </cell>
          <cell r="R632">
            <v>2860</v>
          </cell>
          <cell r="U632">
            <v>204.19455600178489</v>
          </cell>
        </row>
        <row r="633">
          <cell r="A633">
            <v>5</v>
          </cell>
          <cell r="C633" t="str">
            <v>Selama pemadatan sekelompok pekerja  akan</v>
          </cell>
          <cell r="L633" t="str">
            <v>2.</v>
          </cell>
          <cell r="N633" t="str">
            <v>Mandor</v>
          </cell>
          <cell r="O633" t="str">
            <v>(L02)</v>
          </cell>
          <cell r="P633" t="str">
            <v>Jam</v>
          </cell>
          <cell r="Q633">
            <v>1.7849174475680497E-2</v>
          </cell>
          <cell r="R633">
            <v>5000</v>
          </cell>
          <cell r="U633">
            <v>89.245872378402481</v>
          </cell>
        </row>
        <row r="634">
          <cell r="C634" t="str">
            <v>merapikan tepi hamparan dan level permukaan</v>
          </cell>
        </row>
        <row r="635">
          <cell r="C635" t="str">
            <v>dengan menggunakan alat bantu</v>
          </cell>
        </row>
        <row r="636">
          <cell r="Q636" t="str">
            <v xml:space="preserve">JUMLAH HARGA TENAGA   </v>
          </cell>
          <cell r="U636">
            <v>293.44042838018737</v>
          </cell>
        </row>
        <row r="637">
          <cell r="A637" t="str">
            <v>III.</v>
          </cell>
          <cell r="C637" t="str">
            <v>PEMAKAIAN BAHAN, ALAT DAN TENAGA</v>
          </cell>
        </row>
        <row r="638">
          <cell r="A638" t="str">
            <v xml:space="preserve">   1.</v>
          </cell>
          <cell r="C638" t="str">
            <v>BAHAN</v>
          </cell>
          <cell r="L638" t="str">
            <v>B.</v>
          </cell>
          <cell r="N638" t="str">
            <v>BAHAN</v>
          </cell>
        </row>
        <row r="639">
          <cell r="A639" t="str">
            <v>1.a.</v>
          </cell>
          <cell r="C639" t="str">
            <v>Bahan timbunan</v>
          </cell>
          <cell r="D639" t="str">
            <v xml:space="preserve"> =  1 x  Fk</v>
          </cell>
          <cell r="G639" t="str">
            <v>(M08)</v>
          </cell>
          <cell r="H639">
            <v>1.2</v>
          </cell>
          <cell r="I639" t="str">
            <v>M3</v>
          </cell>
          <cell r="J639" t="str">
            <v xml:space="preserve"> Borrow Pit</v>
          </cell>
        </row>
        <row r="640">
          <cell r="L640" t="str">
            <v>1.</v>
          </cell>
          <cell r="N640" t="str">
            <v>Bahan timbunan (M08)</v>
          </cell>
          <cell r="P640" t="str">
            <v>M3</v>
          </cell>
          <cell r="Q640">
            <v>1.2</v>
          </cell>
          <cell r="R640">
            <v>35000</v>
          </cell>
          <cell r="U640">
            <v>42000</v>
          </cell>
        </row>
        <row r="641">
          <cell r="A641" t="str">
            <v xml:space="preserve">   2.</v>
          </cell>
          <cell r="C641" t="str">
            <v>ALAT</v>
          </cell>
        </row>
        <row r="642">
          <cell r="A642" t="str">
            <v>2.a.</v>
          </cell>
          <cell r="C642" t="str">
            <v>WHELL  LOADER</v>
          </cell>
          <cell r="G642" t="str">
            <v>(E15)</v>
          </cell>
        </row>
        <row r="643">
          <cell r="C643" t="str">
            <v>Kapasitas  Bucket</v>
          </cell>
          <cell r="G643" t="str">
            <v>V</v>
          </cell>
          <cell r="H643">
            <v>1.5</v>
          </cell>
          <cell r="I643" t="str">
            <v>M3</v>
          </cell>
        </row>
        <row r="644">
          <cell r="C644" t="str">
            <v>Faktor Bucket</v>
          </cell>
          <cell r="G644" t="str">
            <v>Fb</v>
          </cell>
          <cell r="H644">
            <v>0.9</v>
          </cell>
          <cell r="I644" t="str">
            <v>-</v>
          </cell>
        </row>
        <row r="645">
          <cell r="C645" t="str">
            <v>Faktor Efisiensi Alat</v>
          </cell>
          <cell r="G645" t="str">
            <v>Fa</v>
          </cell>
          <cell r="H645">
            <v>0.83</v>
          </cell>
          <cell r="I645" t="str">
            <v>-</v>
          </cell>
        </row>
        <row r="646">
          <cell r="C646" t="str">
            <v>Waktu sklus</v>
          </cell>
          <cell r="G646" t="str">
            <v>Ts1</v>
          </cell>
          <cell r="I646" t="str">
            <v>menit</v>
          </cell>
        </row>
        <row r="647">
          <cell r="C647" t="str">
            <v>- Muat</v>
          </cell>
          <cell r="G647" t="str">
            <v>T1</v>
          </cell>
          <cell r="H647">
            <v>0.5</v>
          </cell>
          <cell r="I647" t="str">
            <v>menit</v>
          </cell>
          <cell r="Q647" t="str">
            <v xml:space="preserve">JUMLAH HARGA BAHAN   </v>
          </cell>
          <cell r="U647">
            <v>42000</v>
          </cell>
        </row>
        <row r="648">
          <cell r="C648" t="str">
            <v>- Lain-lain</v>
          </cell>
          <cell r="G648" t="str">
            <v>T2</v>
          </cell>
          <cell r="H648">
            <v>0.5</v>
          </cell>
          <cell r="I648" t="str">
            <v>menit</v>
          </cell>
        </row>
        <row r="649">
          <cell r="G649" t="str">
            <v>Ts1</v>
          </cell>
          <cell r="H649">
            <v>1</v>
          </cell>
          <cell r="I649" t="str">
            <v>menit</v>
          </cell>
          <cell r="L649" t="str">
            <v>C.</v>
          </cell>
          <cell r="N649" t="str">
            <v>PERALATAN</v>
          </cell>
        </row>
        <row r="650">
          <cell r="L650" t="str">
            <v>1.</v>
          </cell>
          <cell r="N650" t="str">
            <v>Whell  Loader</v>
          </cell>
          <cell r="O650" t="str">
            <v>(E15)</v>
          </cell>
          <cell r="P650" t="str">
            <v>Jam</v>
          </cell>
          <cell r="Q650">
            <v>1.7849174475680497E-2</v>
          </cell>
          <cell r="R650">
            <v>146728.44065792306</v>
          </cell>
          <cell r="U650">
            <v>2618.9815378478006</v>
          </cell>
        </row>
        <row r="651">
          <cell r="C651" t="str">
            <v>Kapasitas Produksi / Jam =</v>
          </cell>
          <cell r="E651" t="str">
            <v>V  x  Fb x Fa x 60</v>
          </cell>
          <cell r="G651" t="str">
            <v>Q1</v>
          </cell>
          <cell r="H651">
            <v>56.025000000000006</v>
          </cell>
          <cell r="I651" t="str">
            <v>M3</v>
          </cell>
          <cell r="L651" t="str">
            <v>2.</v>
          </cell>
          <cell r="N651" t="str">
            <v>Dump Truck</v>
          </cell>
          <cell r="O651" t="str">
            <v>(E08)</v>
          </cell>
          <cell r="P651" t="str">
            <v>Jam</v>
          </cell>
          <cell r="Q651">
            <v>0.22891566265060243</v>
          </cell>
          <cell r="R651">
            <v>75924.383680928833</v>
          </cell>
          <cell r="U651">
            <v>17380.280601658407</v>
          </cell>
        </row>
        <row r="652">
          <cell r="E652" t="str">
            <v xml:space="preserve">      Fk x Ts1</v>
          </cell>
          <cell r="L652" t="str">
            <v>3.</v>
          </cell>
          <cell r="N652" t="str">
            <v>Motor Grader</v>
          </cell>
          <cell r="O652" t="str">
            <v>(E13)</v>
          </cell>
          <cell r="P652" t="str">
            <v>Jam</v>
          </cell>
          <cell r="Q652">
            <v>6.1356537260151721E-3</v>
          </cell>
          <cell r="R652">
            <v>163274.83546549131</v>
          </cell>
          <cell r="U652">
            <v>1001.7978525883559</v>
          </cell>
        </row>
        <row r="653">
          <cell r="L653" t="str">
            <v>3.</v>
          </cell>
          <cell r="N653" t="str">
            <v>Vibro Roller</v>
          </cell>
          <cell r="O653" t="str">
            <v>(E19)</v>
          </cell>
          <cell r="P653" t="str">
            <v>Jam</v>
          </cell>
          <cell r="Q653">
            <v>1.0040160642570281E-2</v>
          </cell>
          <cell r="R653">
            <v>139475.43293591656</v>
          </cell>
          <cell r="U653">
            <v>1400.3557523686402</v>
          </cell>
        </row>
        <row r="654">
          <cell r="C654" t="str">
            <v>Koefisienalat / M3</v>
          </cell>
          <cell r="D654" t="str">
            <v xml:space="preserve"> =   1 : Q1</v>
          </cell>
          <cell r="G654" t="str">
            <v>(E15)</v>
          </cell>
          <cell r="H654">
            <v>1.7849174475680497E-2</v>
          </cell>
          <cell r="I654" t="str">
            <v>Jam</v>
          </cell>
          <cell r="L654" t="str">
            <v>4.</v>
          </cell>
          <cell r="N654" t="str">
            <v>Water Tanker</v>
          </cell>
          <cell r="O654" t="str">
            <v>(E23)</v>
          </cell>
          <cell r="P654" t="str">
            <v>Jam</v>
          </cell>
          <cell r="Q654">
            <v>7.0281124497991983E-3</v>
          </cell>
          <cell r="R654">
            <v>73386.795312835951</v>
          </cell>
          <cell r="U654">
            <v>515.77064978900785</v>
          </cell>
        </row>
        <row r="655">
          <cell r="L655" t="str">
            <v>5.</v>
          </cell>
          <cell r="N655" t="str">
            <v>Alat  Bantu</v>
          </cell>
          <cell r="P655" t="str">
            <v>Ls</v>
          </cell>
          <cell r="Q655">
            <v>1</v>
          </cell>
          <cell r="R655">
            <v>0</v>
          </cell>
          <cell r="U655">
            <v>0</v>
          </cell>
        </row>
        <row r="656">
          <cell r="A656" t="str">
            <v xml:space="preserve">   2.b.</v>
          </cell>
          <cell r="C656" t="str">
            <v>DUMP TRUCK</v>
          </cell>
          <cell r="G656" t="str">
            <v>(E08)</v>
          </cell>
        </row>
        <row r="657">
          <cell r="C657" t="str">
            <v>Kapasitas bak</v>
          </cell>
          <cell r="G657" t="str">
            <v>V</v>
          </cell>
          <cell r="H657">
            <v>4</v>
          </cell>
          <cell r="I657" t="str">
            <v>M3</v>
          </cell>
        </row>
        <row r="658">
          <cell r="C658" t="str">
            <v>Faktor  efisiensi alat</v>
          </cell>
          <cell r="G658" t="str">
            <v>Fa</v>
          </cell>
          <cell r="H658">
            <v>0.83</v>
          </cell>
          <cell r="I658" t="str">
            <v>-</v>
          </cell>
          <cell r="Q658" t="str">
            <v xml:space="preserve">JUMLAH HARGA PERALATAN   </v>
          </cell>
          <cell r="U658">
            <v>22917.18639425221</v>
          </cell>
        </row>
        <row r="659">
          <cell r="C659" t="str">
            <v>Kecepatan rata-rata bermuatan</v>
          </cell>
          <cell r="G659" t="str">
            <v>v1</v>
          </cell>
          <cell r="H659">
            <v>45</v>
          </cell>
          <cell r="I659" t="str">
            <v>KM/Jam</v>
          </cell>
        </row>
        <row r="660">
          <cell r="C660" t="str">
            <v>Kecepatan rata-rata kosong</v>
          </cell>
          <cell r="G660" t="str">
            <v>v2</v>
          </cell>
          <cell r="H660">
            <v>60</v>
          </cell>
          <cell r="I660" t="str">
            <v>KM/Jam</v>
          </cell>
          <cell r="L660" t="str">
            <v>D.</v>
          </cell>
          <cell r="N660" t="str">
            <v>JUMLAH HARGA TENAGA, BAHAN DAN PERALATAN  ( A + B + C )</v>
          </cell>
          <cell r="U660">
            <v>65210.626822632395</v>
          </cell>
        </row>
        <row r="661">
          <cell r="C661" t="str">
            <v>Waktusiklus :</v>
          </cell>
          <cell r="G661" t="str">
            <v>Ts2</v>
          </cell>
          <cell r="L661" t="str">
            <v>E.</v>
          </cell>
          <cell r="N661" t="str">
            <v>OVERHEAD &amp; PROFIT</v>
          </cell>
          <cell r="P661">
            <v>10</v>
          </cell>
          <cell r="Q661" t="str">
            <v>%  x  D</v>
          </cell>
          <cell r="U661">
            <v>6521.0626822632403</v>
          </cell>
        </row>
        <row r="662">
          <cell r="C662" t="str">
            <v>-  Waktu tempuh isi   = (L : v1) x 60</v>
          </cell>
          <cell r="G662" t="str">
            <v>T1</v>
          </cell>
          <cell r="H662">
            <v>20</v>
          </cell>
          <cell r="I662" t="str">
            <v>menit</v>
          </cell>
          <cell r="L662" t="str">
            <v>F.</v>
          </cell>
          <cell r="N662" t="str">
            <v>HARGA SATUAN PEKERJAAN  ( D + E )</v>
          </cell>
          <cell r="U662">
            <v>71731.689504895636</v>
          </cell>
        </row>
        <row r="663">
          <cell r="C663" t="str">
            <v>-  Waktu tempuh kosong   = (L : v2) x 60</v>
          </cell>
          <cell r="G663" t="str">
            <v>T2</v>
          </cell>
          <cell r="H663">
            <v>15</v>
          </cell>
          <cell r="I663" t="str">
            <v>menit</v>
          </cell>
          <cell r="L663" t="str">
            <v>Note: 1</v>
          </cell>
          <cell r="N663" t="str">
            <v>SATUAN dapat berdasarkan atas jam operasi untuk Tenaga Kerja dan Peralatan, volume dan/atau ukuran</v>
          </cell>
        </row>
        <row r="664">
          <cell r="C664" t="str">
            <v>- Lain-lain</v>
          </cell>
          <cell r="G664" t="str">
            <v>T3</v>
          </cell>
          <cell r="H664">
            <v>3</v>
          </cell>
          <cell r="I664" t="str">
            <v>menit</v>
          </cell>
          <cell r="N664" t="str">
            <v>berat untuk bahan-bahan.</v>
          </cell>
        </row>
        <row r="665">
          <cell r="G665" t="str">
            <v>Ts2</v>
          </cell>
          <cell r="H665">
            <v>38</v>
          </cell>
          <cell r="I665" t="str">
            <v>menit</v>
          </cell>
          <cell r="L665">
            <v>2</v>
          </cell>
          <cell r="N665" t="str">
            <v>Kuantitas satuan adalah kuantitas setiap komponen untuk menyelesaikan satu satuan pekerjaan dari nomor</v>
          </cell>
        </row>
        <row r="666">
          <cell r="N666" t="str">
            <v>mata pembayaran.</v>
          </cell>
        </row>
        <row r="667">
          <cell r="L667">
            <v>3</v>
          </cell>
          <cell r="N667" t="str">
            <v>Biaya satuan untuk peralatan sudah termasuk bahan bakar, bahan habis dipakai dan operator.</v>
          </cell>
        </row>
        <row r="668">
          <cell r="L668">
            <v>4</v>
          </cell>
          <cell r="N668" t="str">
            <v>Biaya satuan sudah termasuk pengeluaran untuk seluruh pajak yang berkaitan (tetapi tidak termasuk PPN</v>
          </cell>
        </row>
        <row r="669">
          <cell r="J669" t="str">
            <v>Berlanjut ke halaman berikut</v>
          </cell>
          <cell r="N669" t="str">
            <v>yang dibayar dari kontrak) dan biaya-biaya lainnya.</v>
          </cell>
        </row>
        <row r="670">
          <cell r="A670" t="str">
            <v>ITEM PEMBAYARAN NO.</v>
          </cell>
          <cell r="D670" t="str">
            <v>:  3.2 (1)</v>
          </cell>
          <cell r="J670" t="str">
            <v>Analisa EI-321</v>
          </cell>
        </row>
        <row r="671">
          <cell r="A671" t="str">
            <v>JENIS PEKERJAAN</v>
          </cell>
          <cell r="D671" t="str">
            <v>:  Timbunan Biasa</v>
          </cell>
        </row>
        <row r="672">
          <cell r="A672" t="str">
            <v>SATUAN PEMBAYARAN</v>
          </cell>
          <cell r="D672" t="str">
            <v>:  M3</v>
          </cell>
          <cell r="H672" t="str">
            <v xml:space="preserve">         URAIAN ANALISA HARGA SATUAN</v>
          </cell>
        </row>
        <row r="673">
          <cell r="J673" t="str">
            <v>Lanjutan</v>
          </cell>
        </row>
        <row r="675">
          <cell r="A675" t="str">
            <v>No.</v>
          </cell>
          <cell r="C675" t="str">
            <v>U R A I A N</v>
          </cell>
          <cell r="G675" t="str">
            <v>KODE</v>
          </cell>
          <cell r="H675" t="str">
            <v>KOEF.</v>
          </cell>
          <cell r="I675" t="str">
            <v>SATUAN</v>
          </cell>
          <cell r="J675" t="str">
            <v>KETERANGAN</v>
          </cell>
        </row>
        <row r="678">
          <cell r="C678" t="str">
            <v>Kapasitas Produksi / Jam   =</v>
          </cell>
          <cell r="E678" t="str">
            <v>V x Fa x 60</v>
          </cell>
          <cell r="G678" t="str">
            <v>Q2</v>
          </cell>
          <cell r="H678">
            <v>4.3684210526315788</v>
          </cell>
          <cell r="I678" t="str">
            <v>M3</v>
          </cell>
        </row>
        <row r="679">
          <cell r="E679" t="str">
            <v xml:space="preserve">    Fk x Ts2</v>
          </cell>
        </row>
        <row r="681">
          <cell r="C681" t="str">
            <v>Koefisien Alat / M3</v>
          </cell>
          <cell r="D681" t="str">
            <v xml:space="preserve"> =  1  :  Q2</v>
          </cell>
          <cell r="G681" t="str">
            <v>(E08)</v>
          </cell>
          <cell r="H681">
            <v>0.22891566265060243</v>
          </cell>
          <cell r="I681" t="str">
            <v>Jam</v>
          </cell>
        </row>
        <row r="683">
          <cell r="A683" t="str">
            <v>2.c.</v>
          </cell>
          <cell r="C683" t="str">
            <v>MOTOR GRADER</v>
          </cell>
          <cell r="G683" t="str">
            <v>(E13)</v>
          </cell>
        </row>
        <row r="684">
          <cell r="C684" t="str">
            <v>Panjang hamparan</v>
          </cell>
          <cell r="G684" t="str">
            <v>Lh</v>
          </cell>
          <cell r="H684">
            <v>50</v>
          </cell>
          <cell r="I684" t="str">
            <v>M</v>
          </cell>
        </row>
        <row r="685">
          <cell r="C685" t="str">
            <v>Lebar Efektif kerja Blade</v>
          </cell>
          <cell r="G685" t="str">
            <v>b</v>
          </cell>
          <cell r="H685">
            <v>2.4</v>
          </cell>
          <cell r="I685" t="str">
            <v>M</v>
          </cell>
        </row>
        <row r="686">
          <cell r="C686" t="str">
            <v>Faktor Efisiensi Alat</v>
          </cell>
          <cell r="G686" t="str">
            <v>Fa</v>
          </cell>
          <cell r="H686">
            <v>0.83</v>
          </cell>
          <cell r="I686" t="str">
            <v>-</v>
          </cell>
        </row>
        <row r="687">
          <cell r="C687" t="str">
            <v>Kecepatan rata-rata alat</v>
          </cell>
          <cell r="G687" t="str">
            <v>v</v>
          </cell>
          <cell r="H687">
            <v>5</v>
          </cell>
          <cell r="I687" t="str">
            <v>Km / Jam</v>
          </cell>
        </row>
        <row r="688">
          <cell r="C688" t="str">
            <v>Jumlah lintasan</v>
          </cell>
          <cell r="G688" t="str">
            <v>n</v>
          </cell>
          <cell r="H688">
            <v>5</v>
          </cell>
          <cell r="I688" t="str">
            <v>lintasan</v>
          </cell>
        </row>
        <row r="689">
          <cell r="C689" t="str">
            <v>Waktu siklus</v>
          </cell>
          <cell r="G689" t="str">
            <v>Ts3</v>
          </cell>
        </row>
        <row r="690">
          <cell r="C690" t="str">
            <v>- Perataan 1 kali lintasan    = Lh : (v x 1000) x 60</v>
          </cell>
          <cell r="G690" t="str">
            <v>T1</v>
          </cell>
          <cell r="H690">
            <v>0.6</v>
          </cell>
          <cell r="I690" t="str">
            <v>menit</v>
          </cell>
        </row>
        <row r="691">
          <cell r="C691" t="str">
            <v>- Lain-lain</v>
          </cell>
          <cell r="G691" t="str">
            <v>T2</v>
          </cell>
          <cell r="H691">
            <v>0.5</v>
          </cell>
          <cell r="I691" t="str">
            <v>menit</v>
          </cell>
        </row>
        <row r="692">
          <cell r="G692" t="str">
            <v>Ts3</v>
          </cell>
          <cell r="H692">
            <v>1.1000000000000001</v>
          </cell>
          <cell r="I692" t="str">
            <v>menit</v>
          </cell>
        </row>
        <row r="694">
          <cell r="C694" t="str">
            <v>Kapasitas Produksi / Jam   =</v>
          </cell>
          <cell r="E694" t="str">
            <v>Lh x b x t x Fa x 60</v>
          </cell>
          <cell r="G694" t="str">
            <v>Q3</v>
          </cell>
          <cell r="H694">
            <v>162.98181818181817</v>
          </cell>
          <cell r="I694" t="str">
            <v>M3</v>
          </cell>
        </row>
        <row r="695">
          <cell r="E695" t="str">
            <v xml:space="preserve">      n x Ts3</v>
          </cell>
        </row>
        <row r="697">
          <cell r="C697" t="str">
            <v>Koefisien Alat / M3</v>
          </cell>
          <cell r="D697" t="str">
            <v xml:space="preserve"> =  1  :  Q3</v>
          </cell>
          <cell r="G697" t="str">
            <v>(E13)</v>
          </cell>
          <cell r="H697">
            <v>6.1356537260151721E-3</v>
          </cell>
          <cell r="I697" t="str">
            <v>Jam</v>
          </cell>
        </row>
        <row r="699">
          <cell r="A699" t="str">
            <v>2.d.</v>
          </cell>
          <cell r="C699" t="str">
            <v>VIBRATOR ROLLER</v>
          </cell>
          <cell r="G699" t="str">
            <v>(E19)</v>
          </cell>
        </row>
        <row r="700">
          <cell r="C700" t="str">
            <v>Kecepatan rata-rata alat</v>
          </cell>
          <cell r="G700" t="str">
            <v>v</v>
          </cell>
          <cell r="H700">
            <v>4</v>
          </cell>
          <cell r="I700" t="str">
            <v>Km / Jam</v>
          </cell>
        </row>
        <row r="701">
          <cell r="C701" t="str">
            <v>Lebar efektif pemadatan</v>
          </cell>
          <cell r="G701" t="str">
            <v>b</v>
          </cell>
          <cell r="H701">
            <v>1.2</v>
          </cell>
          <cell r="I701" t="str">
            <v>M</v>
          </cell>
        </row>
        <row r="702">
          <cell r="C702" t="str">
            <v>Jumlah lintasan</v>
          </cell>
          <cell r="G702" t="str">
            <v>n</v>
          </cell>
          <cell r="H702">
            <v>6</v>
          </cell>
          <cell r="I702" t="str">
            <v>lintasan</v>
          </cell>
        </row>
        <row r="703">
          <cell r="C703" t="str">
            <v>Faktor efisiensi alat</v>
          </cell>
          <cell r="G703" t="str">
            <v>Fa</v>
          </cell>
          <cell r="H703">
            <v>0.83</v>
          </cell>
          <cell r="I703" t="str">
            <v>-</v>
          </cell>
        </row>
        <row r="705">
          <cell r="C705" t="str">
            <v>Kapasitas Prod./Jam   =</v>
          </cell>
          <cell r="D705" t="str">
            <v>(v x 1000) x b x t x Fa</v>
          </cell>
          <cell r="G705" t="str">
            <v>Q4</v>
          </cell>
          <cell r="H705">
            <v>99.600000000000009</v>
          </cell>
          <cell r="I705" t="str">
            <v>M3</v>
          </cell>
        </row>
        <row r="706">
          <cell r="D706" t="str">
            <v>n</v>
          </cell>
        </row>
        <row r="708">
          <cell r="C708" t="str">
            <v>Koefisien Alat / M3</v>
          </cell>
          <cell r="D708" t="str">
            <v xml:space="preserve"> =  1  :  Q4</v>
          </cell>
          <cell r="G708" t="str">
            <v>(E19)</v>
          </cell>
          <cell r="H708">
            <v>1.0040160642570281E-2</v>
          </cell>
          <cell r="I708" t="str">
            <v>Jam</v>
          </cell>
        </row>
        <row r="711">
          <cell r="A711" t="str">
            <v>2.e.</v>
          </cell>
          <cell r="C711" t="str">
            <v>WATER TANK TRUCK</v>
          </cell>
          <cell r="G711" t="str">
            <v>(E23)</v>
          </cell>
        </row>
        <row r="712">
          <cell r="C712" t="str">
            <v>Volume tangki air</v>
          </cell>
          <cell r="G712" t="str">
            <v>V</v>
          </cell>
          <cell r="H712">
            <v>4</v>
          </cell>
          <cell r="I712" t="str">
            <v>M3</v>
          </cell>
        </row>
        <row r="713">
          <cell r="C713" t="str">
            <v>Kebutuhan air / M3 material padat</v>
          </cell>
          <cell r="G713" t="str">
            <v>Wc</v>
          </cell>
          <cell r="H713">
            <v>7.0000000000000007E-2</v>
          </cell>
          <cell r="I713" t="str">
            <v>M3</v>
          </cell>
        </row>
        <row r="714">
          <cell r="C714" t="str">
            <v>Pengisian Tangki / jam</v>
          </cell>
          <cell r="G714" t="str">
            <v>n</v>
          </cell>
          <cell r="H714">
            <v>3</v>
          </cell>
          <cell r="I714" t="str">
            <v>kali</v>
          </cell>
        </row>
        <row r="715">
          <cell r="C715" t="str">
            <v>Faktor efisiensi alat</v>
          </cell>
          <cell r="G715" t="str">
            <v>Fa</v>
          </cell>
          <cell r="H715">
            <v>0.83</v>
          </cell>
          <cell r="I715" t="str">
            <v>-</v>
          </cell>
          <cell r="J715" t="str">
            <v>Baik</v>
          </cell>
        </row>
        <row r="717">
          <cell r="C717" t="str">
            <v>Kapasitas Produksi / Jam   =</v>
          </cell>
          <cell r="E717" t="str">
            <v>V  x  n x Fa</v>
          </cell>
          <cell r="G717" t="str">
            <v>Q5</v>
          </cell>
          <cell r="H717">
            <v>142.28571428571425</v>
          </cell>
          <cell r="I717" t="str">
            <v>M3</v>
          </cell>
        </row>
        <row r="718">
          <cell r="E718" t="str">
            <v xml:space="preserve">     Wc</v>
          </cell>
        </row>
        <row r="720">
          <cell r="C720" t="str">
            <v>Koefisien Alat / M3</v>
          </cell>
          <cell r="D720" t="str">
            <v xml:space="preserve"> =  1  :  Q5</v>
          </cell>
          <cell r="G720" t="str">
            <v>(E23)</v>
          </cell>
          <cell r="H720">
            <v>7.0281124497991983E-3</v>
          </cell>
          <cell r="I720" t="str">
            <v>Jam</v>
          </cell>
        </row>
        <row r="722">
          <cell r="A722" t="str">
            <v>2.f.</v>
          </cell>
          <cell r="C722" t="str">
            <v>ALAT  BANTU</v>
          </cell>
        </row>
        <row r="723">
          <cell r="C723" t="str">
            <v>Diperlukan alat-alat bantu kecil</v>
          </cell>
          <cell r="J723" t="str">
            <v>Lump Sump</v>
          </cell>
        </row>
        <row r="724">
          <cell r="C724" t="str">
            <v>- Sekop    =         3   buah</v>
          </cell>
        </row>
        <row r="728">
          <cell r="J728" t="str">
            <v>Berlanjut ke halaman berikut</v>
          </cell>
        </row>
        <row r="729">
          <cell r="A729" t="str">
            <v>ITEM PEMBAYARAN NO.</v>
          </cell>
          <cell r="D729" t="str">
            <v>:  3.2 (1)</v>
          </cell>
          <cell r="J729" t="str">
            <v>Analisa EI-321</v>
          </cell>
        </row>
        <row r="730">
          <cell r="A730" t="str">
            <v>JENIS PEKERJAAN</v>
          </cell>
          <cell r="D730" t="str">
            <v>:  Timbunan Biasa</v>
          </cell>
        </row>
        <row r="731">
          <cell r="A731" t="str">
            <v>SATUAN PEMBAYARAN</v>
          </cell>
          <cell r="D731" t="str">
            <v>:  M3</v>
          </cell>
          <cell r="H731" t="str">
            <v xml:space="preserve">         URAIAN ANALISA HARGA SATUAN</v>
          </cell>
        </row>
        <row r="732">
          <cell r="J732" t="str">
            <v>Lanjutan</v>
          </cell>
        </row>
        <row r="734">
          <cell r="A734" t="str">
            <v>No.</v>
          </cell>
          <cell r="C734" t="str">
            <v>U R A I A N</v>
          </cell>
          <cell r="G734" t="str">
            <v>KODE</v>
          </cell>
          <cell r="H734" t="str">
            <v>KOEF.</v>
          </cell>
          <cell r="I734" t="str">
            <v>SATUAN</v>
          </cell>
          <cell r="J734" t="str">
            <v>KETERANGAN</v>
          </cell>
        </row>
        <row r="737">
          <cell r="A737" t="str">
            <v xml:space="preserve">   3.</v>
          </cell>
          <cell r="C737" t="str">
            <v>TENAGA</v>
          </cell>
        </row>
        <row r="738">
          <cell r="C738" t="str">
            <v>Produksi menentukan : WHELL LOADER</v>
          </cell>
          <cell r="G738" t="str">
            <v>Q1</v>
          </cell>
          <cell r="H738">
            <v>56.025000000000006</v>
          </cell>
          <cell r="I738" t="str">
            <v>M3/Jam</v>
          </cell>
        </row>
        <row r="739">
          <cell r="C739" t="str">
            <v>Produksi Timbunan / hari  =  Tk x Q1</v>
          </cell>
          <cell r="G739" t="str">
            <v>Qt</v>
          </cell>
          <cell r="H739">
            <v>392.17500000000007</v>
          </cell>
          <cell r="I739" t="str">
            <v>M3</v>
          </cell>
        </row>
        <row r="740">
          <cell r="C740" t="str">
            <v>Kebutuhan tenaga :</v>
          </cell>
        </row>
        <row r="741">
          <cell r="D741" t="str">
            <v>- Pekerja</v>
          </cell>
          <cell r="G741" t="str">
            <v>P</v>
          </cell>
          <cell r="H741">
            <v>4</v>
          </cell>
          <cell r="I741" t="str">
            <v>orang</v>
          </cell>
        </row>
        <row r="742">
          <cell r="D742" t="str">
            <v>- Mandor</v>
          </cell>
          <cell r="G742" t="str">
            <v>M</v>
          </cell>
          <cell r="H742">
            <v>1</v>
          </cell>
          <cell r="I742" t="str">
            <v>orang</v>
          </cell>
        </row>
        <row r="745">
          <cell r="C745" t="str">
            <v>Koefisien tenaga / M3   :</v>
          </cell>
        </row>
        <row r="746">
          <cell r="D746" t="str">
            <v>- Pekerja</v>
          </cell>
          <cell r="E746" t="str">
            <v>= (Tk x P) : Qt</v>
          </cell>
          <cell r="G746" t="str">
            <v>(L01)</v>
          </cell>
          <cell r="H746">
            <v>7.1396697902721989E-2</v>
          </cell>
          <cell r="I746" t="str">
            <v>Jam</v>
          </cell>
        </row>
        <row r="747">
          <cell r="D747" t="str">
            <v>- Mandor</v>
          </cell>
          <cell r="E747" t="str">
            <v>= (Tk x M) : Qt</v>
          </cell>
          <cell r="G747" t="str">
            <v>(L02)</v>
          </cell>
          <cell r="H747">
            <v>1.7849174475680497E-2</v>
          </cell>
          <cell r="I747" t="str">
            <v>Jam</v>
          </cell>
        </row>
        <row r="750">
          <cell r="A750" t="str">
            <v>4.</v>
          </cell>
          <cell r="C750" t="str">
            <v>HARGA DASAR SATUAN UPAH, BAHAN DAN ALAT</v>
          </cell>
        </row>
        <row r="751">
          <cell r="C751" t="str">
            <v>Lihat lampiran.</v>
          </cell>
        </row>
        <row r="754">
          <cell r="A754" t="str">
            <v>5.</v>
          </cell>
          <cell r="C754" t="str">
            <v>ANALISA HARGA SATUAN PEKERJAAN</v>
          </cell>
        </row>
        <row r="755">
          <cell r="C755" t="str">
            <v>Lihat perhitungan dalam FORMULIR STANDAR UNTUK</v>
          </cell>
        </row>
        <row r="756">
          <cell r="C756" t="str">
            <v>PEREKEMAN ANALISA MASING-MASING HARGA</v>
          </cell>
        </row>
        <row r="757">
          <cell r="C757" t="str">
            <v>SATUAN.</v>
          </cell>
        </row>
        <row r="758">
          <cell r="C758" t="str">
            <v>Didapat Harga Satuan Pekerjaan :</v>
          </cell>
        </row>
        <row r="760">
          <cell r="C760" t="str">
            <v xml:space="preserve">Rp.  </v>
          </cell>
          <cell r="D760">
            <v>71731.689504895636</v>
          </cell>
          <cell r="E760" t="str">
            <v xml:space="preserve"> / M3</v>
          </cell>
        </row>
        <row r="763">
          <cell r="A763" t="str">
            <v>6.</v>
          </cell>
          <cell r="C763" t="str">
            <v>WAKTU PELAKSANAAN YANG DIPERLUKAN</v>
          </cell>
        </row>
        <row r="764">
          <cell r="C764" t="str">
            <v>Masa Pelaksanaan :</v>
          </cell>
          <cell r="D764" t="str">
            <v>. . . . . . . . . . . .</v>
          </cell>
          <cell r="E764" t="str">
            <v>bulan</v>
          </cell>
        </row>
        <row r="766">
          <cell r="A766" t="str">
            <v>7.</v>
          </cell>
          <cell r="C766" t="str">
            <v>VOLUME PEKERJAAN YANG DIPERLUKAN</v>
          </cell>
        </row>
        <row r="767">
          <cell r="C767" t="str">
            <v>Volume pekerjaan  :</v>
          </cell>
          <cell r="D767">
            <v>0</v>
          </cell>
          <cell r="E767" t="str">
            <v>M3</v>
          </cell>
        </row>
        <row r="1106">
          <cell r="A1106" t="str">
            <v>ITEM PEMBAYARAN NO.</v>
          </cell>
          <cell r="D1106" t="str">
            <v>:  3.3</v>
          </cell>
          <cell r="J1106" t="str">
            <v>Analisa EI-33</v>
          </cell>
          <cell r="T1106" t="str">
            <v>Analisa EI-33</v>
          </cell>
        </row>
        <row r="1107">
          <cell r="A1107" t="str">
            <v>JENIS PEKERJAAN</v>
          </cell>
          <cell r="D1107" t="str">
            <v>:  Penyiapan Badan Jalan</v>
          </cell>
        </row>
        <row r="1108">
          <cell r="A1108" t="str">
            <v>SATUAN PEMBAYARAN</v>
          </cell>
          <cell r="D1108" t="str">
            <v>:  M2</v>
          </cell>
          <cell r="H1108" t="str">
            <v xml:space="preserve">         URAIAN ANALISA HARGA SATUAN</v>
          </cell>
          <cell r="L1108" t="str">
            <v>FORMULIR STANDAR UNTUK</v>
          </cell>
        </row>
        <row r="1109">
          <cell r="L1109" t="str">
            <v>PEREKAMAN ANALISA MASING-MASING HARGA SATUAN</v>
          </cell>
        </row>
        <row r="1110">
          <cell r="L1110" t="str">
            <v xml:space="preserve">                                                                                                            </v>
          </cell>
        </row>
        <row r="1111">
          <cell r="A1111" t="str">
            <v>No.</v>
          </cell>
          <cell r="C1111" t="str">
            <v>U R A I A N</v>
          </cell>
          <cell r="G1111" t="str">
            <v>KODE</v>
          </cell>
          <cell r="H1111" t="str">
            <v>KOEF.</v>
          </cell>
          <cell r="I1111" t="str">
            <v>SATUAN</v>
          </cell>
          <cell r="J1111" t="str">
            <v>KETERANGAN</v>
          </cell>
        </row>
        <row r="1113">
          <cell r="L1113" t="str">
            <v>PROYEK</v>
          </cell>
          <cell r="O1113" t="str">
            <v>:</v>
          </cell>
        </row>
        <row r="1114">
          <cell r="A1114" t="str">
            <v>I.</v>
          </cell>
          <cell r="C1114" t="str">
            <v>ASUMSI</v>
          </cell>
          <cell r="L1114" t="str">
            <v>No. PAKET KONTRAK</v>
          </cell>
          <cell r="O1114" t="str">
            <v>:</v>
          </cell>
        </row>
        <row r="1115">
          <cell r="A1115">
            <v>1</v>
          </cell>
          <cell r="C1115" t="str">
            <v>Pekerjaan dilaksanakan hanya pada tanah  galian</v>
          </cell>
          <cell r="L1115" t="str">
            <v>NAMA PAKET</v>
          </cell>
          <cell r="O1115" t="str">
            <v>:</v>
          </cell>
        </row>
        <row r="1116">
          <cell r="A1116">
            <v>2</v>
          </cell>
          <cell r="C1116" t="str">
            <v>Pekerjaan dilakukan secara mekanis</v>
          </cell>
          <cell r="L1116" t="str">
            <v>PROP / KAB / KODYA</v>
          </cell>
          <cell r="O1116" t="str">
            <v>:</v>
          </cell>
        </row>
        <row r="1117">
          <cell r="A1117">
            <v>3</v>
          </cell>
          <cell r="C1117" t="str">
            <v>Lokasi pekerjaan : sepanjang jalan</v>
          </cell>
          <cell r="L1117" t="str">
            <v>ITEM PEMBAYARAN NO.</v>
          </cell>
          <cell r="O1117" t="str">
            <v>:  3.3</v>
          </cell>
          <cell r="R1117" t="str">
            <v>PERKIRAAN VOL. PEK.</v>
          </cell>
          <cell r="T1117" t="str">
            <v>:</v>
          </cell>
          <cell r="U1117">
            <v>0</v>
          </cell>
        </row>
        <row r="1118">
          <cell r="A1118">
            <v>4</v>
          </cell>
          <cell r="C1118" t="str">
            <v>Kondisi Jalan   : jelek / belum padat</v>
          </cell>
          <cell r="L1118" t="str">
            <v>JENIS PEKERJAAN</v>
          </cell>
          <cell r="O1118" t="str">
            <v>:  Penyiapan Badan Jalan</v>
          </cell>
          <cell r="R1118" t="str">
            <v>TOTAL HARGA (Rp.)</v>
          </cell>
          <cell r="T1118" t="str">
            <v>:</v>
          </cell>
          <cell r="U1118">
            <v>0</v>
          </cell>
        </row>
        <row r="1119">
          <cell r="A1119">
            <v>5</v>
          </cell>
          <cell r="C1119" t="str">
            <v>Jam kerja efektif per-hari</v>
          </cell>
          <cell r="G1119" t="str">
            <v>Tk</v>
          </cell>
          <cell r="H1119">
            <v>7</v>
          </cell>
          <cell r="I1119" t="str">
            <v>Jam</v>
          </cell>
          <cell r="L1119" t="str">
            <v>SATUAN PEMBAYARAN</v>
          </cell>
          <cell r="O1119" t="str">
            <v>:  M2</v>
          </cell>
          <cell r="R1119" t="str">
            <v>% THD. BIAYA PROYEK</v>
          </cell>
          <cell r="T1119" t="str">
            <v>:</v>
          </cell>
          <cell r="U1119" t="e">
            <v>#DIV/0!</v>
          </cell>
        </row>
        <row r="1122">
          <cell r="A1122" t="str">
            <v>II.</v>
          </cell>
          <cell r="C1122" t="str">
            <v>URUTAN KERJA</v>
          </cell>
          <cell r="Q1122" t="str">
            <v>PERKIRAAN</v>
          </cell>
          <cell r="R1122" t="str">
            <v>HARGA</v>
          </cell>
          <cell r="S1122" t="str">
            <v>JUMLAH</v>
          </cell>
        </row>
        <row r="1123">
          <cell r="A1123">
            <v>1</v>
          </cell>
          <cell r="C1123" t="str">
            <v>Motor  Grader meratakanpermukaan hasil galian</v>
          </cell>
          <cell r="L1123" t="str">
            <v>NO.</v>
          </cell>
          <cell r="N1123" t="str">
            <v>KOMPONEN</v>
          </cell>
          <cell r="P1123" t="str">
            <v>SATUAN</v>
          </cell>
          <cell r="Q1123" t="str">
            <v>KUANTITAS</v>
          </cell>
          <cell r="R1123" t="str">
            <v>SATUAN</v>
          </cell>
          <cell r="S1123" t="str">
            <v>HARGA</v>
          </cell>
        </row>
        <row r="1124">
          <cell r="A1124">
            <v>2</v>
          </cell>
          <cell r="C1124" t="str">
            <v>Vibro Roller memadatkan permukaan yang telah</v>
          </cell>
          <cell r="R1124" t="str">
            <v>(Rp.)</v>
          </cell>
          <cell r="S1124" t="str">
            <v>(Rp.)</v>
          </cell>
        </row>
        <row r="1125">
          <cell r="C1125" t="str">
            <v>diratakan oleh Motor Grader</v>
          </cell>
        </row>
        <row r="1126">
          <cell r="A1126">
            <v>3</v>
          </cell>
          <cell r="C1126" t="str">
            <v>Sekelompok pekerja akan membantu meratakan</v>
          </cell>
        </row>
        <row r="1127">
          <cell r="C1127" t="str">
            <v>badan jalan dengan alat bantu</v>
          </cell>
          <cell r="L1127" t="str">
            <v>A.</v>
          </cell>
          <cell r="N1127" t="str">
            <v>TENAGA</v>
          </cell>
        </row>
        <row r="1129">
          <cell r="L1129" t="str">
            <v>1.</v>
          </cell>
          <cell r="N1129" t="str">
            <v>Pekerja</v>
          </cell>
          <cell r="O1129" t="str">
            <v>(L01)</v>
          </cell>
          <cell r="P1129" t="str">
            <v>jam</v>
          </cell>
          <cell r="Q1129">
            <v>1.6064257028112448E-2</v>
          </cell>
          <cell r="R1129">
            <v>2860</v>
          </cell>
          <cell r="U1129">
            <v>45.943775100401602</v>
          </cell>
        </row>
        <row r="1130">
          <cell r="L1130" t="str">
            <v>2.</v>
          </cell>
          <cell r="N1130" t="str">
            <v>Mandor</v>
          </cell>
          <cell r="O1130" t="str">
            <v>(L02)</v>
          </cell>
          <cell r="P1130" t="str">
            <v>jam</v>
          </cell>
          <cell r="Q1130">
            <v>4.0160642570281121E-3</v>
          </cell>
          <cell r="R1130">
            <v>5000</v>
          </cell>
          <cell r="U1130">
            <v>20.08032128514056</v>
          </cell>
        </row>
        <row r="1133">
          <cell r="Q1133" t="str">
            <v xml:space="preserve">JUMLAH HARGA TENAGA   </v>
          </cell>
          <cell r="U1133">
            <v>66.024096385542165</v>
          </cell>
        </row>
        <row r="1134">
          <cell r="A1134" t="str">
            <v>III.</v>
          </cell>
          <cell r="C1134" t="str">
            <v>PEMAKAIAN BAHAN, ALAT DAN TENAGA</v>
          </cell>
        </row>
        <row r="1135">
          <cell r="A1135" t="str">
            <v xml:space="preserve">   1.</v>
          </cell>
          <cell r="C1135" t="str">
            <v>BAHAN</v>
          </cell>
          <cell r="L1135" t="str">
            <v>B.</v>
          </cell>
          <cell r="N1135" t="str">
            <v>BAHAN</v>
          </cell>
        </row>
        <row r="1136">
          <cell r="C1136" t="str">
            <v>Tidak diperlukan bahan / material</v>
          </cell>
        </row>
        <row r="1138">
          <cell r="A1138" t="str">
            <v xml:space="preserve">   2.</v>
          </cell>
          <cell r="C1138" t="str">
            <v>ALAT</v>
          </cell>
        </row>
        <row r="1139">
          <cell r="A1139" t="str">
            <v>2.a.</v>
          </cell>
          <cell r="C1139" t="str">
            <v>MOTOR GRADER</v>
          </cell>
          <cell r="G1139" t="str">
            <v>(E13)</v>
          </cell>
        </row>
        <row r="1140">
          <cell r="C1140" t="str">
            <v>Panjang operasi grader sekali jalan</v>
          </cell>
          <cell r="G1140" t="str">
            <v>Lh</v>
          </cell>
          <cell r="H1140">
            <v>40</v>
          </cell>
          <cell r="I1140" t="str">
            <v>M</v>
          </cell>
        </row>
        <row r="1141">
          <cell r="C1141" t="str">
            <v>Lebar Efektif kerja Blade</v>
          </cell>
          <cell r="G1141" t="str">
            <v>b</v>
          </cell>
          <cell r="H1141">
            <v>2.4</v>
          </cell>
          <cell r="I1141" t="str">
            <v>M</v>
          </cell>
        </row>
        <row r="1142">
          <cell r="C1142" t="str">
            <v>Faktor Efisiensi Alat</v>
          </cell>
          <cell r="G1142" t="str">
            <v>Fa</v>
          </cell>
          <cell r="H1142">
            <v>0.83</v>
          </cell>
          <cell r="I1142" t="str">
            <v>-</v>
          </cell>
        </row>
        <row r="1143">
          <cell r="C1143" t="str">
            <v>Kecepatan rata-rata alat</v>
          </cell>
          <cell r="G1143" t="str">
            <v>v</v>
          </cell>
          <cell r="H1143">
            <v>1.5</v>
          </cell>
          <cell r="I1143" t="str">
            <v>Km / Jam</v>
          </cell>
          <cell r="Q1143" t="str">
            <v xml:space="preserve">JUMLAH HARGA BAHAN   </v>
          </cell>
          <cell r="U1143">
            <v>0</v>
          </cell>
        </row>
        <row r="1144">
          <cell r="C1144" t="str">
            <v>Jumlah lintasan</v>
          </cell>
          <cell r="G1144" t="str">
            <v>n</v>
          </cell>
          <cell r="H1144">
            <v>6</v>
          </cell>
          <cell r="I1144" t="str">
            <v>lintasan</v>
          </cell>
        </row>
        <row r="1145">
          <cell r="C1145" t="str">
            <v>Waktu siklus</v>
          </cell>
          <cell r="G1145" t="str">
            <v>Ts1</v>
          </cell>
          <cell r="L1145" t="str">
            <v>C.</v>
          </cell>
          <cell r="N1145" t="str">
            <v>PERALATAN</v>
          </cell>
        </row>
        <row r="1146">
          <cell r="C1146" t="str">
            <v>- Perataan 1 kali lintasan    = Lh : (v x 1000) x 60</v>
          </cell>
          <cell r="G1146" t="str">
            <v>T1</v>
          </cell>
          <cell r="H1146">
            <v>1.6</v>
          </cell>
          <cell r="I1146" t="str">
            <v>menit</v>
          </cell>
          <cell r="L1146" t="str">
            <v>1.</v>
          </cell>
          <cell r="N1146" t="str">
            <v>Motor Grader</v>
          </cell>
          <cell r="O1146" t="str">
            <v>(E13)</v>
          </cell>
          <cell r="P1146" t="str">
            <v>jam</v>
          </cell>
          <cell r="Q1146">
            <v>4.5180722891566272E-3</v>
          </cell>
          <cell r="R1146">
            <v>163274.83546549131</v>
          </cell>
          <cell r="U1146">
            <v>737.68750963324396</v>
          </cell>
        </row>
        <row r="1147">
          <cell r="C1147" t="str">
            <v>- Lain-lain</v>
          </cell>
          <cell r="G1147" t="str">
            <v>T2</v>
          </cell>
          <cell r="H1147">
            <v>2</v>
          </cell>
          <cell r="I1147" t="str">
            <v>menit</v>
          </cell>
          <cell r="L1147" t="str">
            <v>2.</v>
          </cell>
          <cell r="N1147" t="str">
            <v>Vibro Roller</v>
          </cell>
          <cell r="O1147" t="str">
            <v>(E19)</v>
          </cell>
          <cell r="P1147" t="str">
            <v>jam</v>
          </cell>
          <cell r="Q1147">
            <v>4.0160642570281121E-3</v>
          </cell>
          <cell r="R1147">
            <v>139475.43293591656</v>
          </cell>
          <cell r="U1147">
            <v>560.14230094745596</v>
          </cell>
        </row>
        <row r="1148">
          <cell r="G1148" t="str">
            <v>Ts1</v>
          </cell>
          <cell r="H1148">
            <v>3.6</v>
          </cell>
          <cell r="I1148" t="str">
            <v>menit</v>
          </cell>
          <cell r="L1148" t="str">
            <v>3.</v>
          </cell>
          <cell r="N1148" t="str">
            <v>Water Tanker</v>
          </cell>
          <cell r="O1148" t="str">
            <v>(E23)</v>
          </cell>
          <cell r="P1148" t="str">
            <v>jam</v>
          </cell>
          <cell r="Q1148">
            <v>1.0542168674698796E-2</v>
          </cell>
          <cell r="R1148">
            <v>73386.795312835951</v>
          </cell>
          <cell r="U1148">
            <v>773.65597468351166</v>
          </cell>
        </row>
        <row r="1150">
          <cell r="C1150" t="str">
            <v>Kapasitas Produksi / Jam   =</v>
          </cell>
          <cell r="E1150" t="str">
            <v>Lh x b x Fa x 60</v>
          </cell>
          <cell r="G1150" t="str">
            <v>Q1</v>
          </cell>
          <cell r="H1150">
            <v>221.33333333333329</v>
          </cell>
          <cell r="I1150" t="str">
            <v>M2</v>
          </cell>
        </row>
        <row r="1151">
          <cell r="E1151" t="str">
            <v xml:space="preserve">      n x Ts</v>
          </cell>
        </row>
        <row r="1153">
          <cell r="C1153" t="str">
            <v>Koefisien Alat / m2</v>
          </cell>
          <cell r="D1153" t="str">
            <v xml:space="preserve"> =  1  :  Q1</v>
          </cell>
          <cell r="G1153" t="str">
            <v>(E13)</v>
          </cell>
          <cell r="H1153">
            <v>4.5180722891566272E-3</v>
          </cell>
          <cell r="I1153" t="str">
            <v>Jam</v>
          </cell>
        </row>
        <row r="1155">
          <cell r="A1155" t="str">
            <v>2.b.</v>
          </cell>
          <cell r="C1155" t="str">
            <v>VIBRATOR ROLLER</v>
          </cell>
          <cell r="G1155" t="str">
            <v>(E19)</v>
          </cell>
          <cell r="Q1155" t="str">
            <v xml:space="preserve">JUMLAH HARGA PERALATAN   </v>
          </cell>
          <cell r="U1155">
            <v>2071.4857852642117</v>
          </cell>
        </row>
        <row r="1156">
          <cell r="C1156" t="str">
            <v>Kecepatan rata-rata alat</v>
          </cell>
          <cell r="G1156" t="str">
            <v>v</v>
          </cell>
          <cell r="H1156">
            <v>2</v>
          </cell>
          <cell r="I1156" t="str">
            <v>Km / jam</v>
          </cell>
        </row>
        <row r="1157">
          <cell r="C1157" t="str">
            <v>Lebar efektif pemadatan</v>
          </cell>
          <cell r="G1157" t="str">
            <v>b</v>
          </cell>
          <cell r="H1157">
            <v>1.2</v>
          </cell>
          <cell r="I1157" t="str">
            <v>M</v>
          </cell>
          <cell r="L1157" t="str">
            <v>D.</v>
          </cell>
          <cell r="N1157" t="str">
            <v>JUMLAH HARGA TENAGA, BAHAN DAN PERALATAN  ( A + B + C )</v>
          </cell>
          <cell r="U1157">
            <v>2137.5098816497539</v>
          </cell>
        </row>
        <row r="1158">
          <cell r="C1158" t="str">
            <v>Jumlah lintasan</v>
          </cell>
          <cell r="G1158" t="str">
            <v>n</v>
          </cell>
          <cell r="H1158">
            <v>8</v>
          </cell>
          <cell r="I1158" t="str">
            <v>lintasan</v>
          </cell>
          <cell r="L1158" t="str">
            <v>E.</v>
          </cell>
          <cell r="N1158" t="str">
            <v>OVERHEAD &amp; PROFIT</v>
          </cell>
          <cell r="P1158">
            <v>10</v>
          </cell>
          <cell r="Q1158" t="str">
            <v>%  x  D</v>
          </cell>
          <cell r="U1158">
            <v>213.75098816497541</v>
          </cell>
        </row>
        <row r="1159">
          <cell r="C1159" t="str">
            <v>Faktor efisiensi alat</v>
          </cell>
          <cell r="G1159" t="str">
            <v>Fa</v>
          </cell>
          <cell r="H1159">
            <v>0.83</v>
          </cell>
          <cell r="I1159" t="str">
            <v>-</v>
          </cell>
          <cell r="L1159" t="str">
            <v>F.</v>
          </cell>
          <cell r="N1159" t="str">
            <v>HARGA SATUAN PEKERJAAN  ( D + E )</v>
          </cell>
          <cell r="U1159">
            <v>2351.2608698147292</v>
          </cell>
        </row>
        <row r="1160">
          <cell r="L1160" t="str">
            <v>Note: 1</v>
          </cell>
          <cell r="N1160" t="str">
            <v>SATUAN dapat berdasarkan atas jam operasi untuk Tenaga Kerja dan Peralatan, volume dan/atau ukuran</v>
          </cell>
        </row>
        <row r="1161">
          <cell r="C1161" t="str">
            <v>Kapasitas Produksi / Jam   =</v>
          </cell>
          <cell r="E1161" t="str">
            <v>(v x 1000) x b x Fa</v>
          </cell>
          <cell r="G1161" t="str">
            <v>Q2</v>
          </cell>
          <cell r="H1161">
            <v>249</v>
          </cell>
          <cell r="I1161" t="str">
            <v>M2</v>
          </cell>
          <cell r="N1161" t="str">
            <v>berat untuk bahan-bahan.</v>
          </cell>
        </row>
        <row r="1162">
          <cell r="E1162" t="str">
            <v>n</v>
          </cell>
          <cell r="L1162">
            <v>2</v>
          </cell>
          <cell r="N1162" t="str">
            <v>Kuantitas satuan adalah kuantitas setiap komponen untuk menyelesaikan satu satuan pekerjaan dari nomor</v>
          </cell>
        </row>
        <row r="1163">
          <cell r="N1163" t="str">
            <v>mata pembayaran.</v>
          </cell>
        </row>
        <row r="1164">
          <cell r="C1164" t="str">
            <v>Koefisien Alat / m2</v>
          </cell>
          <cell r="D1164" t="str">
            <v xml:space="preserve"> =  1  :  Q2</v>
          </cell>
          <cell r="G1164" t="str">
            <v>(E19)</v>
          </cell>
          <cell r="H1164">
            <v>4.0160642570281121E-3</v>
          </cell>
          <cell r="I1164" t="str">
            <v>Jam</v>
          </cell>
          <cell r="L1164">
            <v>3</v>
          </cell>
          <cell r="N1164" t="str">
            <v>Biaya satuan untuk peralatan sudah termasuk bahan bakar, bahan habis dipakai dan operator.</v>
          </cell>
        </row>
        <row r="1165">
          <cell r="L1165">
            <v>4</v>
          </cell>
          <cell r="N1165" t="str">
            <v>Biaya satuan sudah termasuk pengeluaran untuk seluruh pajak yang berkaitan (tetapi tidak termasuk PPN</v>
          </cell>
        </row>
        <row r="1166">
          <cell r="J1166" t="str">
            <v>Berlanjut ke halaman berikut</v>
          </cell>
          <cell r="N1166" t="str">
            <v>yang dibayar dari kontrak) dan biaya-biaya lainnya.</v>
          </cell>
        </row>
        <row r="1167">
          <cell r="A1167" t="str">
            <v>ITEM PEMBAYARAN NO.</v>
          </cell>
          <cell r="D1167" t="str">
            <v>:  3.3</v>
          </cell>
          <cell r="J1167" t="str">
            <v>Analisa EI-33</v>
          </cell>
        </row>
        <row r="1168">
          <cell r="A1168" t="str">
            <v>JENIS PEKERJAAN</v>
          </cell>
          <cell r="D1168" t="str">
            <v>:  Penyiapan Badan Jalan</v>
          </cell>
        </row>
        <row r="1169">
          <cell r="A1169" t="str">
            <v>SATUAN PEMBAYARAN</v>
          </cell>
          <cell r="D1169" t="str">
            <v>:  M2</v>
          </cell>
          <cell r="H1169" t="str">
            <v xml:space="preserve">         URAIAN ANALISA HARGA SATUAN</v>
          </cell>
        </row>
        <row r="1170">
          <cell r="J1170" t="str">
            <v>Lanjutan</v>
          </cell>
        </row>
        <row r="1172">
          <cell r="A1172" t="str">
            <v>No.</v>
          </cell>
          <cell r="C1172" t="str">
            <v>U R A I A N</v>
          </cell>
          <cell r="G1172" t="str">
            <v>KODE</v>
          </cell>
          <cell r="H1172" t="str">
            <v>KOEF.</v>
          </cell>
          <cell r="I1172" t="str">
            <v>SATUAN</v>
          </cell>
          <cell r="J1172" t="str">
            <v>KETERANGAN</v>
          </cell>
        </row>
        <row r="1175">
          <cell r="A1175" t="str">
            <v>2.c.</v>
          </cell>
          <cell r="C1175" t="str">
            <v>WATER TANK TRUCK</v>
          </cell>
          <cell r="G1175" t="str">
            <v>(E23)</v>
          </cell>
        </row>
        <row r="1176">
          <cell r="C1176" t="str">
            <v>Volume tangki air</v>
          </cell>
          <cell r="G1176" t="str">
            <v>V</v>
          </cell>
          <cell r="H1176">
            <v>4</v>
          </cell>
          <cell r="I1176" t="str">
            <v>M3</v>
          </cell>
        </row>
        <row r="1177">
          <cell r="C1177" t="str">
            <v>Kebutuhan air / M3 material padat</v>
          </cell>
          <cell r="G1177" t="str">
            <v>Wc</v>
          </cell>
          <cell r="H1177">
            <v>7.0000000000000007E-2</v>
          </cell>
          <cell r="I1177" t="str">
            <v>M3</v>
          </cell>
        </row>
        <row r="1178">
          <cell r="C1178" t="str">
            <v>Pengisian Tangki / jam</v>
          </cell>
          <cell r="G1178" t="str">
            <v>n</v>
          </cell>
          <cell r="H1178">
            <v>2</v>
          </cell>
          <cell r="I1178" t="str">
            <v>kali</v>
          </cell>
        </row>
        <row r="1179">
          <cell r="C1179" t="str">
            <v>Faktor efisiensi alat</v>
          </cell>
          <cell r="G1179" t="str">
            <v>Fa</v>
          </cell>
          <cell r="H1179">
            <v>0.83</v>
          </cell>
          <cell r="I1179" t="str">
            <v>-</v>
          </cell>
        </row>
        <row r="1181">
          <cell r="C1181" t="str">
            <v>Kapasitas Produksi / Jam   =</v>
          </cell>
          <cell r="E1181" t="str">
            <v>V  x  n x Fa</v>
          </cell>
          <cell r="G1181" t="str">
            <v>Q3</v>
          </cell>
          <cell r="H1181">
            <v>94.857142857142847</v>
          </cell>
          <cell r="I1181" t="str">
            <v>M3</v>
          </cell>
        </row>
        <row r="1182">
          <cell r="E1182" t="str">
            <v xml:space="preserve">     Wc</v>
          </cell>
        </row>
        <row r="1184">
          <cell r="C1184" t="str">
            <v>Koefisien Alat / m3</v>
          </cell>
          <cell r="D1184" t="str">
            <v xml:space="preserve"> =  1  :  Q3</v>
          </cell>
          <cell r="G1184" t="str">
            <v>(E23)</v>
          </cell>
          <cell r="H1184">
            <v>1.0542168674698796E-2</v>
          </cell>
          <cell r="I1184" t="str">
            <v>Jam</v>
          </cell>
        </row>
        <row r="1187">
          <cell r="A1187" t="str">
            <v>2.d.</v>
          </cell>
          <cell r="C1187" t="str">
            <v>ALAT  BANTU</v>
          </cell>
        </row>
        <row r="1188">
          <cell r="C1188" t="str">
            <v>Diperlukan alat-alat bantu kecil</v>
          </cell>
          <cell r="J1188" t="str">
            <v>Lump Sum</v>
          </cell>
        </row>
        <row r="1189">
          <cell r="C1189" t="str">
            <v>- Sekop    =         3   buah</v>
          </cell>
        </row>
        <row r="1192">
          <cell r="A1192" t="str">
            <v xml:space="preserve">   3.</v>
          </cell>
          <cell r="C1192" t="str">
            <v>TENAGA</v>
          </cell>
        </row>
        <row r="1193">
          <cell r="C1193" t="str">
            <v>Produksi menentukan : VIBRATORY  ROLLER</v>
          </cell>
          <cell r="G1193" t="str">
            <v>Q2</v>
          </cell>
          <cell r="H1193">
            <v>249</v>
          </cell>
          <cell r="I1193" t="str">
            <v>M2/Jam</v>
          </cell>
        </row>
        <row r="1194">
          <cell r="C1194" t="str">
            <v>Produksi Pekerjaan / hari  =  Tk x Q1</v>
          </cell>
          <cell r="G1194" t="str">
            <v>Qt</v>
          </cell>
          <cell r="H1194">
            <v>1743</v>
          </cell>
          <cell r="I1194" t="str">
            <v>M2</v>
          </cell>
        </row>
        <row r="1195">
          <cell r="C1195" t="str">
            <v>Kebutuhan tenaga :</v>
          </cell>
        </row>
        <row r="1196">
          <cell r="D1196" t="str">
            <v>- Pekerja</v>
          </cell>
          <cell r="G1196" t="str">
            <v>P</v>
          </cell>
          <cell r="H1196">
            <v>4</v>
          </cell>
          <cell r="I1196" t="str">
            <v>orang</v>
          </cell>
        </row>
        <row r="1197">
          <cell r="D1197" t="str">
            <v>- Mandor</v>
          </cell>
          <cell r="G1197" t="str">
            <v>M</v>
          </cell>
          <cell r="H1197">
            <v>1</v>
          </cell>
          <cell r="I1197" t="str">
            <v>orang</v>
          </cell>
        </row>
        <row r="1200">
          <cell r="C1200" t="str">
            <v>Koefisien tenaga / M2</v>
          </cell>
        </row>
        <row r="1201">
          <cell r="D1201" t="str">
            <v>- Pekerja</v>
          </cell>
          <cell r="E1201" t="str">
            <v>= (Tk x P) : Qt</v>
          </cell>
          <cell r="G1201" t="str">
            <v>(L01)</v>
          </cell>
          <cell r="H1201">
            <v>1.6064257028112448E-2</v>
          </cell>
          <cell r="I1201" t="str">
            <v>Jam</v>
          </cell>
        </row>
        <row r="1202">
          <cell r="D1202" t="str">
            <v>- Mandor</v>
          </cell>
          <cell r="E1202" t="str">
            <v>= (Tk x M) : Qt</v>
          </cell>
          <cell r="G1202" t="str">
            <v>(L02)</v>
          </cell>
          <cell r="H1202">
            <v>4.0160642570281121E-3</v>
          </cell>
          <cell r="I1202" t="str">
            <v>Jam</v>
          </cell>
        </row>
        <row r="1205">
          <cell r="A1205" t="str">
            <v>4.</v>
          </cell>
          <cell r="C1205" t="str">
            <v>HARGA DASAR SATUAN UPAH, BAHAN DAN ALAT</v>
          </cell>
        </row>
        <row r="1206">
          <cell r="C1206" t="str">
            <v>Lihat lampiran.</v>
          </cell>
        </row>
        <row r="1209">
          <cell r="A1209" t="str">
            <v>5.</v>
          </cell>
          <cell r="C1209" t="str">
            <v>ANALISA HARGA SATUAN PEKERJAAN</v>
          </cell>
        </row>
        <row r="1210">
          <cell r="C1210" t="str">
            <v>Lihat perhitungan dalam FORMULIR STANDAR UNTUK</v>
          </cell>
        </row>
        <row r="1211">
          <cell r="C1211" t="str">
            <v>PEREKEMAN ANALISA MASING-MASING HARGA</v>
          </cell>
        </row>
        <row r="1212">
          <cell r="C1212" t="str">
            <v>SATUAN.</v>
          </cell>
        </row>
        <row r="1213">
          <cell r="C1213" t="str">
            <v>Didapat Harga Satuan Pekerjaan :</v>
          </cell>
        </row>
        <row r="1215">
          <cell r="C1215" t="str">
            <v xml:space="preserve">Rp.  </v>
          </cell>
          <cell r="D1215">
            <v>2351.2608698147292</v>
          </cell>
          <cell r="E1215" t="str">
            <v xml:space="preserve"> / M2</v>
          </cell>
        </row>
        <row r="1218">
          <cell r="A1218" t="str">
            <v>6.</v>
          </cell>
          <cell r="C1218" t="str">
            <v>WAKTU PELAKSANAAN YANG DIPERLUKAN</v>
          </cell>
        </row>
        <row r="1219">
          <cell r="C1219" t="str">
            <v>Masa Pelaksanaan :</v>
          </cell>
          <cell r="D1219" t="str">
            <v>. . . . . . . . . . . .</v>
          </cell>
          <cell r="E1219" t="str">
            <v>bulan</v>
          </cell>
        </row>
        <row r="1221">
          <cell r="A1221" t="str">
            <v>7.</v>
          </cell>
          <cell r="C1221" t="str">
            <v>VOLUME PEKERJAAN YANG DIPERLUKAN</v>
          </cell>
        </row>
        <row r="1222">
          <cell r="C1222" t="str">
            <v>Volume pekerjaan  :</v>
          </cell>
          <cell r="D1222">
            <v>0</v>
          </cell>
          <cell r="E1222" t="str">
            <v>M2</v>
          </cell>
        </row>
      </sheetData>
      <sheetData sheetId="5" refreshError="1">
        <row r="1">
          <cell r="A1" t="str">
            <v>ITEM PEMBAYARAN NO.</v>
          </cell>
        </row>
        <row r="2151">
          <cell r="A2151" t="str">
            <v>ITEM PEMBAYARAN NO.</v>
          </cell>
          <cell r="D2151" t="str">
            <v>:  6.5 (1)</v>
          </cell>
          <cell r="J2151" t="str">
            <v>Analisa EI-651</v>
          </cell>
          <cell r="T2151" t="str">
            <v>Analisa EI-651</v>
          </cell>
        </row>
        <row r="2152">
          <cell r="A2152" t="str">
            <v>JENIS PEKERJAAN</v>
          </cell>
          <cell r="D2152" t="str">
            <v>:  Aspal Campuran Dingin</v>
          </cell>
        </row>
        <row r="2153">
          <cell r="A2153" t="str">
            <v>SATUAN PEMBAYARAN</v>
          </cell>
          <cell r="D2153" t="str">
            <v>:  M3</v>
          </cell>
          <cell r="H2153" t="str">
            <v xml:space="preserve">         URAIAN ANALISA HARGA SATUAN</v>
          </cell>
          <cell r="L2153" t="str">
            <v>FORMULIR STANDAR UNTUK</v>
          </cell>
        </row>
        <row r="2154">
          <cell r="L2154" t="str">
            <v>PEREKAMAN ANALISA MASING-MASING HARGA SATUAN</v>
          </cell>
        </row>
        <row r="2155">
          <cell r="L2155" t="str">
            <v xml:space="preserve">                                                                                                            </v>
          </cell>
        </row>
        <row r="2156">
          <cell r="A2156" t="str">
            <v>No.</v>
          </cell>
          <cell r="C2156" t="str">
            <v>U R A I A N</v>
          </cell>
          <cell r="G2156" t="str">
            <v>KODE</v>
          </cell>
          <cell r="H2156" t="str">
            <v>KOEF.</v>
          </cell>
          <cell r="I2156" t="str">
            <v>SATUAN</v>
          </cell>
          <cell r="J2156" t="str">
            <v>KETERANGAN</v>
          </cell>
        </row>
        <row r="2158">
          <cell r="L2158" t="str">
            <v>PROYEK</v>
          </cell>
          <cell r="O2158" t="str">
            <v>:</v>
          </cell>
        </row>
        <row r="2159">
          <cell r="A2159" t="str">
            <v>I.</v>
          </cell>
          <cell r="C2159" t="str">
            <v>ASUMSI</v>
          </cell>
          <cell r="L2159" t="str">
            <v>No. PAKET KONTRAK</v>
          </cell>
          <cell r="O2159" t="str">
            <v>:</v>
          </cell>
        </row>
        <row r="2160">
          <cell r="A2160">
            <v>1</v>
          </cell>
          <cell r="C2160" t="str">
            <v>Menggunakan buruh dan alat (semi mekanik)</v>
          </cell>
          <cell r="L2160" t="str">
            <v>NAMA PAKET</v>
          </cell>
          <cell r="O2160" t="str">
            <v>:</v>
          </cell>
        </row>
        <row r="2161">
          <cell r="A2161">
            <v>2</v>
          </cell>
          <cell r="C2161" t="str">
            <v>Lokasi pekerjaan : sepanjang jalan</v>
          </cell>
          <cell r="L2161" t="str">
            <v>PROP / KAB / KODYA</v>
          </cell>
          <cell r="O2161" t="str">
            <v>:</v>
          </cell>
        </row>
        <row r="2162">
          <cell r="A2162">
            <v>3</v>
          </cell>
          <cell r="C2162" t="str">
            <v>Jarak rata-rata Base camp ke lokasi pekerjaan</v>
          </cell>
          <cell r="G2162" t="str">
            <v>L</v>
          </cell>
          <cell r="H2162">
            <v>17.925332348596751</v>
          </cell>
          <cell r="I2162" t="str">
            <v>KM</v>
          </cell>
          <cell r="L2162" t="str">
            <v>ITEM PEMBAYARAN NO.</v>
          </cell>
          <cell r="O2162" t="str">
            <v>:  6.5 (1)</v>
          </cell>
          <cell r="R2162" t="str">
            <v>PERKIRAAN VOL. PEK.</v>
          </cell>
          <cell r="T2162" t="str">
            <v>:</v>
          </cell>
          <cell r="U2162">
            <v>0</v>
          </cell>
        </row>
        <row r="2163">
          <cell r="A2163">
            <v>4</v>
          </cell>
          <cell r="C2163" t="str">
            <v>Jam kerja efektif per-hari</v>
          </cell>
          <cell r="G2163" t="str">
            <v>Tk</v>
          </cell>
          <cell r="H2163">
            <v>7</v>
          </cell>
          <cell r="I2163" t="str">
            <v>jam</v>
          </cell>
          <cell r="L2163" t="str">
            <v>JENIS PEKERJAAN</v>
          </cell>
          <cell r="O2163" t="str">
            <v>:  Aspal Campuran Dingin</v>
          </cell>
          <cell r="R2163" t="str">
            <v>TOTAL HARGA</v>
          </cell>
          <cell r="T2163" t="str">
            <v>:</v>
          </cell>
          <cell r="U2163">
            <v>0</v>
          </cell>
        </row>
        <row r="2164">
          <cell r="A2164">
            <v>5</v>
          </cell>
          <cell r="C2164" t="str">
            <v>Batasan Spesifikasi  :</v>
          </cell>
          <cell r="L2164" t="str">
            <v>SATUAN PEMBAYARAN</v>
          </cell>
          <cell r="O2164" t="str">
            <v>:  M3</v>
          </cell>
          <cell r="R2164" t="str">
            <v>% THD. BIAYA PROYEK</v>
          </cell>
          <cell r="T2164" t="str">
            <v>:</v>
          </cell>
          <cell r="U2164" t="e">
            <v>#DIV/0!</v>
          </cell>
        </row>
        <row r="2165">
          <cell r="C2165" t="str">
            <v>- Ukuran Agregat Nominal Maksimum</v>
          </cell>
          <cell r="G2165" t="str">
            <v>Sa</v>
          </cell>
          <cell r="H2165">
            <v>19</v>
          </cell>
          <cell r="I2165" t="str">
            <v>MM</v>
          </cell>
        </row>
        <row r="2166">
          <cell r="C2166" t="str">
            <v>- Kadar Aspal terhadap berat total campuran</v>
          </cell>
          <cell r="G2166" t="str">
            <v>As</v>
          </cell>
          <cell r="H2166">
            <v>7</v>
          </cell>
          <cell r="I2166" t="str">
            <v>%</v>
          </cell>
        </row>
        <row r="2167">
          <cell r="C2167" t="str">
            <v>- Tebal nominal padat</v>
          </cell>
          <cell r="G2167" t="str">
            <v>t</v>
          </cell>
          <cell r="H2167">
            <v>0.04</v>
          </cell>
          <cell r="I2167" t="str">
            <v>M</v>
          </cell>
          <cell r="Q2167" t="str">
            <v>PERKIRAAN</v>
          </cell>
          <cell r="R2167" t="str">
            <v>HARGA</v>
          </cell>
          <cell r="S2167" t="str">
            <v>JUMLAH</v>
          </cell>
        </row>
        <row r="2168">
          <cell r="A2168">
            <v>6</v>
          </cell>
          <cell r="C2168" t="str">
            <v>Berat Jenis Bahan  :</v>
          </cell>
          <cell r="L2168" t="str">
            <v>NO.</v>
          </cell>
          <cell r="N2168" t="str">
            <v>KOMPONEN</v>
          </cell>
          <cell r="P2168" t="str">
            <v>SATUAN</v>
          </cell>
          <cell r="Q2168" t="str">
            <v>KUANTITAS</v>
          </cell>
          <cell r="R2168" t="str">
            <v>SATUAN</v>
          </cell>
          <cell r="S2168" t="str">
            <v>HARGA</v>
          </cell>
        </row>
        <row r="2169">
          <cell r="C2169" t="str">
            <v>- Campuran Aspal Dingin (diambil)</v>
          </cell>
          <cell r="G2169" t="str">
            <v>D1</v>
          </cell>
          <cell r="H2169">
            <v>2.0099999999999998</v>
          </cell>
          <cell r="I2169" t="str">
            <v>Ton/M3</v>
          </cell>
          <cell r="R2169" t="str">
            <v>(Rp.)</v>
          </cell>
          <cell r="S2169" t="str">
            <v>(Rp.)</v>
          </cell>
        </row>
        <row r="2170">
          <cell r="C2170" t="str">
            <v>- Aspal (diambil)</v>
          </cell>
          <cell r="G2170" t="str">
            <v>D2</v>
          </cell>
          <cell r="H2170">
            <v>1.03</v>
          </cell>
          <cell r="I2170" t="str">
            <v>Ton/M3</v>
          </cell>
        </row>
        <row r="2171">
          <cell r="C2171" t="str">
            <v>- Agregat (diambil)</v>
          </cell>
          <cell r="G2171" t="str">
            <v>D3</v>
          </cell>
          <cell r="H2171">
            <v>1.6</v>
          </cell>
          <cell r="I2171" t="str">
            <v>Ton/M3</v>
          </cell>
        </row>
        <row r="2172">
          <cell r="L2172" t="str">
            <v>A.</v>
          </cell>
          <cell r="N2172" t="str">
            <v>TENAGA</v>
          </cell>
        </row>
        <row r="2173">
          <cell r="A2173" t="str">
            <v>II.</v>
          </cell>
          <cell r="C2173" t="str">
            <v>URUTAN KERJA</v>
          </cell>
        </row>
        <row r="2174">
          <cell r="A2174">
            <v>1</v>
          </cell>
          <cell r="C2174" t="str">
            <v>Agregat dan Aspal dicampur di dalam Pengaduk</v>
          </cell>
          <cell r="L2174" t="str">
            <v>1.</v>
          </cell>
          <cell r="N2174" t="str">
            <v>Pekerja</v>
          </cell>
          <cell r="O2174" t="str">
            <v>(L01)</v>
          </cell>
          <cell r="P2174" t="str">
            <v>jam</v>
          </cell>
          <cell r="Q2174">
            <v>6.5060240963855422</v>
          </cell>
          <cell r="R2174">
            <v>2860</v>
          </cell>
          <cell r="U2174">
            <v>18607.22891566265</v>
          </cell>
        </row>
        <row r="2175">
          <cell r="C2175" t="str">
            <v>Beton Mekanis (Concrete Mixer)</v>
          </cell>
          <cell r="L2175" t="str">
            <v>2.</v>
          </cell>
          <cell r="N2175" t="str">
            <v>Mandor</v>
          </cell>
          <cell r="O2175" t="str">
            <v>(L03)</v>
          </cell>
          <cell r="P2175" t="str">
            <v>jam</v>
          </cell>
          <cell r="Q2175">
            <v>0.54216867469879515</v>
          </cell>
          <cell r="R2175">
            <v>5000</v>
          </cell>
          <cell r="U2175">
            <v>2710.8433734939758</v>
          </cell>
        </row>
        <row r="2176">
          <cell r="A2176">
            <v>2</v>
          </cell>
          <cell r="C2176" t="str">
            <v>Campuran dibawa ke lokasi pekerjaan dengan</v>
          </cell>
        </row>
        <row r="2177">
          <cell r="C2177" t="str">
            <v>menggunakan Dump Truck</v>
          </cell>
        </row>
        <row r="2178">
          <cell r="A2178">
            <v>3</v>
          </cell>
          <cell r="C2178" t="str">
            <v>Campuran dihampar manual dengan alat bantu</v>
          </cell>
          <cell r="Q2178" t="str">
            <v xml:space="preserve">JUMLAH HARGA TENAGA   </v>
          </cell>
          <cell r="U2178">
            <v>21318.072289156626</v>
          </cell>
        </row>
        <row r="2179">
          <cell r="A2179">
            <v>4</v>
          </cell>
          <cell r="C2179" t="str">
            <v>Hamparan dipadatkan dengan Pedestrian Roller</v>
          </cell>
        </row>
        <row r="2180">
          <cell r="L2180" t="str">
            <v>B.</v>
          </cell>
          <cell r="N2180" t="str">
            <v>BAHAN</v>
          </cell>
        </row>
        <row r="2181">
          <cell r="A2181" t="str">
            <v>III.</v>
          </cell>
          <cell r="C2181" t="str">
            <v>PEMAKAIAN BAHAN, ALAT DAN TENAGA</v>
          </cell>
        </row>
        <row r="2182">
          <cell r="L2182" t="str">
            <v>1.</v>
          </cell>
          <cell r="N2182" t="str">
            <v>Agregat Halus</v>
          </cell>
          <cell r="O2182" t="str">
            <v>(M04)</v>
          </cell>
          <cell r="P2182" t="str">
            <v>M3</v>
          </cell>
          <cell r="Q2182">
            <v>1.1683124999999999</v>
          </cell>
          <cell r="R2182">
            <v>180131.28166146789</v>
          </cell>
          <cell r="U2182">
            <v>210449.62800611366</v>
          </cell>
        </row>
        <row r="2183">
          <cell r="A2183" t="str">
            <v xml:space="preserve">   1.</v>
          </cell>
          <cell r="C2183" t="str">
            <v>BAHAN</v>
          </cell>
          <cell r="L2183" t="str">
            <v>2.</v>
          </cell>
          <cell r="N2183" t="str">
            <v>Aspal Emulsi</v>
          </cell>
          <cell r="O2183" t="str">
            <v>(M31)</v>
          </cell>
          <cell r="P2183" t="str">
            <v>Kg</v>
          </cell>
          <cell r="Q2183">
            <v>140.69999999999999</v>
          </cell>
          <cell r="R2183">
            <v>2500</v>
          </cell>
          <cell r="U2183">
            <v>351750</v>
          </cell>
        </row>
        <row r="2184">
          <cell r="A2184" t="str">
            <v>1.a.</v>
          </cell>
          <cell r="C2184" t="str">
            <v>Agregat Halus</v>
          </cell>
          <cell r="D2184" t="str">
            <v>= {(100% - As) x 1M3 x D1} : D3</v>
          </cell>
          <cell r="G2184" t="str">
            <v>(M04)</v>
          </cell>
          <cell r="H2184">
            <v>1.1683124999999999</v>
          </cell>
          <cell r="I2184" t="str">
            <v>M3</v>
          </cell>
        </row>
        <row r="2185">
          <cell r="A2185" t="str">
            <v>1.b.</v>
          </cell>
          <cell r="C2185" t="str">
            <v>Aspal Emulsi</v>
          </cell>
          <cell r="D2185" t="str">
            <v>= {As x 1M3 x D1} x 1000</v>
          </cell>
          <cell r="G2185" t="str">
            <v>(M31)</v>
          </cell>
          <cell r="H2185">
            <v>140.69999999999999</v>
          </cell>
          <cell r="I2185" t="str">
            <v>Kg</v>
          </cell>
        </row>
        <row r="2188">
          <cell r="Q2188" t="str">
            <v xml:space="preserve">JUMLAH HARGA BAHAN   </v>
          </cell>
          <cell r="U2188">
            <v>562199.62800611369</v>
          </cell>
        </row>
        <row r="2190">
          <cell r="L2190" t="str">
            <v>C.</v>
          </cell>
          <cell r="N2190" t="str">
            <v>PERALATAN</v>
          </cell>
        </row>
        <row r="2192">
          <cell r="L2192" t="str">
            <v>1.</v>
          </cell>
          <cell r="N2192" t="str">
            <v>Conc. Mixer</v>
          </cell>
          <cell r="O2192" t="str">
            <v>(E06)</v>
          </cell>
          <cell r="P2192" t="str">
            <v>jam</v>
          </cell>
          <cell r="Q2192">
            <v>0.54216867469879515</v>
          </cell>
          <cell r="R2192">
            <v>35827.164828614012</v>
          </cell>
          <cell r="U2192">
            <v>19424.366473344944</v>
          </cell>
        </row>
        <row r="2193">
          <cell r="A2193" t="str">
            <v>2.</v>
          </cell>
          <cell r="C2193" t="str">
            <v>ALAT</v>
          </cell>
          <cell r="L2193" t="str">
            <v>2.</v>
          </cell>
          <cell r="N2193" t="str">
            <v>Tandem Roller</v>
          </cell>
          <cell r="O2193" t="str">
            <v>(E17)</v>
          </cell>
          <cell r="P2193" t="str">
            <v>jam</v>
          </cell>
          <cell r="Q2193">
            <v>8.0321285140562249E-2</v>
          </cell>
          <cell r="R2193">
            <v>88484.962911201903</v>
          </cell>
          <cell r="U2193">
            <v>7107.2259366427234</v>
          </cell>
        </row>
        <row r="2194">
          <cell r="A2194" t="str">
            <v>2.a.</v>
          </cell>
          <cell r="C2194" t="str">
            <v>CONCRETE MIXER</v>
          </cell>
          <cell r="G2194" t="str">
            <v>(E06)</v>
          </cell>
          <cell r="L2194" t="str">
            <v>3.</v>
          </cell>
          <cell r="N2194" t="str">
            <v>Dump Truck</v>
          </cell>
          <cell r="O2194" t="str">
            <v>(E09)</v>
          </cell>
          <cell r="P2194" t="str">
            <v>jam</v>
          </cell>
          <cell r="Q2194">
            <v>1.7058033188349488</v>
          </cell>
          <cell r="R2194">
            <v>87422.082939152868</v>
          </cell>
          <cell r="U2194">
            <v>149124.87921707111</v>
          </cell>
        </row>
        <row r="2195">
          <cell r="C2195" t="str">
            <v>Kapasitas Alat</v>
          </cell>
          <cell r="G2195" t="str">
            <v>V</v>
          </cell>
          <cell r="H2195">
            <v>500</v>
          </cell>
          <cell r="I2195" t="str">
            <v>liter</v>
          </cell>
          <cell r="L2195" t="str">
            <v>4.</v>
          </cell>
          <cell r="N2195" t="str">
            <v>Alat Bantu</v>
          </cell>
          <cell r="P2195" t="str">
            <v>Ls</v>
          </cell>
          <cell r="Q2195">
            <v>1</v>
          </cell>
          <cell r="R2195">
            <v>250</v>
          </cell>
          <cell r="U2195">
            <v>250</v>
          </cell>
        </row>
        <row r="2196">
          <cell r="C2196" t="str">
            <v>Faktor Efisiensi Alat</v>
          </cell>
          <cell r="G2196" t="str">
            <v>Fa</v>
          </cell>
          <cell r="H2196">
            <v>0.83</v>
          </cell>
          <cell r="I2196" t="str">
            <v>-</v>
          </cell>
        </row>
        <row r="2197">
          <cell r="C2197" t="str">
            <v>Waktu siklus   :</v>
          </cell>
          <cell r="G2197" t="str">
            <v>Ts1</v>
          </cell>
        </row>
        <row r="2198">
          <cell r="C2198" t="str">
            <v>-  Memuat</v>
          </cell>
          <cell r="G2198" t="str">
            <v>T1</v>
          </cell>
          <cell r="H2198">
            <v>5</v>
          </cell>
          <cell r="I2198" t="str">
            <v>menit</v>
          </cell>
        </row>
        <row r="2199">
          <cell r="C2199" t="str">
            <v>-  Mengaduk</v>
          </cell>
          <cell r="G2199" t="str">
            <v>T2</v>
          </cell>
          <cell r="H2199">
            <v>3.5</v>
          </cell>
          <cell r="I2199" t="str">
            <v>menit</v>
          </cell>
        </row>
        <row r="2200">
          <cell r="C2200" t="str">
            <v>-  Menuang</v>
          </cell>
          <cell r="G2200" t="str">
            <v>T3</v>
          </cell>
          <cell r="H2200">
            <v>3</v>
          </cell>
          <cell r="I2200" t="str">
            <v>menit</v>
          </cell>
          <cell r="Q2200" t="str">
            <v xml:space="preserve">JUMLAH HARGA PERALATAN   </v>
          </cell>
          <cell r="U2200">
            <v>175906.47162705878</v>
          </cell>
        </row>
        <row r="2201">
          <cell r="C2201" t="str">
            <v>-  Tunggu, dll.</v>
          </cell>
          <cell r="G2201" t="str">
            <v>T4</v>
          </cell>
          <cell r="H2201">
            <v>2</v>
          </cell>
          <cell r="I2201" t="str">
            <v>menit</v>
          </cell>
        </row>
        <row r="2202">
          <cell r="G2202" t="str">
            <v>Ts1</v>
          </cell>
          <cell r="H2202">
            <v>13.5</v>
          </cell>
          <cell r="I2202" t="str">
            <v>menit</v>
          </cell>
          <cell r="L2202" t="str">
            <v>D.</v>
          </cell>
          <cell r="N2202" t="str">
            <v>JUMLAH HARGA TENAGA, BAHAN DAN PERALATAN  ( A + B + C )</v>
          </cell>
          <cell r="U2202">
            <v>759424.17192232911</v>
          </cell>
        </row>
        <row r="2203">
          <cell r="L2203" t="str">
            <v>E.</v>
          </cell>
          <cell r="N2203" t="str">
            <v>OVERHEAD &amp; PROFIT</v>
          </cell>
          <cell r="P2203">
            <v>10</v>
          </cell>
          <cell r="Q2203" t="str">
            <v>%  x  D</v>
          </cell>
          <cell r="U2203">
            <v>75942.417192232911</v>
          </cell>
        </row>
        <row r="2204">
          <cell r="C2204" t="str">
            <v>Kap. Prod. / jam  =</v>
          </cell>
          <cell r="D2204" t="str">
            <v>V x Fa x 60</v>
          </cell>
          <cell r="G2204" t="str">
            <v>Q1</v>
          </cell>
          <cell r="H2204">
            <v>1.8444444444444446</v>
          </cell>
          <cell r="I2204" t="str">
            <v>M3</v>
          </cell>
          <cell r="L2204" t="str">
            <v>F.</v>
          </cell>
          <cell r="N2204" t="str">
            <v>HARGA SATUAN PEKERJAAN  ( D + E )</v>
          </cell>
          <cell r="U2204">
            <v>835366.58911456203</v>
          </cell>
        </row>
        <row r="2205">
          <cell r="D2205" t="str">
            <v>1000 x Ts1</v>
          </cell>
          <cell r="L2205" t="str">
            <v>Note: 1</v>
          </cell>
          <cell r="N2205" t="str">
            <v>SATUAN dapat berdasarkan atas jam operasi untuk Tenaga Kerja dan Peralatan, volume dan/atau ukuran</v>
          </cell>
        </row>
        <row r="2206">
          <cell r="N2206" t="str">
            <v>berat untuk bahan-bahan.</v>
          </cell>
        </row>
        <row r="2207">
          <cell r="C2207" t="str">
            <v>Koefisien Alat / M3</v>
          </cell>
          <cell r="D2207" t="str">
            <v xml:space="preserve">  =   1  :  Q1</v>
          </cell>
          <cell r="G2207" t="str">
            <v>(E06)</v>
          </cell>
          <cell r="H2207">
            <v>0.54216867469879515</v>
          </cell>
          <cell r="I2207" t="str">
            <v>jam</v>
          </cell>
          <cell r="L2207">
            <v>2</v>
          </cell>
          <cell r="N2207" t="str">
            <v>Kuantitas satuan adalah kuantitas setiap komponen untuk menyelesaikan satu satuan pekerjaan dari nomor</v>
          </cell>
        </row>
        <row r="2208">
          <cell r="N2208" t="str">
            <v>mata pembayaran.</v>
          </cell>
        </row>
        <row r="2209">
          <cell r="L2209">
            <v>3</v>
          </cell>
          <cell r="N2209" t="str">
            <v>Biaya satuan untuk peralatan sudah termasuk bahan bakar, bahan habis dipakai dan operator.</v>
          </cell>
        </row>
        <row r="2210">
          <cell r="L2210">
            <v>4</v>
          </cell>
          <cell r="N2210" t="str">
            <v>Biaya satuan sudah termasuk pengeluaran untuk seluruh pajak yang berkaitan (tetapi tidak termasuk PPN</v>
          </cell>
        </row>
        <row r="2211">
          <cell r="J2211" t="str">
            <v>Berlanjut ke halaman berikut</v>
          </cell>
          <cell r="N2211" t="str">
            <v>yang dibayar dari kontrak) dan biaya-biaya lainnya.</v>
          </cell>
        </row>
        <row r="2212">
          <cell r="A2212" t="str">
            <v>ITEM PEMBAYARAN NO.</v>
          </cell>
          <cell r="D2212" t="str">
            <v>:  6.5 (1)</v>
          </cell>
          <cell r="J2212" t="str">
            <v>Analisa EI-651</v>
          </cell>
        </row>
        <row r="2213">
          <cell r="A2213" t="str">
            <v>JENIS PEKERJAAN</v>
          </cell>
          <cell r="D2213" t="str">
            <v>:  Aspal Campuran Dingin</v>
          </cell>
        </row>
        <row r="2214">
          <cell r="A2214" t="str">
            <v>SATUAN PEMBAYARAN</v>
          </cell>
          <cell r="D2214" t="str">
            <v>:  M3</v>
          </cell>
          <cell r="H2214" t="str">
            <v xml:space="preserve">         URAIAN ANALISA HARGA SATUAN</v>
          </cell>
        </row>
        <row r="2215">
          <cell r="J2215" t="str">
            <v>Lanjutan</v>
          </cell>
        </row>
        <row r="2217">
          <cell r="A2217" t="str">
            <v>No.</v>
          </cell>
          <cell r="C2217" t="str">
            <v>U R A I A N</v>
          </cell>
          <cell r="G2217" t="str">
            <v>KODE</v>
          </cell>
          <cell r="H2217" t="str">
            <v>KOEF.</v>
          </cell>
          <cell r="I2217" t="str">
            <v>SATUAN</v>
          </cell>
          <cell r="J2217" t="str">
            <v>KETERANGAN</v>
          </cell>
        </row>
        <row r="2220">
          <cell r="A2220" t="str">
            <v>2.b.</v>
          </cell>
          <cell r="C2220" t="str">
            <v>TANDEM ROLLER</v>
          </cell>
          <cell r="G2220" t="str">
            <v>(E17)</v>
          </cell>
        </row>
        <row r="2221">
          <cell r="C2221" t="str">
            <v>Kecepatan rata-rata alat</v>
          </cell>
          <cell r="G2221" t="str">
            <v>v</v>
          </cell>
          <cell r="H2221">
            <v>2.5</v>
          </cell>
          <cell r="I2221" t="str">
            <v>Km / Jam</v>
          </cell>
        </row>
        <row r="2222">
          <cell r="C2222" t="str">
            <v>Lebar efektif pemadatan</v>
          </cell>
          <cell r="G2222" t="str">
            <v>b</v>
          </cell>
          <cell r="H2222">
            <v>1.2</v>
          </cell>
          <cell r="I2222" t="str">
            <v>M</v>
          </cell>
        </row>
        <row r="2223">
          <cell r="C2223" t="str">
            <v>Jumlah lintasan</v>
          </cell>
          <cell r="G2223" t="str">
            <v>n</v>
          </cell>
          <cell r="H2223">
            <v>8</v>
          </cell>
          <cell r="I2223" t="str">
            <v>lintasan</v>
          </cell>
        </row>
        <row r="2224">
          <cell r="C2224" t="str">
            <v>Faktor Efisiensi alat</v>
          </cell>
          <cell r="G2224" t="str">
            <v>Fa</v>
          </cell>
          <cell r="H2224">
            <v>0.83</v>
          </cell>
          <cell r="I2224" t="str">
            <v>-</v>
          </cell>
        </row>
        <row r="2226">
          <cell r="C2226" t="str">
            <v>Kap. Prod. / jam =</v>
          </cell>
          <cell r="D2226" t="str">
            <v>(v x 1000) x b x t x Fa</v>
          </cell>
          <cell r="G2226" t="str">
            <v>Q2</v>
          </cell>
          <cell r="H2226">
            <v>12.45</v>
          </cell>
          <cell r="I2226" t="str">
            <v>M3</v>
          </cell>
        </row>
        <row r="2227">
          <cell r="D2227" t="str">
            <v>n</v>
          </cell>
        </row>
        <row r="2228">
          <cell r="C2228" t="str">
            <v>Koefisien Alat / M3</v>
          </cell>
          <cell r="D2228" t="str">
            <v xml:space="preserve"> =  1  :  Q2</v>
          </cell>
          <cell r="H2228">
            <v>8.0321285140562249E-2</v>
          </cell>
          <cell r="I2228" t="str">
            <v>jam</v>
          </cell>
        </row>
        <row r="2230">
          <cell r="A2230" t="str">
            <v>2.c.</v>
          </cell>
          <cell r="C2230" t="str">
            <v>DUMP TRUCK (DT)</v>
          </cell>
          <cell r="G2230" t="str">
            <v>(E09)</v>
          </cell>
        </row>
        <row r="2231">
          <cell r="C2231" t="str">
            <v>Kapasitas bak</v>
          </cell>
          <cell r="G2231" t="str">
            <v>V</v>
          </cell>
          <cell r="H2231">
            <v>6</v>
          </cell>
          <cell r="I2231" t="str">
            <v>M3</v>
          </cell>
        </row>
        <row r="2232">
          <cell r="C2232" t="str">
            <v>Faktor Efisiensi alat</v>
          </cell>
          <cell r="G2232" t="str">
            <v>Fa</v>
          </cell>
          <cell r="H2232">
            <v>0.83</v>
          </cell>
          <cell r="I2232" t="str">
            <v>-</v>
          </cell>
        </row>
        <row r="2233">
          <cell r="C2233" t="str">
            <v>Kecepatan rata-rata bermuatan</v>
          </cell>
          <cell r="G2233" t="str">
            <v>v1</v>
          </cell>
          <cell r="H2233">
            <v>40</v>
          </cell>
          <cell r="I2233" t="str">
            <v>KM / Jam</v>
          </cell>
        </row>
        <row r="2234">
          <cell r="C2234" t="str">
            <v>Kecepatan rata-rata kosong</v>
          </cell>
          <cell r="G2234" t="str">
            <v>v2</v>
          </cell>
          <cell r="H2234">
            <v>50</v>
          </cell>
          <cell r="I2234" t="str">
            <v>KM / Jam</v>
          </cell>
        </row>
        <row r="2235">
          <cell r="C2235" t="str">
            <v>Kapasitas molen</v>
          </cell>
          <cell r="G2235" t="str">
            <v>Q1b</v>
          </cell>
          <cell r="H2235">
            <v>0.41499999999999998</v>
          </cell>
          <cell r="I2235" t="str">
            <v>M3</v>
          </cell>
        </row>
        <row r="2236">
          <cell r="C2236" t="str">
            <v>Waktu menyiapkan 1 molen campuran</v>
          </cell>
          <cell r="G2236" t="str">
            <v>Tb</v>
          </cell>
          <cell r="H2236">
            <v>13.5</v>
          </cell>
          <cell r="I2236" t="str">
            <v>menit</v>
          </cell>
        </row>
        <row r="2237">
          <cell r="C2237" t="str">
            <v>Waktu Siklus</v>
          </cell>
          <cell r="G2237" t="str">
            <v>Ts2</v>
          </cell>
        </row>
        <row r="2238">
          <cell r="C2238" t="str">
            <v xml:space="preserve">- Mengisi Bak </v>
          </cell>
          <cell r="D2238" t="str">
            <v>= (V : Q1b) x Tb</v>
          </cell>
          <cell r="G2238" t="str">
            <v>T1</v>
          </cell>
          <cell r="H2238">
            <v>195.18072289156626</v>
          </cell>
          <cell r="I2238" t="str">
            <v>menit</v>
          </cell>
        </row>
        <row r="2239">
          <cell r="C2239" t="str">
            <v>- Angkut</v>
          </cell>
          <cell r="D2239" t="str">
            <v>= (L : v1) x 60 menit</v>
          </cell>
          <cell r="G2239" t="str">
            <v>T2</v>
          </cell>
          <cell r="H2239">
            <v>26.887998522895124</v>
          </cell>
          <cell r="I2239" t="str">
            <v>menit</v>
          </cell>
        </row>
        <row r="2240">
          <cell r="C2240" t="str">
            <v>- Tunggu + dump + Putar</v>
          </cell>
          <cell r="G2240" t="str">
            <v>T3</v>
          </cell>
          <cell r="H2240">
            <v>10</v>
          </cell>
          <cell r="I2240" t="str">
            <v>menit</v>
          </cell>
        </row>
        <row r="2241">
          <cell r="C2241" t="str">
            <v>- Kembali</v>
          </cell>
          <cell r="D2241" t="str">
            <v>= (L : v2) x 60 menit</v>
          </cell>
          <cell r="G2241" t="str">
            <v>T4</v>
          </cell>
          <cell r="H2241">
            <v>21.510398818316101</v>
          </cell>
          <cell r="I2241" t="str">
            <v>menit</v>
          </cell>
        </row>
        <row r="2242">
          <cell r="G2242" t="str">
            <v>Ts2</v>
          </cell>
          <cell r="H2242">
            <v>253.57912023277748</v>
          </cell>
          <cell r="I2242" t="str">
            <v>menit</v>
          </cell>
        </row>
        <row r="2244">
          <cell r="C2244" t="str">
            <v>Kap.Prod. / jam =</v>
          </cell>
          <cell r="D2244" t="str">
            <v>V x Fa x 60</v>
          </cell>
          <cell r="G2244" t="str">
            <v>Q3</v>
          </cell>
          <cell r="H2244">
            <v>0.58623405697380904</v>
          </cell>
          <cell r="I2244" t="str">
            <v>M3</v>
          </cell>
          <cell r="J2244" t="str">
            <v xml:space="preserve"> Melayani 1 buah</v>
          </cell>
        </row>
        <row r="2245">
          <cell r="D2245" t="str">
            <v>D1 x Ts2</v>
          </cell>
          <cell r="J2245" t="str">
            <v xml:space="preserve"> molen</v>
          </cell>
        </row>
        <row r="2247">
          <cell r="C2247" t="str">
            <v>Koefisien Alat / M3</v>
          </cell>
          <cell r="D2247" t="str">
            <v xml:space="preserve">  = 1 : Q3</v>
          </cell>
          <cell r="G2247" t="str">
            <v>(E09)</v>
          </cell>
          <cell r="H2247">
            <v>1.7058033188349488</v>
          </cell>
          <cell r="I2247" t="str">
            <v>Jam</v>
          </cell>
        </row>
        <row r="2250">
          <cell r="A2250" t="str">
            <v>2.d.</v>
          </cell>
          <cell r="C2250" t="str">
            <v>ALAT BANTU</v>
          </cell>
        </row>
        <row r="2251">
          <cell r="C2251" t="str">
            <v>Diperlukan  :</v>
          </cell>
        </row>
        <row r="2252">
          <cell r="C2252" t="str">
            <v>- Sekop</v>
          </cell>
          <cell r="D2252" t="str">
            <v>=  3  buah</v>
          </cell>
        </row>
        <row r="2253">
          <cell r="C2253" t="str">
            <v>- Sapu</v>
          </cell>
          <cell r="D2253" t="str">
            <v>=  4  buah</v>
          </cell>
        </row>
        <row r="2254">
          <cell r="C2254" t="str">
            <v>- Alat Perata</v>
          </cell>
          <cell r="D2254" t="str">
            <v>=  3  buah</v>
          </cell>
        </row>
        <row r="2255">
          <cell r="C2255" t="str">
            <v>- Gerobak Dorong</v>
          </cell>
          <cell r="D2255" t="str">
            <v>=  2  buah</v>
          </cell>
        </row>
        <row r="2257">
          <cell r="A2257" t="str">
            <v>3.</v>
          </cell>
          <cell r="C2257" t="str">
            <v>TENAGA</v>
          </cell>
        </row>
        <row r="2258">
          <cell r="C2258" t="str">
            <v>Produksi menentukan (Produksi Concrete Mixer)</v>
          </cell>
          <cell r="G2258" t="str">
            <v>Q1</v>
          </cell>
          <cell r="H2258">
            <v>1.8444444444444446</v>
          </cell>
          <cell r="I2258" t="str">
            <v>M3/Jam</v>
          </cell>
        </row>
        <row r="2259">
          <cell r="C2259" t="str">
            <v>Produksi Campuran dalam 1 hari</v>
          </cell>
          <cell r="E2259" t="str">
            <v>=  Tk x Q1</v>
          </cell>
          <cell r="G2259" t="str">
            <v>Qt</v>
          </cell>
          <cell r="H2259">
            <v>12.911111111111111</v>
          </cell>
          <cell r="I2259" t="str">
            <v>M3</v>
          </cell>
        </row>
        <row r="2260">
          <cell r="C2260" t="str">
            <v>Kebutuhan tenaga :</v>
          </cell>
          <cell r="D2260" t="str">
            <v>- Mandor</v>
          </cell>
          <cell r="G2260" t="str">
            <v>M</v>
          </cell>
          <cell r="H2260">
            <v>1</v>
          </cell>
          <cell r="I2260" t="str">
            <v>orang</v>
          </cell>
        </row>
        <row r="2261">
          <cell r="D2261" t="str">
            <v>- Pekerja</v>
          </cell>
          <cell r="G2261" t="str">
            <v>P</v>
          </cell>
          <cell r="H2261">
            <v>12</v>
          </cell>
          <cell r="I2261" t="str">
            <v>orang</v>
          </cell>
        </row>
        <row r="2264">
          <cell r="C2264" t="str">
            <v>Koefisien Tenaga / M3   :</v>
          </cell>
        </row>
        <row r="2265">
          <cell r="D2265" t="str">
            <v>-  Mandor</v>
          </cell>
          <cell r="E2265" t="str">
            <v>= (Tk x M) : Qt</v>
          </cell>
          <cell r="G2265" t="str">
            <v>(L03)</v>
          </cell>
          <cell r="H2265">
            <v>0.54216867469879515</v>
          </cell>
          <cell r="I2265" t="str">
            <v>jam</v>
          </cell>
        </row>
        <row r="2266">
          <cell r="D2266" t="str">
            <v>-  Pekerja</v>
          </cell>
          <cell r="E2266" t="str">
            <v>= (Tk x P) : Qt</v>
          </cell>
          <cell r="G2266" t="str">
            <v>(L01)</v>
          </cell>
          <cell r="H2266">
            <v>6.5060240963855422</v>
          </cell>
          <cell r="I2266" t="str">
            <v>jam</v>
          </cell>
        </row>
        <row r="2270">
          <cell r="J2270" t="str">
            <v>Berlanjut ke halaman berikut</v>
          </cell>
        </row>
        <row r="2271">
          <cell r="A2271" t="str">
            <v>ITEM PEMBAYARAN NO.</v>
          </cell>
          <cell r="D2271" t="str">
            <v>:  6.5 (1)</v>
          </cell>
          <cell r="J2271" t="str">
            <v>Analisa EI-651</v>
          </cell>
        </row>
        <row r="2272">
          <cell r="A2272" t="str">
            <v>JENIS PEKERJAAN</v>
          </cell>
          <cell r="D2272" t="str">
            <v>:  Aspal Campuran Dingin</v>
          </cell>
        </row>
        <row r="2273">
          <cell r="A2273" t="str">
            <v>SATUAN PEMBAYARAN</v>
          </cell>
          <cell r="D2273" t="str">
            <v>:  6.5 (1)</v>
          </cell>
          <cell r="H2273" t="str">
            <v xml:space="preserve">         URAIAN ANALISA HARGA SATUAN</v>
          </cell>
        </row>
        <row r="2274">
          <cell r="J2274" t="str">
            <v>Lanjutan</v>
          </cell>
        </row>
        <row r="2276">
          <cell r="A2276" t="str">
            <v>No.</v>
          </cell>
          <cell r="C2276" t="str">
            <v>U R A I A N</v>
          </cell>
          <cell r="G2276" t="str">
            <v>KODE</v>
          </cell>
          <cell r="H2276" t="str">
            <v>KOEF.</v>
          </cell>
          <cell r="I2276" t="str">
            <v>SATUAN</v>
          </cell>
          <cell r="J2276" t="str">
            <v>KETERANGAN</v>
          </cell>
        </row>
        <row r="2279">
          <cell r="A2279" t="str">
            <v>4.</v>
          </cell>
          <cell r="C2279" t="str">
            <v>HARGA DASAR SATUAN UPAH, BAHAN DAN ALAT</v>
          </cell>
        </row>
        <row r="2280">
          <cell r="C2280" t="str">
            <v>Lihat lampiran.</v>
          </cell>
        </row>
        <row r="2282">
          <cell r="A2282" t="str">
            <v>5.</v>
          </cell>
          <cell r="C2282" t="str">
            <v>ANALISA HARGA SATUAN PEKERJAAN</v>
          </cell>
        </row>
        <row r="2283">
          <cell r="C2283" t="str">
            <v>Lihat perhitungan dalam FORMULIR STANDAR UNTUK</v>
          </cell>
        </row>
        <row r="2284">
          <cell r="C2284" t="str">
            <v>PEREKEMAN ANALISA MASING-MASING HARGA</v>
          </cell>
        </row>
        <row r="2285">
          <cell r="C2285" t="str">
            <v>SATUAN.</v>
          </cell>
        </row>
        <row r="2286">
          <cell r="C2286" t="str">
            <v>Didapat Harga Satuan Pekerjaan :</v>
          </cell>
        </row>
        <row r="2288">
          <cell r="C2288" t="str">
            <v xml:space="preserve">Rp.  </v>
          </cell>
          <cell r="D2288">
            <v>835366.58911456203</v>
          </cell>
          <cell r="E2288" t="str">
            <v xml:space="preserve"> / M3</v>
          </cell>
        </row>
        <row r="2291">
          <cell r="A2291" t="str">
            <v>6.</v>
          </cell>
          <cell r="C2291" t="str">
            <v>MASA PELAKSANAAN YANG DIPERLUKAN</v>
          </cell>
        </row>
        <row r="2292">
          <cell r="C2292" t="str">
            <v>Masa Pelaksanaan :</v>
          </cell>
          <cell r="D2292" t="str">
            <v>. . . . . . . . . . .</v>
          </cell>
          <cell r="E2292" t="str">
            <v>bulan</v>
          </cell>
        </row>
        <row r="2294">
          <cell r="A2294" t="str">
            <v>7.</v>
          </cell>
          <cell r="C2294" t="str">
            <v>VOLUME PEKERJAAN YANG DIPERLUKAN</v>
          </cell>
        </row>
        <row r="2295">
          <cell r="C2295" t="str">
            <v>Volume pekerjaan  :</v>
          </cell>
          <cell r="D2295">
            <v>0</v>
          </cell>
          <cell r="E2295" t="str">
            <v>M3</v>
          </cell>
        </row>
        <row r="2509">
          <cell r="A2509" t="str">
            <v>URAIAN TEKNIS</v>
          </cell>
          <cell r="T2509" t="str">
            <v>Analisa EI-66</v>
          </cell>
        </row>
        <row r="2510">
          <cell r="A2510" t="str">
            <v>ANALISA HARGA SATUAN MATA PEMBAYARAN UTAMA</v>
          </cell>
        </row>
        <row r="2511">
          <cell r="L2511" t="str">
            <v>FORMULIR STANDAR UNTUK</v>
          </cell>
        </row>
        <row r="2512">
          <cell r="A2512" t="str">
            <v>NAMA KEGIATAN</v>
          </cell>
          <cell r="D2512" t="str">
            <v>:</v>
          </cell>
          <cell r="E2512" t="str">
            <v>PENINGKATAN JALAN DAN PENGGANTIAN JEMBATAN PROPINSI JAWA TIMUR</v>
          </cell>
          <cell r="L2512" t="str">
            <v>PEREKAMAN ANALISA MASING-MASING HARGA SATUAN</v>
          </cell>
        </row>
        <row r="2513">
          <cell r="A2513" t="str">
            <v>NAMA PAKET</v>
          </cell>
          <cell r="D2513" t="str">
            <v>:</v>
          </cell>
          <cell r="E2513" t="str">
            <v>PENINGKATAN JALAN NGANJUK - PONOROGO KE ARAH WISATA NGEBEL</v>
          </cell>
          <cell r="L2513" t="str">
            <v xml:space="preserve">                                                                                                            </v>
          </cell>
        </row>
        <row r="2514">
          <cell r="A2514" t="str">
            <v>NAMA PESERTA LELANG</v>
          </cell>
          <cell r="D2514" t="str">
            <v>:</v>
          </cell>
          <cell r="E2514" t="str">
            <v>PT. RAHAYU PB.</v>
          </cell>
        </row>
        <row r="2515">
          <cell r="A2515" t="str">
            <v>NO. MATA PEMBAYARAN</v>
          </cell>
          <cell r="D2515" t="str">
            <v>:</v>
          </cell>
          <cell r="E2515" t="str">
            <v>6.10 (1)</v>
          </cell>
        </row>
        <row r="2516">
          <cell r="A2516" t="str">
            <v>JENIS PEKERJAAN</v>
          </cell>
          <cell r="D2516" t="str">
            <v>:</v>
          </cell>
          <cell r="E2516" t="str">
            <v>Lapis Penetrasi Macadam (Lapen) t = 5,0 cm</v>
          </cell>
          <cell r="L2516" t="str">
            <v>PROYEK</v>
          </cell>
          <cell r="O2516" t="str">
            <v>:</v>
          </cell>
        </row>
        <row r="2517">
          <cell r="A2517" t="str">
            <v>SATUAN PEMBAYARAN</v>
          </cell>
          <cell r="D2517" t="str">
            <v>:</v>
          </cell>
          <cell r="E2517" t="str">
            <v>m3</v>
          </cell>
        </row>
        <row r="2518">
          <cell r="A2518" t="str">
            <v xml:space="preserve">PERKIRAAN KUANTITAS </v>
          </cell>
          <cell r="D2518" t="str">
            <v>:</v>
          </cell>
          <cell r="E2518">
            <v>1229</v>
          </cell>
        </row>
        <row r="2519">
          <cell r="A2519" t="str">
            <v>PRODUKSI HARIAN/JAM</v>
          </cell>
          <cell r="D2519" t="str">
            <v>:</v>
          </cell>
        </row>
        <row r="2521">
          <cell r="A2521" t="str">
            <v>I.</v>
          </cell>
          <cell r="C2521" t="str">
            <v>ASUMSI</v>
          </cell>
          <cell r="L2521" t="str">
            <v>No. PAKET KONTRAK</v>
          </cell>
          <cell r="O2521" t="str">
            <v>:</v>
          </cell>
        </row>
        <row r="2522">
          <cell r="A2522">
            <v>1</v>
          </cell>
          <cell r="C2522" t="str">
            <v>Menggunakan alat berat (cara mekanik)</v>
          </cell>
          <cell r="L2522" t="str">
            <v>NAMA PAKET</v>
          </cell>
          <cell r="O2522" t="str">
            <v>:</v>
          </cell>
        </row>
        <row r="2523">
          <cell r="A2523">
            <v>2</v>
          </cell>
          <cell r="C2523" t="str">
            <v>Lokasi pekerjaan : sepanjang jalan</v>
          </cell>
          <cell r="L2523" t="str">
            <v>PROP / KAB / KODYA</v>
          </cell>
          <cell r="O2523" t="str">
            <v>:</v>
          </cell>
        </row>
        <row r="2524">
          <cell r="A2524">
            <v>3</v>
          </cell>
          <cell r="C2524" t="str">
            <v>Kondisi existing jalan : sedang</v>
          </cell>
          <cell r="L2524" t="str">
            <v>ITEM PEMBAYARAN NO.</v>
          </cell>
          <cell r="O2524">
            <v>0</v>
          </cell>
          <cell r="R2524" t="str">
            <v>PERKIRAAN VOL. PEK.</v>
          </cell>
          <cell r="T2524" t="str">
            <v>:</v>
          </cell>
          <cell r="U2524">
            <v>0</v>
          </cell>
        </row>
        <row r="2525">
          <cell r="A2525">
            <v>4</v>
          </cell>
          <cell r="C2525" t="str">
            <v>Jarak rata-rata Base Camp ke lokasi pekerjaan</v>
          </cell>
          <cell r="G2525" t="str">
            <v>L</v>
          </cell>
          <cell r="H2525">
            <v>17.925332348596751</v>
          </cell>
          <cell r="I2525" t="str">
            <v>KM</v>
          </cell>
          <cell r="L2525" t="str">
            <v>JENIS PEKERJAAN</v>
          </cell>
          <cell r="O2525">
            <v>0</v>
          </cell>
          <cell r="R2525" t="str">
            <v>TOTAL HARGA</v>
          </cell>
          <cell r="T2525" t="str">
            <v>:</v>
          </cell>
          <cell r="U2525">
            <v>0</v>
          </cell>
        </row>
        <row r="2526">
          <cell r="A2526">
            <v>5</v>
          </cell>
          <cell r="C2526" t="str">
            <v>Tebal rata2 Lapen</v>
          </cell>
          <cell r="G2526" t="str">
            <v>t</v>
          </cell>
          <cell r="H2526">
            <v>5.5E-2</v>
          </cell>
          <cell r="I2526" t="str">
            <v>M</v>
          </cell>
          <cell r="L2526" t="str">
            <v>SATUAN PEMBAYARAN</v>
          </cell>
          <cell r="O2526">
            <v>0</v>
          </cell>
          <cell r="R2526" t="str">
            <v>% THD. BIAYA PROYEK</v>
          </cell>
          <cell r="T2526" t="str">
            <v>:</v>
          </cell>
          <cell r="U2526" t="e">
            <v>#DIV/0!</v>
          </cell>
        </row>
        <row r="2527">
          <cell r="A2527">
            <v>6</v>
          </cell>
          <cell r="C2527" t="str">
            <v>Jam kerja efektif per-hari</v>
          </cell>
          <cell r="G2527" t="str">
            <v>Tk</v>
          </cell>
          <cell r="H2527">
            <v>7</v>
          </cell>
          <cell r="I2527" t="str">
            <v>Jam</v>
          </cell>
        </row>
        <row r="2528">
          <cell r="A2528">
            <v>7</v>
          </cell>
          <cell r="C2528" t="str">
            <v>Faktor kehilangan material :</v>
          </cell>
          <cell r="E2528" t="str">
            <v>- Agregat</v>
          </cell>
          <cell r="G2528" t="str">
            <v>Fh1</v>
          </cell>
          <cell r="H2528">
            <v>1.1000000000000001</v>
          </cell>
          <cell r="I2528" t="str">
            <v>-</v>
          </cell>
        </row>
        <row r="2529">
          <cell r="A2529" t="str">
            <v xml:space="preserve"> </v>
          </cell>
          <cell r="E2529" t="str">
            <v>- Aspal</v>
          </cell>
          <cell r="G2529" t="str">
            <v>Fh2</v>
          </cell>
          <cell r="H2529">
            <v>1.05</v>
          </cell>
          <cell r="I2529" t="str">
            <v>-</v>
          </cell>
          <cell r="Q2529" t="str">
            <v>PERKIRAAN</v>
          </cell>
          <cell r="R2529" t="str">
            <v>HARGA</v>
          </cell>
          <cell r="S2529" t="str">
            <v>JUMLAH</v>
          </cell>
        </row>
        <row r="2530">
          <cell r="A2530">
            <v>8</v>
          </cell>
          <cell r="C2530" t="str">
            <v>Komposisi campuran Lapen (spesifikasi)  :</v>
          </cell>
          <cell r="L2530" t="str">
            <v>NO.</v>
          </cell>
          <cell r="N2530" t="str">
            <v>KOMPONEN</v>
          </cell>
          <cell r="P2530" t="str">
            <v>SATUAN</v>
          </cell>
          <cell r="Q2530" t="str">
            <v>KUANTITAS</v>
          </cell>
          <cell r="R2530" t="str">
            <v>SATUAN</v>
          </cell>
          <cell r="S2530" t="str">
            <v>HARGA</v>
          </cell>
        </row>
        <row r="2531">
          <cell r="C2531" t="str">
            <v>- Agregat Pokok</v>
          </cell>
          <cell r="G2531" t="str">
            <v>Ak</v>
          </cell>
          <cell r="H2531">
            <v>108</v>
          </cell>
          <cell r="I2531" t="str">
            <v>Kg/M2</v>
          </cell>
          <cell r="J2531" t="str">
            <v xml:space="preserve"> Tabel 6.10.4.</v>
          </cell>
          <cell r="R2531" t="str">
            <v>(Rp.)</v>
          </cell>
          <cell r="S2531" t="str">
            <v>(Rp.)</v>
          </cell>
        </row>
        <row r="2532">
          <cell r="C2532" t="str">
            <v>- Agregat Pengunci</v>
          </cell>
          <cell r="G2532" t="str">
            <v>Ap1</v>
          </cell>
          <cell r="H2532">
            <v>25</v>
          </cell>
          <cell r="I2532" t="str">
            <v>Kg/M2</v>
          </cell>
          <cell r="J2532" t="str">
            <v xml:space="preserve"> Tabel 6.10.4.</v>
          </cell>
        </row>
        <row r="2534">
          <cell r="C2534" t="str">
            <v>- Aspal                  :</v>
          </cell>
          <cell r="D2534" t="str">
            <v>- Paska Agregat Pokok</v>
          </cell>
          <cell r="G2534" t="str">
            <v>As1</v>
          </cell>
          <cell r="H2534">
            <v>5.2</v>
          </cell>
          <cell r="I2534" t="str">
            <v>Kg/M2</v>
          </cell>
          <cell r="J2534" t="str">
            <v xml:space="preserve"> Tabel 6.10.4.</v>
          </cell>
          <cell r="L2534" t="str">
            <v>A.</v>
          </cell>
          <cell r="N2534" t="str">
            <v>TENAGA</v>
          </cell>
        </row>
        <row r="2535">
          <cell r="G2535" t="str">
            <v>As</v>
          </cell>
          <cell r="H2535">
            <v>94.545454545454547</v>
          </cell>
          <cell r="I2535" t="str">
            <v>Kg/M3</v>
          </cell>
        </row>
        <row r="2536">
          <cell r="L2536" t="str">
            <v>1.</v>
          </cell>
          <cell r="N2536" t="str">
            <v>Pekerja</v>
          </cell>
          <cell r="O2536" t="str">
            <v>(L01)</v>
          </cell>
          <cell r="P2536" t="str">
            <v>Jam</v>
          </cell>
          <cell r="Q2536">
            <v>0.58097312999273787</v>
          </cell>
          <cell r="R2536">
            <v>2860</v>
          </cell>
          <cell r="U2536">
            <v>1661.5831517792303</v>
          </cell>
        </row>
        <row r="2537">
          <cell r="A2537">
            <v>9</v>
          </cell>
          <cell r="C2537" t="str">
            <v>Berat jenis bahan  :</v>
          </cell>
          <cell r="L2537" t="str">
            <v>2.</v>
          </cell>
          <cell r="N2537" t="str">
            <v>Mandor</v>
          </cell>
          <cell r="O2537" t="str">
            <v>(L03)</v>
          </cell>
          <cell r="P2537" t="str">
            <v>Jam</v>
          </cell>
          <cell r="Q2537">
            <v>5.8097312999273794E-2</v>
          </cell>
          <cell r="R2537">
            <v>5000</v>
          </cell>
          <cell r="U2537">
            <v>290.486564996369</v>
          </cell>
        </row>
        <row r="2538">
          <cell r="C2538" t="str">
            <v>- Agregat</v>
          </cell>
          <cell r="G2538" t="str">
            <v>D1</v>
          </cell>
          <cell r="H2538">
            <v>1.8</v>
          </cell>
          <cell r="I2538" t="str">
            <v>ton / M3</v>
          </cell>
        </row>
        <row r="2539">
          <cell r="C2539" t="str">
            <v>- Aspal</v>
          </cell>
          <cell r="G2539" t="str">
            <v>D2</v>
          </cell>
          <cell r="H2539">
            <v>1.03</v>
          </cell>
          <cell r="I2539" t="str">
            <v>ton / M3</v>
          </cell>
        </row>
        <row r="2540">
          <cell r="Q2540" t="str">
            <v xml:space="preserve">JUMLAH HARGA TENAGA   </v>
          </cell>
          <cell r="U2540">
            <v>1952.0697167755993</v>
          </cell>
        </row>
        <row r="2541">
          <cell r="A2541" t="str">
            <v>II.</v>
          </cell>
          <cell r="C2541" t="str">
            <v>URUTAN KERJA</v>
          </cell>
        </row>
        <row r="2542">
          <cell r="A2542">
            <v>1</v>
          </cell>
          <cell r="C2542" t="str">
            <v>Permukaan dasar dibersihkan dan disemprot aspal cair</v>
          </cell>
          <cell r="L2542" t="str">
            <v>B.</v>
          </cell>
          <cell r="N2542" t="str">
            <v>BAHAN</v>
          </cell>
        </row>
        <row r="2543">
          <cell r="C2543" t="str">
            <v>bilamana diperlukan</v>
          </cell>
        </row>
        <row r="2544">
          <cell r="A2544">
            <v>2</v>
          </cell>
          <cell r="C2544" t="str">
            <v>Agregat kasar dimuat ke dalam Dump Truck</v>
          </cell>
          <cell r="L2544" t="str">
            <v>1.</v>
          </cell>
          <cell r="N2544" t="str">
            <v>Agregat Kasar</v>
          </cell>
          <cell r="O2544" t="str">
            <v>(M03)</v>
          </cell>
          <cell r="P2544" t="str">
            <v>M3</v>
          </cell>
          <cell r="Q2544">
            <v>1.4777777777777779</v>
          </cell>
          <cell r="R2544">
            <v>197400.4170494214</v>
          </cell>
          <cell r="U2544">
            <v>291713.94963970053</v>
          </cell>
        </row>
        <row r="2545">
          <cell r="C2545" t="str">
            <v>menggunakan Wheel Loader (di Base Camp)</v>
          </cell>
          <cell r="L2545" t="str">
            <v>2.</v>
          </cell>
          <cell r="N2545" t="str">
            <v>Agregat Halus</v>
          </cell>
          <cell r="O2545" t="str">
            <v>(M04)</v>
          </cell>
          <cell r="P2545" t="str">
            <v>M3</v>
          </cell>
          <cell r="Q2545">
            <v>0</v>
          </cell>
          <cell r="R2545">
            <v>180131.28166146789</v>
          </cell>
          <cell r="U2545">
            <v>0</v>
          </cell>
        </row>
        <row r="2546">
          <cell r="A2546">
            <v>3</v>
          </cell>
          <cell r="C2546" t="str">
            <v>Agregat Kasar ditebarkan (manual) sesuai tebal yang</v>
          </cell>
          <cell r="L2546" t="str">
            <v>3</v>
          </cell>
          <cell r="N2546" t="str">
            <v>Aspal</v>
          </cell>
          <cell r="O2546" t="str">
            <v>(M10)</v>
          </cell>
          <cell r="P2546" t="str">
            <v>Kg</v>
          </cell>
          <cell r="Q2546">
            <v>99.27272727272728</v>
          </cell>
          <cell r="R2546">
            <v>3100</v>
          </cell>
          <cell r="U2546">
            <v>307745.45454545459</v>
          </cell>
        </row>
        <row r="2547">
          <cell r="C2547" t="str">
            <v>diperlukan dan dipadatkan dengan Three Wheel</v>
          </cell>
        </row>
        <row r="2548">
          <cell r="C2548" t="str">
            <v>Roller (6-8 Ton) minimum 6 lintasan</v>
          </cell>
        </row>
        <row r="2549">
          <cell r="A2549">
            <v>4</v>
          </cell>
          <cell r="C2549" t="str">
            <v>Aspal disemprotkan di atas agregat kasar yang telah</v>
          </cell>
        </row>
        <row r="2550">
          <cell r="C2550" t="str">
            <v>diratakan menggunakan Aspal Sprayer (merata)</v>
          </cell>
          <cell r="Q2550" t="str">
            <v xml:space="preserve">JUMLAH HARGA BAHAN   </v>
          </cell>
          <cell r="U2550">
            <v>599459.40418515517</v>
          </cell>
        </row>
        <row r="2551">
          <cell r="A2551">
            <v>5</v>
          </cell>
          <cell r="C2551" t="str">
            <v>Agregat Pengunci ditebarkan dan dipadatkan dengan</v>
          </cell>
        </row>
        <row r="2552">
          <cell r="A2552" t="str">
            <v xml:space="preserve"> </v>
          </cell>
          <cell r="C2552" t="str">
            <v>cara yang sama dengan pemadatan agregat kasar</v>
          </cell>
          <cell r="L2552" t="str">
            <v>C.</v>
          </cell>
          <cell r="N2552" t="str">
            <v>PERALATAN</v>
          </cell>
        </row>
        <row r="2554">
          <cell r="A2554" t="str">
            <v>III.</v>
          </cell>
          <cell r="C2554" t="str">
            <v>PEMAKAIAN BAHAN, ALAT DAN TENAGA</v>
          </cell>
          <cell r="L2554" t="str">
            <v>1.</v>
          </cell>
          <cell r="N2554" t="str">
            <v>Wheel Loader</v>
          </cell>
          <cell r="O2554" t="str">
            <v>(E15)</v>
          </cell>
          <cell r="P2554" t="str">
            <v>Jam</v>
          </cell>
          <cell r="Q2554">
            <v>2.9048656499636893E-2</v>
          </cell>
          <cell r="R2554">
            <v>146728.44065792306</v>
          </cell>
          <cell r="U2554">
            <v>4262.2640713993624</v>
          </cell>
        </row>
        <row r="2555">
          <cell r="L2555" t="str">
            <v>2.</v>
          </cell>
          <cell r="N2555" t="str">
            <v>Dump Truck</v>
          </cell>
          <cell r="O2555" t="str">
            <v>(E09)</v>
          </cell>
          <cell r="P2555" t="str">
            <v>Jam</v>
          </cell>
          <cell r="Q2555">
            <v>0.14995413659372489</v>
          </cell>
          <cell r="R2555">
            <v>87422.082939152868</v>
          </cell>
          <cell r="U2555">
            <v>13109.302966365676</v>
          </cell>
        </row>
        <row r="2556">
          <cell r="A2556" t="str">
            <v xml:space="preserve">   1.</v>
          </cell>
          <cell r="C2556" t="str">
            <v>PERHITUNGAN BAHAN</v>
          </cell>
          <cell r="L2556" t="str">
            <v>3.</v>
          </cell>
          <cell r="N2556" t="str">
            <v>3-Wheel Roller     (E16)</v>
          </cell>
          <cell r="P2556" t="str">
            <v>Jam</v>
          </cell>
          <cell r="Q2556">
            <v>5.9710404537990751E-2</v>
          </cell>
          <cell r="R2556">
            <v>66843.477746721139</v>
          </cell>
          <cell r="U2556">
            <v>3991.2510969829018</v>
          </cell>
        </row>
        <row r="2557">
          <cell r="A2557" t="str">
            <v>1.a.</v>
          </cell>
          <cell r="C2557" t="str">
            <v>Agregat Kasar</v>
          </cell>
          <cell r="D2557" t="str">
            <v>=  {(Ak/1000 : t M3) x Fh1} : D1</v>
          </cell>
          <cell r="G2557" t="str">
            <v>(M03)</v>
          </cell>
          <cell r="H2557">
            <v>1.2</v>
          </cell>
          <cell r="I2557" t="str">
            <v>M3</v>
          </cell>
          <cell r="L2557" t="str">
            <v>4.</v>
          </cell>
          <cell r="N2557" t="str">
            <v>Asp. Sprayer</v>
          </cell>
          <cell r="O2557" t="str">
            <v>(E03)</v>
          </cell>
          <cell r="P2557" t="str">
            <v>Jam</v>
          </cell>
          <cell r="Q2557">
            <v>0.25497695400608023</v>
          </cell>
          <cell r="R2557">
            <v>38254.445312835953</v>
          </cell>
          <cell r="U2557">
            <v>9754.0019430590837</v>
          </cell>
        </row>
        <row r="2558">
          <cell r="A2558" t="str">
            <v>1.b.</v>
          </cell>
          <cell r="C2558" t="str">
            <v>Agregat Pengunci</v>
          </cell>
          <cell r="D2558" t="str">
            <v>=  {(Ap1/1000 : t M3) x Fh1} : D1</v>
          </cell>
          <cell r="G2558" t="str">
            <v>(M04)</v>
          </cell>
          <cell r="H2558">
            <v>0.27777777777777785</v>
          </cell>
          <cell r="I2558" t="str">
            <v>M3</v>
          </cell>
          <cell r="L2558" t="str">
            <v>5.</v>
          </cell>
          <cell r="N2558" t="str">
            <v>Alat bantu</v>
          </cell>
          <cell r="P2558" t="str">
            <v>Ls</v>
          </cell>
          <cell r="Q2558">
            <v>1</v>
          </cell>
          <cell r="R2558">
            <v>150</v>
          </cell>
          <cell r="U2558">
            <v>150</v>
          </cell>
        </row>
        <row r="2560">
          <cell r="A2560" t="str">
            <v>1.c.</v>
          </cell>
          <cell r="C2560" t="str">
            <v>Aspal</v>
          </cell>
          <cell r="D2560" t="str">
            <v>=  {((As1) : t M3) x Fh2}</v>
          </cell>
          <cell r="G2560" t="str">
            <v>(M10)</v>
          </cell>
          <cell r="H2560">
            <v>99.27272727272728</v>
          </cell>
          <cell r="I2560" t="str">
            <v>Kg</v>
          </cell>
        </row>
        <row r="2562">
          <cell r="A2562" t="str">
            <v>2.</v>
          </cell>
          <cell r="C2562" t="str">
            <v>PERHITUNGAN ALAT</v>
          </cell>
          <cell r="Q2562" t="str">
            <v xml:space="preserve">JUMLAH HARGA PERALATAN   </v>
          </cell>
          <cell r="U2562">
            <v>31266.820077807024</v>
          </cell>
        </row>
        <row r="2563">
          <cell r="A2563" t="str">
            <v>2.a.</v>
          </cell>
          <cell r="C2563" t="str">
            <v>WHEEL LOADER</v>
          </cell>
          <cell r="G2563" t="str">
            <v>(E15)</v>
          </cell>
        </row>
        <row r="2564">
          <cell r="C2564" t="str">
            <v>Kapasitas bucket</v>
          </cell>
          <cell r="G2564" t="str">
            <v>V</v>
          </cell>
          <cell r="H2564">
            <v>1.7</v>
          </cell>
          <cell r="I2564" t="str">
            <v>M3</v>
          </cell>
          <cell r="L2564" t="str">
            <v>D.</v>
          </cell>
          <cell r="N2564" t="str">
            <v>JUMLAH HARGA TENAGA, BAHAN DAN PERALATAN  ( A + B + C )</v>
          </cell>
          <cell r="U2564">
            <v>632678.29397973779</v>
          </cell>
        </row>
        <row r="2565">
          <cell r="C2565" t="str">
            <v>Faktor bucket</v>
          </cell>
          <cell r="G2565" t="str">
            <v>Fb</v>
          </cell>
          <cell r="H2565">
            <v>0.9</v>
          </cell>
          <cell r="I2565" t="str">
            <v>-</v>
          </cell>
          <cell r="L2565" t="str">
            <v>E.</v>
          </cell>
          <cell r="N2565" t="str">
            <v>OVERHEAD &amp; PROFIT</v>
          </cell>
          <cell r="P2565">
            <v>10</v>
          </cell>
          <cell r="Q2565" t="str">
            <v>%  x  D</v>
          </cell>
          <cell r="U2565">
            <v>63267.829397973779</v>
          </cell>
        </row>
        <row r="2566">
          <cell r="C2566" t="str">
            <v>Faktor efisiensi alat</v>
          </cell>
          <cell r="G2566" t="str">
            <v>Fa</v>
          </cell>
          <cell r="H2566">
            <v>0.9</v>
          </cell>
          <cell r="I2566" t="str">
            <v>-</v>
          </cell>
          <cell r="L2566" t="str">
            <v>F.</v>
          </cell>
          <cell r="N2566" t="str">
            <v>HARGA SATUAN PEKERJAAN  ( D + E )</v>
          </cell>
          <cell r="U2566">
            <v>695946.12337771151</v>
          </cell>
        </row>
        <row r="2567">
          <cell r="C2567" t="str">
            <v>Waktu Siklus</v>
          </cell>
          <cell r="G2567" t="str">
            <v>Ts1</v>
          </cell>
          <cell r="L2567" t="str">
            <v>Note: 1</v>
          </cell>
          <cell r="N2567" t="str">
            <v>SATUAN dapat berdasarkan atas jam operasi untuk Tenaga Kerja dan Peralatan, volume dan/atau ukuran</v>
          </cell>
        </row>
        <row r="2568">
          <cell r="C2568" t="str">
            <v>- Memuat, menuang, kembali</v>
          </cell>
          <cell r="G2568" t="str">
            <v>T1</v>
          </cell>
          <cell r="H2568">
            <v>1.5</v>
          </cell>
          <cell r="I2568" t="str">
            <v>menit</v>
          </cell>
          <cell r="N2568" t="str">
            <v>berat untuk bahan-bahan.</v>
          </cell>
        </row>
        <row r="2569">
          <cell r="C2569" t="str">
            <v>- Menunggu, dan lain lain</v>
          </cell>
          <cell r="G2569" t="str">
            <v>T2</v>
          </cell>
          <cell r="H2569">
            <v>0.5</v>
          </cell>
          <cell r="I2569" t="str">
            <v>menit</v>
          </cell>
          <cell r="L2569">
            <v>2</v>
          </cell>
          <cell r="N2569" t="str">
            <v>Kuantitas satuan adalah kuantitas setiap komponen untuk menyelesaikan satu satuan pekerjaan dari nomor</v>
          </cell>
        </row>
        <row r="2570">
          <cell r="G2570" t="str">
            <v>Ts1</v>
          </cell>
          <cell r="H2570">
            <v>2</v>
          </cell>
          <cell r="I2570" t="str">
            <v>menit</v>
          </cell>
          <cell r="N2570" t="str">
            <v>mata pembayaran.</v>
          </cell>
        </row>
        <row r="2571">
          <cell r="L2571">
            <v>3</v>
          </cell>
          <cell r="N2571" t="str">
            <v>Biaya satuan untuk peralatan sudah termasuk bahan bakar, bahan habis dipakai dan operator.</v>
          </cell>
        </row>
        <row r="2572">
          <cell r="L2572">
            <v>4</v>
          </cell>
          <cell r="N2572" t="str">
            <v>Biaya satuan sudah termasuk pengeluaran untuk seluruh pajak yang berkaitan (tetapi tidak termasuk PPN</v>
          </cell>
        </row>
        <row r="2573">
          <cell r="N2573" t="str">
            <v>yang dibayar dari kontrak) dan biaya-biaya lainnya.</v>
          </cell>
        </row>
        <row r="2586">
          <cell r="A2586" t="str">
            <v>URAIAN TEKNIS</v>
          </cell>
        </row>
        <row r="2587">
          <cell r="A2587" t="str">
            <v>ANALISA HARGA SATUAN MATA PEMBAYARAN UTAMA</v>
          </cell>
        </row>
        <row r="2589">
          <cell r="A2589" t="str">
            <v>NAMA KEGIATAN</v>
          </cell>
          <cell r="D2589" t="str">
            <v>:</v>
          </cell>
          <cell r="E2589" t="str">
            <v>PENINGKATAN JALAN DAN PENGGANTIAN JEMBATAN PROPINSI JAWA TIMUR</v>
          </cell>
        </row>
        <row r="2590">
          <cell r="A2590" t="str">
            <v>NAMA PAKET</v>
          </cell>
          <cell r="D2590" t="str">
            <v>:</v>
          </cell>
          <cell r="E2590" t="str">
            <v>PENINGKATAN JALAN NGANJUK - PONOROGO KE ARAH WISATA NGEBEL</v>
          </cell>
        </row>
        <row r="2591">
          <cell r="A2591" t="str">
            <v>NAMA PESERTA LELANG</v>
          </cell>
          <cell r="D2591" t="str">
            <v>:</v>
          </cell>
          <cell r="E2591" t="str">
            <v>PT. RAHAYU PB.</v>
          </cell>
        </row>
        <row r="2592">
          <cell r="A2592" t="str">
            <v>NO. MATA PEMBAYARAN</v>
          </cell>
          <cell r="D2592" t="str">
            <v>:</v>
          </cell>
          <cell r="E2592" t="str">
            <v>6.10 (1)</v>
          </cell>
        </row>
        <row r="2593">
          <cell r="A2593" t="str">
            <v>JENIS PEKERJAAN</v>
          </cell>
          <cell r="D2593" t="str">
            <v>:</v>
          </cell>
          <cell r="E2593" t="str">
            <v>Lapis Penetrasi Macadam (Lapen) t = 5,0 cm</v>
          </cell>
        </row>
        <row r="2594">
          <cell r="A2594" t="str">
            <v>SATUAN PEMBAYARAN</v>
          </cell>
          <cell r="D2594" t="str">
            <v>:</v>
          </cell>
          <cell r="E2594" t="str">
            <v>m3</v>
          </cell>
        </row>
        <row r="2595">
          <cell r="A2595" t="str">
            <v xml:space="preserve">PERKIRAAN KUANTITAS </v>
          </cell>
          <cell r="D2595" t="str">
            <v>:</v>
          </cell>
          <cell r="E2595">
            <v>1229</v>
          </cell>
        </row>
        <row r="2596">
          <cell r="A2596" t="str">
            <v>PRODUKSI HARIAN/JAM</v>
          </cell>
          <cell r="D2596" t="str">
            <v>:</v>
          </cell>
        </row>
        <row r="2598">
          <cell r="C2598" t="str">
            <v xml:space="preserve">Kap. Prod. / jam = </v>
          </cell>
          <cell r="D2598" t="str">
            <v>V x Fb x Fa x 60</v>
          </cell>
          <cell r="G2598" t="str">
            <v>Q1</v>
          </cell>
          <cell r="H2598">
            <v>34.424999999999997</v>
          </cell>
          <cell r="I2598" t="str">
            <v>M3</v>
          </cell>
          <cell r="J2598" t="str">
            <v xml:space="preserve"> </v>
          </cell>
        </row>
        <row r="2599">
          <cell r="D2599" t="str">
            <v>Ts1</v>
          </cell>
        </row>
        <row r="2601">
          <cell r="C2601" t="str">
            <v>Koefisien Alat/M3</v>
          </cell>
          <cell r="D2601" t="str">
            <v xml:space="preserve"> = 1 : Q1</v>
          </cell>
          <cell r="G2601" t="str">
            <v>(E15)</v>
          </cell>
          <cell r="H2601">
            <v>2.9048656499636893E-2</v>
          </cell>
          <cell r="I2601" t="str">
            <v>Jam</v>
          </cell>
        </row>
        <row r="2603">
          <cell r="A2603" t="str">
            <v>2.b.</v>
          </cell>
          <cell r="C2603" t="str">
            <v>DUMP TRUCK (DT)</v>
          </cell>
          <cell r="G2603" t="str">
            <v>(E09)</v>
          </cell>
        </row>
        <row r="2604">
          <cell r="C2604" t="str">
            <v>Kapasitas bak</v>
          </cell>
          <cell r="G2604" t="str">
            <v>V</v>
          </cell>
          <cell r="H2604">
            <v>8</v>
          </cell>
          <cell r="I2604" t="str">
            <v>M3</v>
          </cell>
        </row>
        <row r="2605">
          <cell r="C2605" t="str">
            <v>Faktor Efisiensi alat</v>
          </cell>
          <cell r="G2605" t="str">
            <v>Fa</v>
          </cell>
          <cell r="H2605">
            <v>0.95</v>
          </cell>
          <cell r="I2605" t="str">
            <v>-</v>
          </cell>
        </row>
        <row r="2606">
          <cell r="C2606" t="str">
            <v>Kecepatan rata-rata bermuatan</v>
          </cell>
          <cell r="G2606" t="str">
            <v>v1</v>
          </cell>
          <cell r="H2606">
            <v>50</v>
          </cell>
          <cell r="I2606" t="str">
            <v>KM / Jam</v>
          </cell>
        </row>
        <row r="2607">
          <cell r="C2607" t="str">
            <v>Kecepatan rata-rata kosong</v>
          </cell>
          <cell r="G2607" t="str">
            <v>v2</v>
          </cell>
          <cell r="H2607">
            <v>60</v>
          </cell>
          <cell r="I2607" t="str">
            <v>KM / Jam</v>
          </cell>
        </row>
        <row r="2610">
          <cell r="C2610" t="str">
            <v>Waktu Siklus</v>
          </cell>
          <cell r="G2610" t="str">
            <v>Ts2</v>
          </cell>
        </row>
        <row r="2611">
          <cell r="C2611" t="str">
            <v>- Mengisi Bak  =  V : Q1 x 60</v>
          </cell>
          <cell r="G2611" t="str">
            <v>T1</v>
          </cell>
          <cell r="H2611">
            <v>13.943355119825709</v>
          </cell>
          <cell r="I2611" t="str">
            <v>menit</v>
          </cell>
        </row>
        <row r="2612">
          <cell r="C2612" t="str">
            <v>- Angkut</v>
          </cell>
          <cell r="D2612" t="str">
            <v>= (L : v1) x 60 menit</v>
          </cell>
          <cell r="G2612" t="str">
            <v>T2</v>
          </cell>
          <cell r="H2612">
            <v>21.510398818316101</v>
          </cell>
          <cell r="I2612" t="str">
            <v>menit</v>
          </cell>
        </row>
        <row r="2613">
          <cell r="C2613" t="str">
            <v>- Tunggu + dump + Putar</v>
          </cell>
          <cell r="G2613" t="str">
            <v>T3</v>
          </cell>
          <cell r="H2613">
            <v>15</v>
          </cell>
          <cell r="I2613" t="str">
            <v>menit</v>
          </cell>
        </row>
        <row r="2614">
          <cell r="C2614" t="str">
            <v>- Kembali</v>
          </cell>
          <cell r="D2614" t="str">
            <v>= (L : v2) x 60 menit</v>
          </cell>
          <cell r="G2614" t="str">
            <v>T4</v>
          </cell>
          <cell r="H2614">
            <v>17.925332348596751</v>
          </cell>
          <cell r="I2614" t="str">
            <v>menit</v>
          </cell>
        </row>
        <row r="2615">
          <cell r="G2615" t="str">
            <v>Ts2</v>
          </cell>
          <cell r="H2615">
            <v>68.379086286738556</v>
          </cell>
          <cell r="I2615" t="str">
            <v>menit</v>
          </cell>
        </row>
        <row r="2617">
          <cell r="C2617" t="str">
            <v>Kap.Prod. / jam =</v>
          </cell>
          <cell r="D2617" t="str">
            <v>V x Fa x 60</v>
          </cell>
          <cell r="G2617" t="str">
            <v>Q2</v>
          </cell>
          <cell r="H2617">
            <v>6.6687056637145599</v>
          </cell>
          <cell r="I2617" t="str">
            <v>M3</v>
          </cell>
        </row>
        <row r="2618">
          <cell r="D2618" t="str">
            <v>Ts2</v>
          </cell>
        </row>
        <row r="2620">
          <cell r="C2620" t="str">
            <v>Koefisien Alat / M3 = 1 : Q2</v>
          </cell>
          <cell r="D2620" t="str">
            <v>= 1 : Q2</v>
          </cell>
          <cell r="G2620" t="str">
            <v>(E09)</v>
          </cell>
          <cell r="H2620">
            <v>0.14995413659372489</v>
          </cell>
          <cell r="I2620" t="str">
            <v>Jam</v>
          </cell>
        </row>
        <row r="2622">
          <cell r="A2622" t="str">
            <v>2.c.</v>
          </cell>
          <cell r="C2622" t="str">
            <v>THREE WHEEL ROLLER</v>
          </cell>
          <cell r="G2622" t="str">
            <v>(E16)</v>
          </cell>
        </row>
        <row r="2623">
          <cell r="C2623" t="str">
            <v>Kecepatan rata-rata alat</v>
          </cell>
          <cell r="G2623" t="str">
            <v>v</v>
          </cell>
          <cell r="H2623">
            <v>3.5</v>
          </cell>
          <cell r="I2623" t="str">
            <v>Km / Jam</v>
          </cell>
        </row>
        <row r="2624">
          <cell r="C2624" t="str">
            <v>Lebar efektif pemadatan</v>
          </cell>
          <cell r="G2624" t="str">
            <v>b</v>
          </cell>
          <cell r="H2624">
            <v>1.2</v>
          </cell>
          <cell r="I2624" t="str">
            <v>M</v>
          </cell>
        </row>
        <row r="2625">
          <cell r="C2625" t="str">
            <v>Jumlah lintasan</v>
          </cell>
          <cell r="G2625" t="str">
            <v>n</v>
          </cell>
          <cell r="H2625">
            <v>12</v>
          </cell>
          <cell r="I2625" t="str">
            <v>lintasan</v>
          </cell>
          <cell r="J2625" t="str">
            <v xml:space="preserve"> 6 Awal &amp; 6 Akhir</v>
          </cell>
        </row>
        <row r="2626">
          <cell r="C2626" t="str">
            <v>Faktor Efisiensi alat</v>
          </cell>
          <cell r="G2626" t="str">
            <v>Fa</v>
          </cell>
          <cell r="H2626">
            <v>0.87</v>
          </cell>
          <cell r="I2626" t="str">
            <v>-</v>
          </cell>
        </row>
        <row r="2628">
          <cell r="C2628" t="str">
            <v xml:space="preserve">Kap. Prod. / jam = </v>
          </cell>
          <cell r="D2628" t="str">
            <v>(v x 1000) x b x t x Fa</v>
          </cell>
          <cell r="G2628" t="str">
            <v>Q3</v>
          </cell>
          <cell r="H2628">
            <v>16.747499999999999</v>
          </cell>
          <cell r="I2628" t="str">
            <v>M3</v>
          </cell>
        </row>
        <row r="2629">
          <cell r="D2629" t="str">
            <v>n</v>
          </cell>
        </row>
        <row r="2630">
          <cell r="C2630" t="str">
            <v>Koefisien Alat / M3</v>
          </cell>
          <cell r="D2630" t="str">
            <v xml:space="preserve"> =  1  :  Q3</v>
          </cell>
          <cell r="G2630" t="str">
            <v>(E16)</v>
          </cell>
          <cell r="H2630">
            <v>5.9710404537990751E-2</v>
          </cell>
          <cell r="I2630" t="str">
            <v>Jam</v>
          </cell>
        </row>
        <row r="2632">
          <cell r="A2632" t="str">
            <v>2.d.</v>
          </cell>
          <cell r="C2632" t="str">
            <v>ASPHALT SPRAYER</v>
          </cell>
          <cell r="G2632" t="str">
            <v>(E03)</v>
          </cell>
        </row>
        <row r="2633">
          <cell r="C2633" t="str">
            <v>Kapasitas alat</v>
          </cell>
          <cell r="G2633" t="str">
            <v>V</v>
          </cell>
          <cell r="H2633">
            <v>800</v>
          </cell>
          <cell r="I2633" t="str">
            <v>liter</v>
          </cell>
        </row>
        <row r="2634">
          <cell r="C2634" t="str">
            <v>Faktor efisiensi alat</v>
          </cell>
          <cell r="G2634" t="str">
            <v>Fa</v>
          </cell>
          <cell r="H2634">
            <v>0.9</v>
          </cell>
          <cell r="I2634" t="str">
            <v>-</v>
          </cell>
        </row>
        <row r="2635">
          <cell r="C2635" t="str">
            <v>Waktu Siklus (termasuk proses pemanasan)</v>
          </cell>
          <cell r="G2635" t="str">
            <v>Ts3</v>
          </cell>
          <cell r="H2635">
            <v>2</v>
          </cell>
          <cell r="I2635" t="str">
            <v>Jam</v>
          </cell>
        </row>
        <row r="2637">
          <cell r="C2637" t="str">
            <v>Kap. Prod. / jam =</v>
          </cell>
          <cell r="D2637" t="str">
            <v>V x Fa x D2</v>
          </cell>
          <cell r="G2637" t="str">
            <v>Q4</v>
          </cell>
          <cell r="H2637">
            <v>3.9219230769230768</v>
          </cell>
          <cell r="I2637" t="str">
            <v>M3</v>
          </cell>
        </row>
        <row r="2638">
          <cell r="D2638" t="str">
            <v>Ts3 x As</v>
          </cell>
        </row>
        <row r="2639">
          <cell r="C2639" t="str">
            <v>Koefisien Alat / M3</v>
          </cell>
          <cell r="D2639" t="str">
            <v xml:space="preserve"> =  1  :  Q4</v>
          </cell>
          <cell r="G2639" t="str">
            <v>(E03)</v>
          </cell>
          <cell r="H2639">
            <v>0.25497695400608023</v>
          </cell>
          <cell r="I2639" t="str">
            <v>Jam</v>
          </cell>
        </row>
        <row r="2647">
          <cell r="C2647" t="str">
            <v xml:space="preserve"> </v>
          </cell>
        </row>
        <row r="2664">
          <cell r="A2664" t="str">
            <v>URAIAN TEKNIS</v>
          </cell>
        </row>
        <row r="2665">
          <cell r="A2665" t="str">
            <v>ANALISA HARGA SATUAN MATA PEMBAYARAN UTAMA</v>
          </cell>
        </row>
        <row r="2667">
          <cell r="A2667" t="str">
            <v>NAMA KEGIATAN</v>
          </cell>
          <cell r="D2667" t="str">
            <v>:</v>
          </cell>
          <cell r="E2667" t="str">
            <v>PENINGKATAN JALAN DAN PENGGANTIAN JEMBATAN PROPINSI JAWA TIMUR</v>
          </cell>
        </row>
        <row r="2668">
          <cell r="A2668" t="str">
            <v>NAMA PAKET</v>
          </cell>
          <cell r="D2668" t="str">
            <v>:</v>
          </cell>
          <cell r="E2668" t="str">
            <v>PENINGKATAN JALAN NGANJUK - PONOROGO KE ARAH WISATA NGEBEL</v>
          </cell>
        </row>
        <row r="2669">
          <cell r="A2669" t="str">
            <v>NAMA PESERTA LELANG</v>
          </cell>
          <cell r="D2669" t="str">
            <v>:</v>
          </cell>
          <cell r="E2669" t="str">
            <v>PT. RAHAYU PB.</v>
          </cell>
        </row>
        <row r="2670">
          <cell r="A2670" t="str">
            <v>NO. MATA PEMBAYARAN</v>
          </cell>
          <cell r="D2670" t="str">
            <v>:</v>
          </cell>
          <cell r="E2670" t="str">
            <v>6.10 (1)</v>
          </cell>
        </row>
        <row r="2671">
          <cell r="A2671" t="str">
            <v>JENIS PEKERJAAN</v>
          </cell>
          <cell r="D2671" t="str">
            <v>:</v>
          </cell>
          <cell r="E2671" t="str">
            <v>Lapis Penetrasi Macadam (Lapen) t = 5,0 cm</v>
          </cell>
        </row>
        <row r="2672">
          <cell r="A2672" t="str">
            <v>SATUAN PEMBAYARAN</v>
          </cell>
          <cell r="D2672" t="str">
            <v>:</v>
          </cell>
          <cell r="E2672" t="str">
            <v>m3</v>
          </cell>
        </row>
        <row r="2673">
          <cell r="A2673" t="str">
            <v xml:space="preserve">PERKIRAAN KUANTITAS </v>
          </cell>
          <cell r="D2673" t="str">
            <v>:</v>
          </cell>
          <cell r="E2673">
            <v>1229</v>
          </cell>
        </row>
        <row r="2674">
          <cell r="A2674" t="str">
            <v>PRODUKSI HARIAN/JAM</v>
          </cell>
          <cell r="D2674" t="str">
            <v>:</v>
          </cell>
        </row>
        <row r="2676">
          <cell r="A2676" t="str">
            <v>2.e.</v>
          </cell>
          <cell r="B2676" t="str">
            <v xml:space="preserve"> </v>
          </cell>
          <cell r="C2676" t="str">
            <v>ALAT BANTU</v>
          </cell>
        </row>
        <row r="2677">
          <cell r="C2677" t="str">
            <v>diperlukan setiap  :</v>
          </cell>
          <cell r="D2677">
            <v>75</v>
          </cell>
          <cell r="E2677" t="str">
            <v>M3 pekerjaan</v>
          </cell>
          <cell r="J2677" t="str">
            <v>Lump Sum</v>
          </cell>
        </row>
        <row r="2678">
          <cell r="C2678" t="str">
            <v>- Kereta dorong</v>
          </cell>
          <cell r="D2678" t="str">
            <v>=  3  buah</v>
          </cell>
        </row>
        <row r="2679">
          <cell r="C2679" t="str">
            <v>- Sekop</v>
          </cell>
          <cell r="D2679" t="str">
            <v>=  5  buah</v>
          </cell>
        </row>
        <row r="2680">
          <cell r="C2680" t="str">
            <v>- Sapu</v>
          </cell>
          <cell r="D2680" t="str">
            <v>=  5  buah</v>
          </cell>
        </row>
        <row r="2681">
          <cell r="C2681" t="str">
            <v>- Sikat</v>
          </cell>
          <cell r="D2681" t="str">
            <v>=  3  buah</v>
          </cell>
        </row>
        <row r="2682">
          <cell r="C2682" t="str">
            <v>- Karung</v>
          </cell>
          <cell r="D2682" t="str">
            <v>=  5  buah</v>
          </cell>
        </row>
        <row r="2683">
          <cell r="C2683" t="str">
            <v>- Cerek Aspal</v>
          </cell>
          <cell r="D2683" t="str">
            <v>=  3  buah</v>
          </cell>
        </row>
        <row r="2684">
          <cell r="C2684" t="str">
            <v>- Kaleng Aspal</v>
          </cell>
          <cell r="D2684" t="str">
            <v>=  3  buah</v>
          </cell>
        </row>
        <row r="2686">
          <cell r="A2686" t="str">
            <v xml:space="preserve">   3.</v>
          </cell>
          <cell r="C2686" t="str">
            <v>PERHITUNGAN TENAGA</v>
          </cell>
        </row>
        <row r="2687">
          <cell r="C2687" t="str">
            <v>Produksi menentukan (Produksi Wheel Loader)</v>
          </cell>
          <cell r="G2687" t="str">
            <v>Q1</v>
          </cell>
          <cell r="H2687">
            <v>34.424999999999997</v>
          </cell>
          <cell r="I2687" t="str">
            <v>M3/Jam</v>
          </cell>
        </row>
        <row r="2688">
          <cell r="C2688" t="str">
            <v>Produksi Lapen / hari   =   Q1 x Tk</v>
          </cell>
          <cell r="G2688" t="str">
            <v>Qt</v>
          </cell>
          <cell r="H2688">
            <v>240.97499999999997</v>
          </cell>
          <cell r="I2688" t="str">
            <v>M3</v>
          </cell>
        </row>
        <row r="2689">
          <cell r="C2689" t="str">
            <v>Kebutuhan tenaga :</v>
          </cell>
        </row>
        <row r="2690">
          <cell r="D2690" t="str">
            <v>- Pekerja</v>
          </cell>
          <cell r="G2690" t="str">
            <v>P</v>
          </cell>
          <cell r="H2690">
            <v>20</v>
          </cell>
          <cell r="I2690" t="str">
            <v>orang</v>
          </cell>
        </row>
        <row r="2691">
          <cell r="D2691" t="str">
            <v>- Tukang</v>
          </cell>
          <cell r="G2691" t="str">
            <v>P</v>
          </cell>
          <cell r="H2691">
            <v>15</v>
          </cell>
          <cell r="I2691" t="str">
            <v>orang</v>
          </cell>
        </row>
        <row r="2692">
          <cell r="D2692" t="str">
            <v>- Mandor</v>
          </cell>
          <cell r="G2692" t="str">
            <v>M</v>
          </cell>
          <cell r="H2692">
            <v>2</v>
          </cell>
          <cell r="I2692" t="str">
            <v>orang</v>
          </cell>
        </row>
        <row r="2694">
          <cell r="C2694" t="str">
            <v>Koefisien Tenaga / M3     :</v>
          </cell>
        </row>
        <row r="2695">
          <cell r="D2695" t="str">
            <v>- Pekerja</v>
          </cell>
          <cell r="E2695" t="str">
            <v>= (Tk x P) / Qt</v>
          </cell>
          <cell r="G2695" t="str">
            <v>(L01)</v>
          </cell>
          <cell r="H2695">
            <v>0.58097312999273787</v>
          </cell>
          <cell r="I2695" t="str">
            <v>Jam</v>
          </cell>
        </row>
        <row r="2696">
          <cell r="D2696" t="str">
            <v xml:space="preserve">- Tukang </v>
          </cell>
          <cell r="E2696" t="str">
            <v>= (Tk x P) / Qt</v>
          </cell>
          <cell r="G2696" t="str">
            <v>(L01)</v>
          </cell>
          <cell r="H2696">
            <v>0.43572984749455346</v>
          </cell>
          <cell r="I2696" t="str">
            <v>Jam</v>
          </cell>
        </row>
        <row r="2697">
          <cell r="D2697" t="str">
            <v>- Mandor</v>
          </cell>
          <cell r="E2697" t="str">
            <v>= (Tk x M) / Qt</v>
          </cell>
          <cell r="G2697" t="str">
            <v>(L03)</v>
          </cell>
          <cell r="H2697">
            <v>5.8097312999273794E-2</v>
          </cell>
          <cell r="I2697" t="str">
            <v>Jam</v>
          </cell>
        </row>
        <row r="2700">
          <cell r="A2700" t="str">
            <v>4.</v>
          </cell>
          <cell r="C2700" t="str">
            <v>HARGA DASAR SATUAN UPAH, BAHAN DAN ALAT</v>
          </cell>
        </row>
        <row r="2701">
          <cell r="C2701" t="str">
            <v>Lihat lampiran.</v>
          </cell>
        </row>
        <row r="2703">
          <cell r="A2703" t="str">
            <v>IV.</v>
          </cell>
          <cell r="C2703" t="str">
            <v>HARGA SATUAN PEKERJAAN</v>
          </cell>
        </row>
        <row r="2704">
          <cell r="C2704" t="str">
            <v>Lihat perhitungan dalam FORMULIR STANDAR UNTUK</v>
          </cell>
        </row>
        <row r="2705">
          <cell r="C2705" t="str">
            <v>PEREKEMAN ANALISA MASING-MASING HARGA</v>
          </cell>
        </row>
        <row r="2706">
          <cell r="C2706" t="str">
            <v>SATUAN.</v>
          </cell>
        </row>
        <row r="2707">
          <cell r="C2707" t="str">
            <v>Didapat Harga Satuan Pekerjaan :</v>
          </cell>
        </row>
        <row r="2709">
          <cell r="C2709" t="str">
            <v xml:space="preserve">Rp.  </v>
          </cell>
          <cell r="D2709">
            <v>680508.91131072119</v>
          </cell>
          <cell r="E2709" t="str">
            <v xml:space="preserve"> / M3.</v>
          </cell>
        </row>
        <row r="2712">
          <cell r="A2712" t="str">
            <v>V.</v>
          </cell>
          <cell r="C2712" t="str">
            <v>MASA PELAKSANAAN YANG DIPERLUKAN</v>
          </cell>
        </row>
        <row r="2713">
          <cell r="C2713" t="str">
            <v>Masa Pelaksanaan :</v>
          </cell>
          <cell r="D2713">
            <v>7</v>
          </cell>
          <cell r="E2713" t="str">
            <v>Minggu</v>
          </cell>
        </row>
        <row r="2715">
          <cell r="A2715" t="str">
            <v>VI.</v>
          </cell>
          <cell r="C2715" t="str">
            <v>VOLUME PEKERJAAN YANG DIPERLUKAN</v>
          </cell>
        </row>
        <row r="2716">
          <cell r="C2716" t="str">
            <v>Volume pekerjaan  :</v>
          </cell>
          <cell r="D2716">
            <v>1229</v>
          </cell>
          <cell r="E2716" t="str">
            <v>M3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ow r="1">
          <cell r="A1" t="str">
            <v>URAIAN TEKNIS</v>
          </cell>
        </row>
      </sheetData>
      <sheetData sheetId="29">
        <row r="1">
          <cell r="A1" t="str">
            <v>URAIAN TEKNIS</v>
          </cell>
        </row>
      </sheetData>
      <sheetData sheetId="30">
        <row r="1">
          <cell r="A1" t="str">
            <v>ITEM PEMBAYARAN NO.</v>
          </cell>
        </row>
      </sheetData>
      <sheetData sheetId="31"/>
      <sheetData sheetId="32"/>
      <sheetData sheetId="33"/>
      <sheetData sheetId="34"/>
      <sheetData sheetId="35">
        <row r="1">
          <cell r="A1" t="str">
            <v>URAIAN TEKNIS</v>
          </cell>
        </row>
      </sheetData>
      <sheetData sheetId="36">
        <row r="1">
          <cell r="A1" t="str">
            <v>URAIAN TEKNIS</v>
          </cell>
        </row>
      </sheetData>
      <sheetData sheetId="37">
        <row r="1">
          <cell r="A1" t="str">
            <v>ITEM PEMBAYARAN NO.</v>
          </cell>
        </row>
      </sheetData>
      <sheetData sheetId="38"/>
      <sheetData sheetId="39"/>
      <sheetData sheetId="40"/>
      <sheetData sheetId="41" refreshError="1"/>
    </sheetDataSet>
  </externalBook>
</externalLink>
</file>

<file path=xl/externalLinks/externalLink265.xml><?xml version="1.0" encoding="utf-8"?>
<externalLink xmlns="http://schemas.openxmlformats.org/spreadsheetml/2006/main">
  <externalBook xmlns:r="http://schemas.openxmlformats.org/officeDocument/2006/relationships" r:id="rId1">
    <sheetNames>
      <sheetName val="3-DIV4"/>
    </sheetNames>
    <sheetDataSet>
      <sheetData sheetId="0" refreshError="1"/>
    </sheetDataSet>
  </externalBook>
</externalLink>
</file>

<file path=xl/externalLinks/externalLink266.xml><?xml version="1.0" encoding="utf-8"?>
<externalLink xmlns="http://schemas.openxmlformats.org/spreadsheetml/2006/main">
  <externalBook xmlns:r="http://schemas.openxmlformats.org/officeDocument/2006/relationships" r:id="rId1">
    <sheetNames>
      <sheetName val="3-DIV5"/>
    </sheetNames>
    <sheetDataSet>
      <sheetData sheetId="0" refreshError="1"/>
    </sheetDataSet>
  </externalBook>
</externalLink>
</file>

<file path=xl/externalLinks/externalLink267.xml><?xml version="1.0" encoding="utf-8"?>
<externalLink xmlns="http://schemas.openxmlformats.org/spreadsheetml/2006/main">
  <externalBook xmlns:r="http://schemas.openxmlformats.org/officeDocument/2006/relationships" r:id="rId1">
    <sheetNames>
      <sheetName val="HARGA SAT"/>
      <sheetName val="ANALISA"/>
      <sheetName val="REKAP"/>
      <sheetName val="RAB"/>
      <sheetName val="Terbilang"/>
      <sheetName val="RAB.1"/>
      <sheetName val="RAB.2"/>
      <sheetName val="RAB.4"/>
      <sheetName val="RAB.5"/>
      <sheetName val="RAB.6"/>
    </sheetNames>
    <sheetDataSet>
      <sheetData sheetId="0" refreshError="1"/>
      <sheetData sheetId="1" refreshError="1">
        <row r="448">
          <cell r="F448">
            <v>1980.0307999999998</v>
          </cell>
        </row>
        <row r="473">
          <cell r="F473">
            <v>8025.9465880000007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8.xml><?xml version="1.0" encoding="utf-8"?>
<externalLink xmlns="http://schemas.openxmlformats.org/spreadsheetml/2006/main">
  <externalBook xmlns:r="http://schemas.openxmlformats.org/officeDocument/2006/relationships" r:id="rId1">
    <sheetNames>
      <sheetName val="000000"/>
      <sheetName val="100000"/>
      <sheetName val="ANALISA STR &amp; ARS (9)"/>
      <sheetName val="PEK.KUSEN-PINTU+JENDELA"/>
      <sheetName val="PEK.SANITAIR+PLUMBING"/>
      <sheetName val="PEK.KAYU"/>
      <sheetName val="PEK.ATAP+PLAFOND"/>
      <sheetName val="PEK.PASANGAN"/>
      <sheetName val="PEK.BETON+FORMWORK"/>
      <sheetName val="PEK.TANAH+PONDASI"/>
      <sheetName val="ANALISIS BETON"/>
      <sheetName val="PEK.PERSIAPAN"/>
      <sheetName val="DAFT_ALAT,UPAH &amp; MAT"/>
      <sheetName val="DAFT_HARG_SAT_PEK."/>
      <sheetName val="TERBILA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B22" t="str">
            <v>PR.05</v>
          </cell>
          <cell r="C22" t="str">
            <v>Loader Wheeled 115 HP</v>
          </cell>
          <cell r="I22">
            <v>370910</v>
          </cell>
        </row>
        <row r="45">
          <cell r="B45" t="str">
            <v>PR.21</v>
          </cell>
          <cell r="C45" t="str">
            <v>Dump Truck 5 Ton / 145 HP</v>
          </cell>
          <cell r="I45">
            <v>128264</v>
          </cell>
        </row>
        <row r="68">
          <cell r="B68" t="str">
            <v>PR.44</v>
          </cell>
          <cell r="C68" t="str">
            <v>Mesin Gilas 3 roda 6 - 8 ton</v>
          </cell>
          <cell r="I68">
            <v>322186</v>
          </cell>
        </row>
        <row r="69">
          <cell r="B69" t="str">
            <v>PR.45</v>
          </cell>
          <cell r="C69" t="str">
            <v>Mesin Pencampur Aspal 30 Ton / jam</v>
          </cell>
          <cell r="I69">
            <v>1940500</v>
          </cell>
        </row>
        <row r="73">
          <cell r="B73" t="str">
            <v>PK.02</v>
          </cell>
          <cell r="C73" t="str">
            <v>Tukang Gali</v>
          </cell>
          <cell r="I73">
            <v>40950</v>
          </cell>
        </row>
        <row r="78">
          <cell r="B78" t="str">
            <v>PK.07</v>
          </cell>
          <cell r="C78" t="str">
            <v>Kepala Tukang Besi</v>
          </cell>
          <cell r="I78">
            <v>47140</v>
          </cell>
        </row>
        <row r="79">
          <cell r="B79" t="str">
            <v>PK.08</v>
          </cell>
          <cell r="C79" t="str">
            <v>Tukang Besi</v>
          </cell>
          <cell r="I79">
            <v>40950</v>
          </cell>
        </row>
        <row r="88">
          <cell r="B88" t="str">
            <v>PK.17</v>
          </cell>
          <cell r="C88" t="str">
            <v>Kepala Tukang Pasang Pipa / Leding</v>
          </cell>
          <cell r="I88">
            <v>40950</v>
          </cell>
        </row>
        <row r="89">
          <cell r="B89" t="str">
            <v>PK.18</v>
          </cell>
          <cell r="C89" t="str">
            <v>Tukang Pasang Pipa / Leding</v>
          </cell>
          <cell r="I89">
            <v>40950</v>
          </cell>
        </row>
        <row r="90">
          <cell r="B90" t="str">
            <v>PK.19</v>
          </cell>
        </row>
        <row r="91">
          <cell r="B91" t="str">
            <v>PK.20</v>
          </cell>
        </row>
        <row r="95">
          <cell r="B95" t="str">
            <v>PK.24</v>
          </cell>
          <cell r="C95" t="str">
            <v>Operator Terampil</v>
          </cell>
          <cell r="I95">
            <v>0</v>
          </cell>
        </row>
        <row r="96">
          <cell r="B96" t="str">
            <v>PK.25</v>
          </cell>
          <cell r="C96" t="str">
            <v>Buruh Terampil</v>
          </cell>
          <cell r="I96">
            <v>0</v>
          </cell>
        </row>
        <row r="97">
          <cell r="B97" t="str">
            <v>PK.26</v>
          </cell>
          <cell r="C97" t="str">
            <v>Buruh Tak Terampil</v>
          </cell>
          <cell r="I97">
            <v>0</v>
          </cell>
        </row>
        <row r="98">
          <cell r="B98" t="str">
            <v>PK.27</v>
          </cell>
        </row>
        <row r="99">
          <cell r="B99" t="str">
            <v>PK.28</v>
          </cell>
        </row>
        <row r="107">
          <cell r="B107" t="str">
            <v>MBT.05</v>
          </cell>
          <cell r="C107" t="str">
            <v>Batu pecah (1-2 Cm)</v>
          </cell>
          <cell r="I107">
            <v>125000</v>
          </cell>
        </row>
        <row r="127">
          <cell r="B127" t="str">
            <v>MBT.20</v>
          </cell>
          <cell r="C127" t="str">
            <v>Batu tempel hitam</v>
          </cell>
          <cell r="I127">
            <v>0</v>
          </cell>
        </row>
        <row r="128">
          <cell r="B128" t="str">
            <v>MBT.21</v>
          </cell>
          <cell r="C128" t="str">
            <v>Bata Klinker</v>
          </cell>
          <cell r="I128">
            <v>0</v>
          </cell>
        </row>
        <row r="129">
          <cell r="B129" t="str">
            <v>MBT.22</v>
          </cell>
        </row>
        <row r="137">
          <cell r="B137" t="str">
            <v>MPS.04</v>
          </cell>
        </row>
        <row r="139">
          <cell r="B139" t="str">
            <v>MPS.06</v>
          </cell>
          <cell r="C139" t="str">
            <v>Pasir Hitam</v>
          </cell>
          <cell r="I139">
            <v>130000</v>
          </cell>
        </row>
        <row r="153">
          <cell r="B153" t="str">
            <v>MBK.09</v>
          </cell>
          <cell r="C153" t="str">
            <v>Plywood t. 4 mm</v>
          </cell>
          <cell r="I153">
            <v>0</v>
          </cell>
        </row>
        <row r="154">
          <cell r="B154" t="str">
            <v>MBK.10</v>
          </cell>
          <cell r="C154" t="str">
            <v>Plywood t. 6 mm</v>
          </cell>
          <cell r="I154">
            <v>0</v>
          </cell>
        </row>
        <row r="204">
          <cell r="I204">
            <v>0</v>
          </cell>
        </row>
        <row r="231">
          <cell r="B231" t="str">
            <v>MCT.20</v>
          </cell>
          <cell r="C231" t="str">
            <v>Pengecatan Konst.Baja</v>
          </cell>
          <cell r="I231">
            <v>0</v>
          </cell>
        </row>
        <row r="253">
          <cell r="B253" t="str">
            <v>MLT.02</v>
          </cell>
          <cell r="C253" t="str">
            <v>Keramik ROMAN 10 x 20 cm, Putih/ Polos</v>
          </cell>
          <cell r="I253">
            <v>35000</v>
          </cell>
        </row>
        <row r="255">
          <cell r="B255" t="str">
            <v>MLT.04</v>
          </cell>
          <cell r="C255" t="str">
            <v>Keramik ROMAN 20 x 20 cm, Putih/ Polos</v>
          </cell>
          <cell r="I255">
            <v>37000</v>
          </cell>
        </row>
        <row r="256">
          <cell r="B256" t="str">
            <v>MLT.05</v>
          </cell>
          <cell r="C256" t="str">
            <v>Keramik 25 x 25 cm, Putih/ Polos</v>
          </cell>
          <cell r="I256">
            <v>0</v>
          </cell>
        </row>
        <row r="257">
          <cell r="B257" t="str">
            <v>MLT.06</v>
          </cell>
          <cell r="C257" t="str">
            <v xml:space="preserve">Keramik 33,3 x 33,3 cm </v>
          </cell>
          <cell r="I257">
            <v>0</v>
          </cell>
        </row>
        <row r="258">
          <cell r="B258" t="str">
            <v>MLT.07</v>
          </cell>
          <cell r="C258" t="str">
            <v>Keramik ROMAN 30 x 30 cm, Putih/ Polos</v>
          </cell>
          <cell r="I258">
            <v>37500</v>
          </cell>
        </row>
        <row r="279">
          <cell r="B279" t="str">
            <v>MLT.10</v>
          </cell>
          <cell r="C279" t="str">
            <v>Floor Hardener ex. SIKA</v>
          </cell>
          <cell r="I279">
            <v>0</v>
          </cell>
        </row>
        <row r="288">
          <cell r="B288" t="str">
            <v>MLT.15</v>
          </cell>
          <cell r="C288" t="str">
            <v>Granito 30x30 ( Unpolish ) Colour</v>
          </cell>
          <cell r="I288">
            <v>124520</v>
          </cell>
        </row>
        <row r="290">
          <cell r="B290" t="str">
            <v>MLT.17</v>
          </cell>
          <cell r="C290" t="str">
            <v>Granito 40x40 ( Unpolish ) Colour</v>
          </cell>
          <cell r="I290">
            <v>151940</v>
          </cell>
        </row>
        <row r="338">
          <cell r="B338" t="str">
            <v>MLT.35</v>
          </cell>
          <cell r="C338" t="str">
            <v>Granit polished ex India</v>
          </cell>
          <cell r="I338">
            <v>0</v>
          </cell>
        </row>
        <row r="339">
          <cell r="B339" t="str">
            <v>MLT.36</v>
          </cell>
          <cell r="C339" t="str">
            <v>Braket</v>
          </cell>
          <cell r="I339">
            <v>0</v>
          </cell>
        </row>
        <row r="340">
          <cell r="B340" t="str">
            <v>MLT.37</v>
          </cell>
          <cell r="C340" t="str">
            <v>Sealant</v>
          </cell>
          <cell r="I340">
            <v>0</v>
          </cell>
        </row>
        <row r="341">
          <cell r="B341" t="str">
            <v>MLT.38</v>
          </cell>
          <cell r="C341" t="str">
            <v>Keramik ( 11 x 11 ) cm</v>
          </cell>
          <cell r="I341">
            <v>0</v>
          </cell>
        </row>
        <row r="363">
          <cell r="B363" t="str">
            <v>MPV.01</v>
          </cell>
          <cell r="C363" t="str">
            <v>Paving block t = 8 cm ( Berwarna ) Conblock 4 = 44 bh /m2</v>
          </cell>
          <cell r="I363">
            <v>0</v>
          </cell>
        </row>
        <row r="364">
          <cell r="B364" t="str">
            <v>MPV.02</v>
          </cell>
          <cell r="C364" t="str">
            <v>Paving block t = 8 cm ( abu - abu ) Conblock 4 = 44 bh /m2</v>
          </cell>
          <cell r="I364">
            <v>0</v>
          </cell>
        </row>
        <row r="365">
          <cell r="B365" t="str">
            <v>MPV.03</v>
          </cell>
          <cell r="C365" t="str">
            <v>Paving block t = 6 cm ( Berwarna ) Conblock 4 = 44 bh /m2</v>
          </cell>
          <cell r="I365">
            <v>0</v>
          </cell>
        </row>
        <row r="366">
          <cell r="B366" t="str">
            <v>MPV.04</v>
          </cell>
          <cell r="C366" t="str">
            <v>Paving block t = 6 cm ( abu - abu ) Conblock 4 = 44 bh /m2</v>
          </cell>
          <cell r="I366">
            <v>0</v>
          </cell>
        </row>
        <row r="410">
          <cell r="B410" t="str">
            <v>MAS.01</v>
          </cell>
          <cell r="C410" t="str">
            <v>Aspal bitumen pen.80</v>
          </cell>
          <cell r="I410">
            <v>0</v>
          </cell>
        </row>
        <row r="411">
          <cell r="B411" t="str">
            <v>MAS.02</v>
          </cell>
          <cell r="C411" t="str">
            <v>Bitumen untuk prime coat</v>
          </cell>
          <cell r="I411">
            <v>0</v>
          </cell>
        </row>
        <row r="412">
          <cell r="B412" t="str">
            <v>MAS.03</v>
          </cell>
          <cell r="C412" t="str">
            <v>Minyak aspal ( pengencer )</v>
          </cell>
          <cell r="I412">
            <v>0</v>
          </cell>
        </row>
        <row r="431">
          <cell r="B431" t="str">
            <v>MAS.13</v>
          </cell>
          <cell r="C431" t="str">
            <v>Alat bantu ( Set @ 3 alat )</v>
          </cell>
          <cell r="I431">
            <v>0</v>
          </cell>
        </row>
        <row r="439">
          <cell r="B439" t="str">
            <v>MSN.06</v>
          </cell>
          <cell r="C439" t="str">
            <v>Semen Warna</v>
          </cell>
          <cell r="I439">
            <v>0</v>
          </cell>
        </row>
        <row r="440">
          <cell r="B440" t="str">
            <v>MSN.07</v>
          </cell>
          <cell r="C440" t="str">
            <v>Semen putih</v>
          </cell>
          <cell r="I440">
            <v>0</v>
          </cell>
        </row>
        <row r="441">
          <cell r="B441" t="str">
            <v>MSN.08</v>
          </cell>
          <cell r="C441" t="str">
            <v>Semen Abu - Abu</v>
          </cell>
          <cell r="I441">
            <v>0</v>
          </cell>
        </row>
        <row r="450">
          <cell r="B450" t="str">
            <v>MBW.06</v>
          </cell>
          <cell r="C450" t="str">
            <v>Besi Canal C.125x50x20x3,2.</v>
          </cell>
          <cell r="I450">
            <v>8500</v>
          </cell>
        </row>
        <row r="453">
          <cell r="B453" t="str">
            <v>MBW.08</v>
          </cell>
          <cell r="C453" t="str">
            <v>Besi Baja Siku L.50x50x5, l = 6.00 m</v>
          </cell>
          <cell r="I453">
            <v>8800</v>
          </cell>
        </row>
        <row r="455">
          <cell r="B455" t="str">
            <v>MBW.10</v>
          </cell>
          <cell r="C455" t="str">
            <v>Baja Profil WF 300.150.6.5,9</v>
          </cell>
          <cell r="I455">
            <v>8900</v>
          </cell>
        </row>
        <row r="460">
          <cell r="B460" t="str">
            <v>MBW.15</v>
          </cell>
          <cell r="C460" t="str">
            <v>Paku Payung/ Seng</v>
          </cell>
          <cell r="I460">
            <v>11500</v>
          </cell>
        </row>
        <row r="462">
          <cell r="B462" t="str">
            <v>MBW.16</v>
          </cell>
          <cell r="C462" t="str">
            <v>Paku Anti Karat</v>
          </cell>
          <cell r="I462">
            <v>0</v>
          </cell>
        </row>
        <row r="463">
          <cell r="B463" t="str">
            <v>MBW.17</v>
          </cell>
          <cell r="C463" t="str">
            <v>Paku triplek</v>
          </cell>
          <cell r="I463">
            <v>0</v>
          </cell>
        </row>
        <row r="465">
          <cell r="B465" t="str">
            <v>MBW.19</v>
          </cell>
          <cell r="C465" t="str">
            <v>Kawat Las.AW.SE.6013.</v>
          </cell>
          <cell r="I465">
            <v>0</v>
          </cell>
        </row>
        <row r="474">
          <cell r="B474" t="str">
            <v>MBW.27</v>
          </cell>
          <cell r="C474" t="str">
            <v>Paku skrup 1/2" kuningan</v>
          </cell>
          <cell r="I474">
            <v>0</v>
          </cell>
        </row>
        <row r="594">
          <cell r="B594" t="str">
            <v>MAT.03</v>
          </cell>
          <cell r="C594" t="str">
            <v>Asbes Gelombang 210x90x8 mm</v>
          </cell>
          <cell r="I594">
            <v>0</v>
          </cell>
        </row>
        <row r="596">
          <cell r="B596" t="str">
            <v>MAT.05</v>
          </cell>
          <cell r="C596" t="str">
            <v xml:space="preserve">Genteng Metal </v>
          </cell>
          <cell r="I596">
            <v>0</v>
          </cell>
        </row>
        <row r="599">
          <cell r="B599" t="str">
            <v>MAT.08</v>
          </cell>
          <cell r="C599" t="str">
            <v>Nok genteng metal</v>
          </cell>
          <cell r="I599">
            <v>39500</v>
          </cell>
        </row>
        <row r="601">
          <cell r="B601" t="str">
            <v>MAT.10</v>
          </cell>
          <cell r="C601" t="str">
            <v>Aluminium foil 2 Muka</v>
          </cell>
          <cell r="I601">
            <v>0</v>
          </cell>
        </row>
        <row r="610">
          <cell r="B610" t="str">
            <v>MAT.13</v>
          </cell>
          <cell r="C610" t="str">
            <v>Genteng Type KM.1 ( Natural )</v>
          </cell>
          <cell r="I610">
            <v>0</v>
          </cell>
        </row>
        <row r="613">
          <cell r="B613" t="str">
            <v>MAT.16</v>
          </cell>
          <cell r="C613" t="str">
            <v>Atap Metal Decrabond</v>
          </cell>
          <cell r="I613">
            <v>0</v>
          </cell>
        </row>
        <row r="614">
          <cell r="B614" t="str">
            <v>MAT.17</v>
          </cell>
          <cell r="C614" t="str">
            <v>Nock bulat Decrabond</v>
          </cell>
          <cell r="I614">
            <v>0</v>
          </cell>
        </row>
        <row r="615">
          <cell r="B615" t="str">
            <v>MAT.18</v>
          </cell>
          <cell r="C615" t="str">
            <v>Upah pemasangan</v>
          </cell>
          <cell r="I615">
            <v>0</v>
          </cell>
        </row>
        <row r="717">
          <cell r="B717" t="str">
            <v>MPL.01</v>
          </cell>
          <cell r="C717" t="str">
            <v>Panel Gyptile ex Dinogyps 600x1200x9 mm (Ex.Taiwan T.385)</v>
          </cell>
          <cell r="I717">
            <v>0</v>
          </cell>
        </row>
        <row r="718">
          <cell r="B718" t="str">
            <v>MPL.02</v>
          </cell>
          <cell r="C718" t="str">
            <v>Main Tee CKM 3600x24x38 mm (Ex.Taiwan T.385)</v>
          </cell>
          <cell r="I718">
            <v>0</v>
          </cell>
        </row>
        <row r="719">
          <cell r="B719" t="str">
            <v>MPL.03</v>
          </cell>
          <cell r="C719" t="str">
            <v>Cross Tee CKM 1200x24x28 mm (Ex.Taiwan T.385)</v>
          </cell>
          <cell r="I719">
            <v>0</v>
          </cell>
        </row>
        <row r="720">
          <cell r="B720" t="str">
            <v>MPL.04</v>
          </cell>
          <cell r="C720" t="str">
            <v>Wall angle L = 3 m</v>
          </cell>
          <cell r="I720">
            <v>0</v>
          </cell>
        </row>
        <row r="721">
          <cell r="B721" t="str">
            <v>MPL.05</v>
          </cell>
          <cell r="C721" t="str">
            <v>Main Tee Clip.</v>
          </cell>
          <cell r="I721">
            <v>0</v>
          </cell>
        </row>
        <row r="722">
          <cell r="B722" t="str">
            <v>MPL.06</v>
          </cell>
          <cell r="C722" t="str">
            <v>Rod Drat BWG.8</v>
          </cell>
          <cell r="I722">
            <v>0</v>
          </cell>
        </row>
        <row r="723">
          <cell r="B723" t="str">
            <v>MPL.07</v>
          </cell>
          <cell r="C723" t="str">
            <v>Mur + Ring</v>
          </cell>
          <cell r="I723">
            <v>0</v>
          </cell>
        </row>
        <row r="724">
          <cell r="B724" t="str">
            <v>MPL.08</v>
          </cell>
          <cell r="C724" t="str">
            <v>Angle Clip</v>
          </cell>
          <cell r="I724">
            <v>0</v>
          </cell>
        </row>
        <row r="725">
          <cell r="B725" t="str">
            <v>MPL.09</v>
          </cell>
          <cell r="C725" t="str">
            <v>Paku Peluru</v>
          </cell>
          <cell r="I725">
            <v>0</v>
          </cell>
        </row>
        <row r="726">
          <cell r="B726" t="str">
            <v>MPL.10</v>
          </cell>
          <cell r="C726" t="str">
            <v>Concrete nail</v>
          </cell>
          <cell r="I726">
            <v>0</v>
          </cell>
        </row>
        <row r="735">
          <cell r="B735" t="str">
            <v>MPL.19</v>
          </cell>
          <cell r="C735" t="str">
            <v>Calsiboard t = 6 mm</v>
          </cell>
          <cell r="I735">
            <v>0</v>
          </cell>
        </row>
        <row r="736">
          <cell r="B736" t="str">
            <v>MPL.20</v>
          </cell>
          <cell r="C736" t="str">
            <v>Sekrup Calsiboard</v>
          </cell>
          <cell r="I736">
            <v>0</v>
          </cell>
        </row>
        <row r="737">
          <cell r="B737" t="str">
            <v>MPL.21</v>
          </cell>
          <cell r="C737" t="str">
            <v>Rangka hollow</v>
          </cell>
          <cell r="I737">
            <v>0</v>
          </cell>
        </row>
        <row r="738">
          <cell r="B738" t="str">
            <v>MPL.22</v>
          </cell>
          <cell r="C738" t="str">
            <v>Join Tape + komponen Calsiboard</v>
          </cell>
          <cell r="I738">
            <v>0</v>
          </cell>
        </row>
        <row r="739">
          <cell r="B739" t="str">
            <v>MPL.23</v>
          </cell>
          <cell r="C739" t="str">
            <v>Plamur permukaan Calsiboard</v>
          </cell>
          <cell r="I739">
            <v>0</v>
          </cell>
        </row>
        <row r="740">
          <cell r="B740" t="str">
            <v>MPL.24</v>
          </cell>
          <cell r="C740" t="str">
            <v>Gypsum board 600x1200x9 mm Ex Jayaboard</v>
          </cell>
          <cell r="I740">
            <v>0</v>
          </cell>
        </row>
        <row r="742">
          <cell r="B742" t="str">
            <v>MPL.26</v>
          </cell>
          <cell r="C742" t="str">
            <v>Rangka Hollow + penggantung</v>
          </cell>
          <cell r="I742">
            <v>0</v>
          </cell>
        </row>
        <row r="743">
          <cell r="B743" t="str">
            <v>MPL.27</v>
          </cell>
          <cell r="C743" t="str">
            <v>Paku Skrup</v>
          </cell>
          <cell r="I743">
            <v>0</v>
          </cell>
        </row>
        <row r="745">
          <cell r="B745" t="str">
            <v>MPL.29</v>
          </cell>
          <cell r="C745" t="str">
            <v>Akustik 60 x 120 cm</v>
          </cell>
          <cell r="I745">
            <v>0</v>
          </cell>
        </row>
        <row r="746">
          <cell r="B746" t="str">
            <v>MPL.30</v>
          </cell>
          <cell r="C746" t="str">
            <v>Profil Aluminium T</v>
          </cell>
          <cell r="I746">
            <v>0</v>
          </cell>
        </row>
        <row r="747">
          <cell r="B747" t="str">
            <v>MPL.31</v>
          </cell>
          <cell r="C747" t="str">
            <v>Ramset/Dyna bolt</v>
          </cell>
          <cell r="I747">
            <v>0</v>
          </cell>
        </row>
        <row r="748">
          <cell r="B748" t="str">
            <v>MPL.32</v>
          </cell>
          <cell r="C748" t="str">
            <v>Kawat seng polos</v>
          </cell>
          <cell r="I748">
            <v>0</v>
          </cell>
        </row>
        <row r="1098">
          <cell r="B1098" t="str">
            <v>MLL.07</v>
          </cell>
          <cell r="C1098" t="str">
            <v>Bak fibreglass + Pasangan Batu bata</v>
          </cell>
          <cell r="I1098">
            <v>150000</v>
          </cell>
        </row>
        <row r="1112">
          <cell r="B1112" t="str">
            <v>MLL.21</v>
          </cell>
          <cell r="C1112" t="str">
            <v>Glass wool</v>
          </cell>
          <cell r="I1112">
            <v>45000</v>
          </cell>
        </row>
        <row r="1113">
          <cell r="B1113" t="str">
            <v>MLL.22</v>
          </cell>
          <cell r="C1113" t="str">
            <v>Kawat ayam</v>
          </cell>
          <cell r="I1113">
            <v>12500</v>
          </cell>
        </row>
        <row r="1114">
          <cell r="B1114" t="str">
            <v>MLL.23</v>
          </cell>
          <cell r="C1114" t="str">
            <v>Paku payung</v>
          </cell>
          <cell r="I1114">
            <v>17500</v>
          </cell>
        </row>
        <row r="1115">
          <cell r="B1115" t="str">
            <v>MLL.24</v>
          </cell>
          <cell r="C1115" t="str">
            <v>Kain Sintetis</v>
          </cell>
          <cell r="I1115">
            <v>35000</v>
          </cell>
        </row>
        <row r="1116">
          <cell r="B1116" t="str">
            <v>MLL.25</v>
          </cell>
          <cell r="C1116" t="str">
            <v>Waterproofing ( Ekogum - Betek )</v>
          </cell>
          <cell r="I1116">
            <v>32500</v>
          </cell>
        </row>
        <row r="1117">
          <cell r="B1117" t="str">
            <v>MLL.26</v>
          </cell>
          <cell r="C1117" t="str">
            <v>Self aditive membrane</v>
          </cell>
          <cell r="I1117">
            <v>37500</v>
          </cell>
        </row>
        <row r="1118">
          <cell r="B1118" t="str">
            <v>MLL.27</v>
          </cell>
          <cell r="C1118" t="str">
            <v>Clementitious ( bahan additive )</v>
          </cell>
          <cell r="I1118">
            <v>37500</v>
          </cell>
        </row>
        <row r="1145">
          <cell r="B1145" t="str">
            <v>MLL.54</v>
          </cell>
          <cell r="C1145" t="str">
            <v>Melamik</v>
          </cell>
          <cell r="I1145">
            <v>100000</v>
          </cell>
        </row>
        <row r="1160">
          <cell r="B1160" t="str">
            <v>MST.01</v>
          </cell>
          <cell r="C1160" t="str">
            <v>Closet duduk/ Monoblock TOTO type C 420/S 516 lengkap</v>
          </cell>
        </row>
        <row r="1164">
          <cell r="B1164" t="str">
            <v>MST.02</v>
          </cell>
          <cell r="C1164" t="str">
            <v>Kloset jongkok TOTO</v>
          </cell>
          <cell r="I1164">
            <v>305000</v>
          </cell>
        </row>
        <row r="1165">
          <cell r="B1165" t="str">
            <v>MST.03</v>
          </cell>
          <cell r="C1165" t="str">
            <v xml:space="preserve">Urinoir ex. KIA </v>
          </cell>
        </row>
        <row r="1166">
          <cell r="B1166" t="str">
            <v>MST.04</v>
          </cell>
          <cell r="C1166" t="str">
            <v>Kran air dia. ¾"</v>
          </cell>
          <cell r="I1166">
            <v>154000</v>
          </cell>
        </row>
        <row r="1167">
          <cell r="B1167" t="str">
            <v>MST.05</v>
          </cell>
          <cell r="C1167" t="str">
            <v xml:space="preserve">Floor drain </v>
          </cell>
          <cell r="I1167">
            <v>255000</v>
          </cell>
        </row>
        <row r="1168">
          <cell r="B1168" t="str">
            <v>MST.06</v>
          </cell>
          <cell r="C1168" t="str">
            <v>Wastafel ex. KIA</v>
          </cell>
          <cell r="I1168">
            <v>1061000</v>
          </cell>
        </row>
        <row r="1169">
          <cell r="B1169" t="str">
            <v>MST.07</v>
          </cell>
          <cell r="C1169" t="str">
            <v>Kran Taman Toto Type T.26-13</v>
          </cell>
          <cell r="I1169">
            <v>203000</v>
          </cell>
        </row>
        <row r="1170">
          <cell r="B1170" t="str">
            <v>MST.08</v>
          </cell>
          <cell r="C1170" t="str">
            <v>Kran Kitchen Sink Toto Type T.30 AR.13 V7N.</v>
          </cell>
          <cell r="I1170">
            <v>236000</v>
          </cell>
        </row>
        <row r="1171">
          <cell r="B1171" t="str">
            <v>MST.09</v>
          </cell>
          <cell r="C1171" t="str">
            <v>Penyekat Urinoi Toto Type A.100.</v>
          </cell>
          <cell r="I1171">
            <v>714000</v>
          </cell>
        </row>
        <row r="1173">
          <cell r="B1173" t="str">
            <v>MST.11</v>
          </cell>
          <cell r="C1173" t="str">
            <v>Bak cuci piring + kran aluminium</v>
          </cell>
          <cell r="I1173">
            <v>300000</v>
          </cell>
        </row>
        <row r="1174">
          <cell r="B1174" t="str">
            <v>MST.12</v>
          </cell>
          <cell r="C1174" t="str">
            <v>Water drain + accessories</v>
          </cell>
          <cell r="I1174">
            <v>50000</v>
          </cell>
        </row>
        <row r="1177">
          <cell r="B1177" t="str">
            <v>MPP.01</v>
          </cell>
          <cell r="C1177" t="str">
            <v>Pipa galvanis diameter 1/2"</v>
          </cell>
          <cell r="I1177">
            <v>38225</v>
          </cell>
        </row>
        <row r="1178">
          <cell r="B1178" t="str">
            <v>MPP.02</v>
          </cell>
          <cell r="C1178" t="str">
            <v>Pipa galvanis diameter 1"</v>
          </cell>
          <cell r="I1178">
            <v>45000</v>
          </cell>
        </row>
        <row r="1179">
          <cell r="B1179" t="str">
            <v>MPP.03</v>
          </cell>
          <cell r="C1179" t="str">
            <v>Pipa galvanis diameter 11/2"</v>
          </cell>
          <cell r="I1179">
            <v>55000</v>
          </cell>
        </row>
        <row r="1180">
          <cell r="B1180" t="str">
            <v>MPP.04</v>
          </cell>
          <cell r="C1180" t="str">
            <v>Pipa galvanis diameter 3"</v>
          </cell>
          <cell r="I1180">
            <v>75000</v>
          </cell>
        </row>
        <row r="1181">
          <cell r="B1181" t="str">
            <v>MPP.05</v>
          </cell>
          <cell r="C1181" t="str">
            <v>Pipa galvanis diameter 4"</v>
          </cell>
          <cell r="I1181">
            <v>95000</v>
          </cell>
        </row>
        <row r="1191">
          <cell r="B1191" t="str">
            <v>MPP.15</v>
          </cell>
          <cell r="C1191" t="str">
            <v>Pipa PVC type AW diameter 3"</v>
          </cell>
          <cell r="I1191">
            <v>17500</v>
          </cell>
        </row>
        <row r="1192">
          <cell r="B1192" t="str">
            <v>MPP.16</v>
          </cell>
          <cell r="C1192" t="str">
            <v>Pipa PVC type AW diameter 4"</v>
          </cell>
          <cell r="I1192">
            <v>27500</v>
          </cell>
        </row>
        <row r="1193">
          <cell r="B1193" t="str">
            <v>MPP.17</v>
          </cell>
          <cell r="C1193" t="str">
            <v>Pipa beton dia.30 cm - 100 cm</v>
          </cell>
          <cell r="I1193">
            <v>125000</v>
          </cell>
        </row>
        <row r="1194">
          <cell r="B1194" t="str">
            <v>MPP.18</v>
          </cell>
          <cell r="C1194" t="str">
            <v>Pipa beton dia.15 cm - 20 cm</v>
          </cell>
          <cell r="I1194">
            <v>75000</v>
          </cell>
        </row>
        <row r="1195">
          <cell r="B1195" t="str">
            <v>MPP.19</v>
          </cell>
          <cell r="C1195" t="str">
            <v>Seal tape</v>
          </cell>
          <cell r="I1195">
            <v>5000</v>
          </cell>
        </row>
        <row r="1196">
          <cell r="B1196" t="str">
            <v>MPP.20</v>
          </cell>
          <cell r="C1196" t="str">
            <v>Fisher</v>
          </cell>
          <cell r="I1196">
            <v>2500</v>
          </cell>
        </row>
      </sheetData>
      <sheetData sheetId="13" refreshError="1">
        <row r="99">
          <cell r="B99" t="str">
            <v>A.107.10</v>
          </cell>
          <cell r="C99" t="str">
            <v xml:space="preserve"> Pembesian dengan besi polos </v>
          </cell>
          <cell r="G99">
            <v>8487.7530000000006</v>
          </cell>
        </row>
      </sheetData>
      <sheetData sheetId="14" refreshError="1"/>
    </sheetDataSet>
  </externalBook>
</externalLink>
</file>

<file path=xl/externalLinks/externalLink269.xml><?xml version="1.0" encoding="utf-8"?>
<externalLink xmlns="http://schemas.openxmlformats.org/spreadsheetml/2006/main">
  <externalBook xmlns:r="http://schemas.openxmlformats.org/officeDocument/2006/relationships" r:id="rId1">
    <sheetNames>
      <sheetName val="HARGA SAT"/>
      <sheetName val="ANALISA"/>
      <sheetName val="Ana-Pipa"/>
      <sheetName val="Rekap"/>
      <sheetName val="HU"/>
      <sheetName val="Pipa"/>
      <sheetName val="Pierlintasan"/>
      <sheetName val="BPT"/>
      <sheetName val="Broncap"/>
      <sheetName val="H_ Dasar"/>
    </sheetNames>
    <sheetDataSet>
      <sheetData sheetId="0" refreshError="1"/>
      <sheetData sheetId="1" refreshError="1">
        <row r="1099">
          <cell r="F1099">
            <v>161562.5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UB-SNI"/>
      <sheetName val="AN-SNI"/>
      <sheetName val="EE-SNI"/>
      <sheetName val="UB-JARINGAN"/>
      <sheetName val="AN-JARINGAN"/>
      <sheetName val="EE-JARINGAN"/>
      <sheetName val="EE-JARINGAN (edit)"/>
      <sheetName val="Kel.1A-oke1 (3)"/>
      <sheetName val="Kel.3A-oke1 (3)"/>
      <sheetName val="Kel.4A-oke1 (3)"/>
      <sheetName val="Kel.5A-oke1 (3)"/>
      <sheetName val="Kel.6A-oke1 (3)"/>
      <sheetName val="Pol"/>
      <sheetName val="Analisa"/>
      <sheetName val="Peralata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0.xml><?xml version="1.0" encoding="utf-8"?>
<externalLink xmlns="http://schemas.openxmlformats.org/spreadsheetml/2006/main">
  <externalBook xmlns:r="http://schemas.openxmlformats.org/officeDocument/2006/relationships" r:id="rId1">
    <sheetNames>
      <sheetName val="XXXXXX"/>
      <sheetName val="ANALIS"/>
      <sheetName val="Supl."/>
      <sheetName val="rekap-ans"/>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24"/>
      <sheetName val="A.25"/>
      <sheetName val="A.26"/>
      <sheetName val="DAF-UPAH"/>
      <sheetName val="Perhit.Bahan"/>
      <sheetName val="OE Jalan 2005"/>
      <sheetName val="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1.xml><?xml version="1.0" encoding="utf-8"?>
<externalLink xmlns="http://schemas.openxmlformats.org/spreadsheetml/2006/main">
  <externalBook xmlns:r="http://schemas.openxmlformats.org/officeDocument/2006/relationships" r:id="rId1">
    <sheetNames>
      <sheetName val="XXXXXX"/>
      <sheetName val="A.4"/>
      <sheetName val="JW"/>
      <sheetName val="JA"/>
      <sheetName val="JB"/>
      <sheetName val="010-111"/>
      <sheetName val="112-885"/>
      <sheetName val="Anl.+"/>
      <sheetName val="Anl.BOW"/>
      <sheetName val="P"/>
      <sheetName val="L"/>
      <sheetName val="M"/>
      <sheetName val="E"/>
      <sheetName val="REKAN"/>
      <sheetName val="PB"/>
      <sheetName val="K.8"/>
      <sheetName val="K.9"/>
      <sheetName val="JU"/>
      <sheetName val="SAT-DAS"/>
    </sheetNames>
    <sheetDataSet>
      <sheetData sheetId="0" refreshError="1"/>
      <sheetData sheetId="1" refreshError="1"/>
      <sheetData sheetId="2" refreshError="1"/>
      <sheetData sheetId="3" refreshError="1"/>
      <sheetData sheetId="4" refreshError="1"/>
      <sheetData sheetId="5" refreshError="1"/>
      <sheetData sheetId="6" refreshError="1">
        <row r="5442">
          <cell r="A5442" t="str">
            <v>ANALISA HARGA SATUAN</v>
          </cell>
          <cell r="L5442" t="str">
            <v>KODE</v>
          </cell>
        </row>
        <row r="5443">
          <cell r="A5443" t="str">
            <v>PASANG PAVING BLOK (INTER BLOK)</v>
          </cell>
        </row>
        <row r="5444">
          <cell r="A5444" t="str">
            <v>(MENGGUNAKAN BURUH)</v>
          </cell>
          <cell r="L5444" t="str">
            <v>Supl IX</v>
          </cell>
        </row>
        <row r="5446">
          <cell r="A5446" t="str">
            <v xml:space="preserve"> PROPINSI            :</v>
          </cell>
          <cell r="C5446" t="str">
            <v>LAMPUNG</v>
          </cell>
          <cell r="E5446" t="str">
            <v>KODE</v>
          </cell>
          <cell r="F5446" t="str">
            <v xml:space="preserve">KOTA </v>
          </cell>
          <cell r="H5446" t="str">
            <v>KODE</v>
          </cell>
          <cell r="I5446" t="str">
            <v xml:space="preserve"> DISIAPKAN OLEH :</v>
          </cell>
          <cell r="K5446" t="str">
            <v>TANGGAL</v>
          </cell>
        </row>
        <row r="5447">
          <cell r="E5447" t="str">
            <v>[071]</v>
          </cell>
          <cell r="F5447" t="str">
            <v>BANDAR LAMPUNG</v>
          </cell>
          <cell r="H5447" t="str">
            <v>[018]</v>
          </cell>
          <cell r="I5447" t="str">
            <v>CV.PUTRA SILIWANGI JAYA</v>
          </cell>
          <cell r="K5447" t="str">
            <v>05 Agustus 2005</v>
          </cell>
        </row>
        <row r="5450">
          <cell r="A5450" t="str">
            <v xml:space="preserve"> URAIAN</v>
          </cell>
          <cell r="F5450" t="str">
            <v xml:space="preserve"> ANGGAPAN / ASUMSI</v>
          </cell>
        </row>
        <row r="5451">
          <cell r="A5451" t="str">
            <v xml:space="preserve"> 1.</v>
          </cell>
          <cell r="B5451" t="str">
            <v>Paving block diadakan leveransir dilokasi</v>
          </cell>
          <cell r="F5451" t="str">
            <v xml:space="preserve"> 1. Lapisan bawah diberi pasir urug tebal 5 cm</v>
          </cell>
        </row>
        <row r="5452">
          <cell r="B5452" t="str">
            <v>proyek</v>
          </cell>
          <cell r="F5452" t="str">
            <v xml:space="preserve"> 2. Bidang yang akan dipasang paving diratakan terlebih dahulu dan dipadatkan</v>
          </cell>
        </row>
        <row r="5453">
          <cell r="A5453" t="str">
            <v>2.</v>
          </cell>
          <cell r="B5453" t="str">
            <v>Pasir urug alas tebal 5 cm padat atau 4 - 8</v>
          </cell>
          <cell r="F5453" t="str">
            <v xml:space="preserve"> 3. Paving Blok 1 M2 sebanyak 30 buah tebal 6 cm</v>
          </cell>
        </row>
        <row r="5454">
          <cell r="B5454" t="str">
            <v>cm gembur dia &lt; 9,5 cm kadar air maksimum</v>
          </cell>
          <cell r="F5454" t="str">
            <v xml:space="preserve"> 4. Menggunakan tenaga manusia 175 m2/hari</v>
          </cell>
        </row>
        <row r="5455">
          <cell r="B5455" t="str">
            <v>10%</v>
          </cell>
          <cell r="F5455" t="str">
            <v xml:space="preserve"> 5. Paving block mempunyai kekuatan tekan 250 kg/cm2</v>
          </cell>
        </row>
        <row r="5456">
          <cell r="A5456" t="str">
            <v>3.</v>
          </cell>
          <cell r="B5456" t="str">
            <v>Paving block 30 buah/m2</v>
          </cell>
          <cell r="F5456" t="str">
            <v xml:space="preserve"> 6. Pasir pengisi/filler sand dia &lt; 4,5 mm, 0,75 m3/100 m2</v>
          </cell>
        </row>
        <row r="5457">
          <cell r="A5457" t="str">
            <v>4.</v>
          </cell>
          <cell r="B5457" t="str">
            <v>Pasir pengisi /pasir pasang atau filler sand</v>
          </cell>
          <cell r="F5457" t="str">
            <v xml:space="preserve"> 7. Alat bantu 1 set</v>
          </cell>
        </row>
        <row r="5458">
          <cell r="B5458" t="str">
            <v>0,75 m3/ 100 m2 dia &lt; 4,5 mm dicampur pasir</v>
          </cell>
        </row>
        <row r="5459">
          <cell r="B5459" t="str">
            <v>urug 10% lebar net 2 - 4 mm</v>
          </cell>
        </row>
        <row r="5462">
          <cell r="F5462" t="str">
            <v/>
          </cell>
        </row>
        <row r="5463">
          <cell r="B5463" t="str">
            <v>PEKERJA</v>
          </cell>
          <cell r="E5463" t="str">
            <v>JUMLAH</v>
          </cell>
          <cell r="F5463" t="str">
            <v>HARI</v>
          </cell>
          <cell r="G5463" t="str">
            <v>KODE</v>
          </cell>
          <cell r="H5463" t="str">
            <v>TOTAL VOL</v>
          </cell>
          <cell r="I5463" t="str">
            <v>UPAH</v>
          </cell>
          <cell r="J5463" t="str">
            <v>BIAYA</v>
          </cell>
          <cell r="K5463" t="str">
            <v>SUB TOTAL</v>
          </cell>
        </row>
        <row r="5464">
          <cell r="E5464" t="str">
            <v>ORANG</v>
          </cell>
          <cell r="H5464" t="str">
            <v>(Orang-hari)</v>
          </cell>
          <cell r="I5464" t="str">
            <v>(Rp/Org/Hari)</v>
          </cell>
          <cell r="J5464" t="str">
            <v>(Rp)</v>
          </cell>
          <cell r="K5464" t="str">
            <v>(Rp)</v>
          </cell>
        </row>
        <row r="5466">
          <cell r="A5466" t="str">
            <v>P</v>
          </cell>
          <cell r="B5466" t="str">
            <v xml:space="preserve"> Buruh terampil</v>
          </cell>
          <cell r="E5466">
            <v>10</v>
          </cell>
          <cell r="F5466">
            <v>1</v>
          </cell>
          <cell r="G5466" t="str">
            <v>L 106</v>
          </cell>
          <cell r="H5466">
            <v>10</v>
          </cell>
          <cell r="I5466">
            <v>24800</v>
          </cell>
          <cell r="J5466">
            <v>248000</v>
          </cell>
        </row>
        <row r="5467">
          <cell r="A5467" t="str">
            <v>E</v>
          </cell>
          <cell r="B5467" t="str">
            <v>Operator terampil</v>
          </cell>
          <cell r="E5467">
            <v>2</v>
          </cell>
          <cell r="F5467">
            <v>1</v>
          </cell>
          <cell r="G5467" t="str">
            <v>L 081</v>
          </cell>
          <cell r="H5467">
            <v>2</v>
          </cell>
          <cell r="I5467">
            <v>34400</v>
          </cell>
          <cell r="J5467">
            <v>68800</v>
          </cell>
        </row>
        <row r="5468">
          <cell r="A5468" t="str">
            <v>K</v>
          </cell>
          <cell r="B5468" t="str">
            <v xml:space="preserve"> Mandor</v>
          </cell>
          <cell r="E5468">
            <v>1</v>
          </cell>
          <cell r="F5468">
            <v>1</v>
          </cell>
          <cell r="G5468" t="str">
            <v>L 061</v>
          </cell>
          <cell r="H5468">
            <v>1</v>
          </cell>
          <cell r="I5468">
            <v>34400</v>
          </cell>
          <cell r="J5468">
            <v>34400</v>
          </cell>
        </row>
        <row r="5469">
          <cell r="A5469" t="str">
            <v>E</v>
          </cell>
        </row>
        <row r="5470">
          <cell r="A5470" t="str">
            <v>R</v>
          </cell>
        </row>
        <row r="5471">
          <cell r="A5471" t="str">
            <v>J</v>
          </cell>
        </row>
        <row r="5472">
          <cell r="A5472" t="str">
            <v>A</v>
          </cell>
        </row>
        <row r="5480">
          <cell r="D5480" t="str">
            <v xml:space="preserve"> JUMLAH BIAYA UNTUK PEKERJA</v>
          </cell>
          <cell r="L5480">
            <v>351200</v>
          </cell>
        </row>
        <row r="5481">
          <cell r="B5481" t="str">
            <v>MATERIAL</v>
          </cell>
          <cell r="F5481" t="str">
            <v>SATUAN</v>
          </cell>
          <cell r="G5481" t="str">
            <v>KODE</v>
          </cell>
          <cell r="H5481" t="str">
            <v>TOTAL VOL</v>
          </cell>
          <cell r="I5481" t="str">
            <v>H A R G A</v>
          </cell>
          <cell r="J5481" t="str">
            <v>BIAYA</v>
          </cell>
          <cell r="K5481" t="str">
            <v>SUB TOTAL</v>
          </cell>
        </row>
        <row r="5482">
          <cell r="I5482" t="str">
            <v>(Rp/Satuan)</v>
          </cell>
          <cell r="J5482" t="str">
            <v>(Rp)</v>
          </cell>
          <cell r="K5482" t="str">
            <v>(Rp)</v>
          </cell>
        </row>
        <row r="5483">
          <cell r="A5483" t="str">
            <v/>
          </cell>
        </row>
        <row r="5484">
          <cell r="A5484" t="str">
            <v>M</v>
          </cell>
          <cell r="B5484" t="str">
            <v>Paving blok 6 cm</v>
          </cell>
          <cell r="F5484" t="str">
            <v>Buah</v>
          </cell>
          <cell r="G5484" t="str">
            <v>B 004a</v>
          </cell>
          <cell r="H5484">
            <v>6300</v>
          </cell>
          <cell r="I5484">
            <v>980</v>
          </cell>
          <cell r="J5484">
            <v>6174000</v>
          </cell>
        </row>
        <row r="5485">
          <cell r="A5485" t="str">
            <v>A</v>
          </cell>
          <cell r="B5485" t="str">
            <v>Pasir urug</v>
          </cell>
          <cell r="F5485" t="str">
            <v>M3</v>
          </cell>
          <cell r="G5485" t="str">
            <v>M 040</v>
          </cell>
          <cell r="H5485">
            <v>8.75</v>
          </cell>
          <cell r="I5485">
            <v>69210</v>
          </cell>
          <cell r="J5485">
            <v>605587.5</v>
          </cell>
        </row>
        <row r="5486">
          <cell r="A5486" t="str">
            <v>T</v>
          </cell>
          <cell r="B5486" t="str">
            <v>Pasir Pasang</v>
          </cell>
          <cell r="F5486" t="str">
            <v>M3</v>
          </cell>
          <cell r="G5486" t="str">
            <v>M 041a</v>
          </cell>
          <cell r="H5486">
            <v>1.31</v>
          </cell>
          <cell r="I5486">
            <v>69210</v>
          </cell>
          <cell r="J5486">
            <v>90665.1</v>
          </cell>
        </row>
        <row r="5487">
          <cell r="A5487" t="str">
            <v>E</v>
          </cell>
          <cell r="B5487" t="str">
            <v>Alat bantu (set @ 3 alat)</v>
          </cell>
          <cell r="F5487" t="str">
            <v>set</v>
          </cell>
          <cell r="G5487" t="str">
            <v>M 170</v>
          </cell>
          <cell r="H5487">
            <v>0.05</v>
          </cell>
          <cell r="I5487">
            <v>49935</v>
          </cell>
          <cell r="J5487">
            <v>2496.75</v>
          </cell>
        </row>
        <row r="5488">
          <cell r="A5488" t="str">
            <v>R</v>
          </cell>
        </row>
        <row r="5489">
          <cell r="A5489" t="str">
            <v>I</v>
          </cell>
        </row>
        <row r="5490">
          <cell r="A5490" t="str">
            <v>A</v>
          </cell>
        </row>
        <row r="5491">
          <cell r="A5491" t="str">
            <v>L</v>
          </cell>
        </row>
        <row r="5493">
          <cell r="E5493" t="str">
            <v/>
          </cell>
        </row>
        <row r="5494">
          <cell r="E5494" t="str">
            <v/>
          </cell>
        </row>
        <row r="5495">
          <cell r="E5495" t="str">
            <v/>
          </cell>
        </row>
        <row r="5496">
          <cell r="B5496" t="str">
            <v/>
          </cell>
          <cell r="E5496" t="str">
            <v/>
          </cell>
          <cell r="F5496" t="str">
            <v/>
          </cell>
          <cell r="G5496" t="str">
            <v/>
          </cell>
          <cell r="H5496" t="str">
            <v/>
          </cell>
          <cell r="I5496" t="str">
            <v/>
          </cell>
        </row>
        <row r="5498">
          <cell r="D5498" t="str">
            <v xml:space="preserve"> JUMLAH BIAYA UNTUK MATERIAL</v>
          </cell>
          <cell r="L5498">
            <v>6872749.3499999996</v>
          </cell>
        </row>
        <row r="5499">
          <cell r="B5499" t="str">
            <v>PERALATAN</v>
          </cell>
          <cell r="E5499" t="str">
            <v>JUMLAH</v>
          </cell>
          <cell r="F5499" t="str">
            <v xml:space="preserve">HARI </v>
          </cell>
          <cell r="G5499" t="str">
            <v>KODE</v>
          </cell>
          <cell r="H5499" t="str">
            <v>JAM KERJA</v>
          </cell>
          <cell r="I5499" t="str">
            <v>HARGA</v>
          </cell>
          <cell r="J5499" t="str">
            <v>BIAYA</v>
          </cell>
          <cell r="K5499" t="str">
            <v>SUB TOTAL</v>
          </cell>
        </row>
        <row r="5500">
          <cell r="E5500" t="str">
            <v>ALAT</v>
          </cell>
          <cell r="F5500" t="str">
            <v>KERJA</v>
          </cell>
          <cell r="I5500" t="str">
            <v>(Rp/Jam)</v>
          </cell>
          <cell r="J5500" t="str">
            <v>(Rp)</v>
          </cell>
          <cell r="K5500" t="str">
            <v>(Rp)</v>
          </cell>
        </row>
        <row r="5502">
          <cell r="A5502" t="str">
            <v>P</v>
          </cell>
          <cell r="B5502" t="str">
            <v>Vibrator Plate 4 HP</v>
          </cell>
          <cell r="E5502">
            <v>2</v>
          </cell>
          <cell r="F5502">
            <v>1</v>
          </cell>
          <cell r="G5502" t="str">
            <v>E 088</v>
          </cell>
          <cell r="H5502">
            <v>10</v>
          </cell>
          <cell r="I5502">
            <v>44930</v>
          </cell>
          <cell r="J5502">
            <v>449300</v>
          </cell>
        </row>
        <row r="5503">
          <cell r="A5503" t="str">
            <v>E</v>
          </cell>
        </row>
        <row r="5504">
          <cell r="A5504" t="str">
            <v>R</v>
          </cell>
        </row>
        <row r="5505">
          <cell r="A5505" t="str">
            <v>A</v>
          </cell>
        </row>
        <row r="5506">
          <cell r="A5506" t="str">
            <v>L</v>
          </cell>
        </row>
        <row r="5507">
          <cell r="A5507" t="str">
            <v>A</v>
          </cell>
        </row>
        <row r="5508">
          <cell r="A5508" t="str">
            <v>T</v>
          </cell>
        </row>
        <row r="5509">
          <cell r="A5509" t="str">
            <v>A</v>
          </cell>
        </row>
        <row r="5510">
          <cell r="A5510" t="str">
            <v>N</v>
          </cell>
        </row>
        <row r="5516">
          <cell r="D5516" t="str">
            <v xml:space="preserve"> JUMLAH BIAYA UNTUK PERALATAN</v>
          </cell>
          <cell r="L5516">
            <v>449300</v>
          </cell>
        </row>
        <row r="5517">
          <cell r="J5517" t="str">
            <v xml:space="preserve"> T O T A L (Rp)</v>
          </cell>
          <cell r="L5517">
            <v>7673249.3499999996</v>
          </cell>
        </row>
        <row r="5519">
          <cell r="B5519" t="str">
            <v>VOLUME  :</v>
          </cell>
          <cell r="C5519">
            <v>175</v>
          </cell>
          <cell r="E5519" t="str">
            <v>SATUAN  :</v>
          </cell>
          <cell r="F5519" t="str">
            <v>M2</v>
          </cell>
          <cell r="H5519" t="str">
            <v>HARGA SATUAN  :</v>
          </cell>
          <cell r="I5519">
            <v>43847.14</v>
          </cell>
          <cell r="J5519" t="str">
            <v xml:space="preserve">                  per</v>
          </cell>
          <cell r="K5519" t="str">
            <v>M2</v>
          </cell>
        </row>
        <row r="5522">
          <cell r="A5522" t="str">
            <v>ANALISA HARGA SATUAN</v>
          </cell>
          <cell r="L5522" t="str">
            <v>KODE</v>
          </cell>
        </row>
        <row r="5523">
          <cell r="A5523" t="str">
            <v>PASANG PAVING BLOK (INTER BLOK)</v>
          </cell>
        </row>
        <row r="5524">
          <cell r="A5524" t="str">
            <v>(MENGGUNAKAN BURUH)</v>
          </cell>
          <cell r="L5524" t="str">
            <v>Supl XII</v>
          </cell>
        </row>
        <row r="5526">
          <cell r="A5526" t="str">
            <v xml:space="preserve"> PROPINSI            :</v>
          </cell>
          <cell r="C5526" t="str">
            <v>LAMPUNG</v>
          </cell>
          <cell r="E5526" t="str">
            <v>KODE</v>
          </cell>
          <cell r="F5526" t="str">
            <v xml:space="preserve">KOTA </v>
          </cell>
          <cell r="H5526" t="str">
            <v>KODE</v>
          </cell>
          <cell r="I5526" t="str">
            <v xml:space="preserve"> DISIAPKAN OLEH :</v>
          </cell>
          <cell r="K5526" t="str">
            <v>TANGGAL</v>
          </cell>
        </row>
        <row r="5527">
          <cell r="E5527" t="str">
            <v>[071]</v>
          </cell>
          <cell r="F5527" t="str">
            <v>BANDAR LAMPUNG</v>
          </cell>
          <cell r="H5527" t="str">
            <v>[018]</v>
          </cell>
          <cell r="I5527" t="str">
            <v>CV.PUTRA SILIWANGI JAYA</v>
          </cell>
          <cell r="K5527" t="str">
            <v>05 Agustus 2005</v>
          </cell>
        </row>
        <row r="5530">
          <cell r="A5530" t="str">
            <v xml:space="preserve"> URAIAN</v>
          </cell>
          <cell r="F5530" t="str">
            <v xml:space="preserve"> ANGGAPAN / ASUMSI</v>
          </cell>
        </row>
        <row r="5531">
          <cell r="A5531" t="str">
            <v xml:space="preserve"> 1.</v>
          </cell>
          <cell r="B5531" t="str">
            <v>Paving block diadakan leveransir dilokasi</v>
          </cell>
          <cell r="F5531" t="str">
            <v xml:space="preserve"> 1. Lapisan bawah diberi pasir urug tebal 5 cm</v>
          </cell>
        </row>
        <row r="5532">
          <cell r="B5532" t="str">
            <v>proyek</v>
          </cell>
          <cell r="F5532" t="str">
            <v xml:space="preserve"> 2. Bidang yang akan dipasang paving diratakan terlebih dahulu dan dipadatkan</v>
          </cell>
        </row>
        <row r="5533">
          <cell r="A5533" t="str">
            <v>2.</v>
          </cell>
          <cell r="B5533" t="str">
            <v>Pasir urug alas tebal 5 cm padat atau 4 - 8</v>
          </cell>
          <cell r="F5533" t="str">
            <v xml:space="preserve"> 3. Paving Blok 1 M2 sebanyak 38 buah tebal 8 cm</v>
          </cell>
        </row>
        <row r="5534">
          <cell r="B5534" t="str">
            <v>cm gembur dia &lt; 9,5 cm kadar air maksimum</v>
          </cell>
          <cell r="F5534" t="str">
            <v xml:space="preserve"> 4. Menggunakan tenaga manusia 175 m2/hari</v>
          </cell>
        </row>
        <row r="5535">
          <cell r="B5535" t="str">
            <v>10%</v>
          </cell>
          <cell r="F5535" t="str">
            <v xml:space="preserve"> 5. Paving block mempunyai kekuatan tekan 250 kg/cm2</v>
          </cell>
        </row>
        <row r="5536">
          <cell r="A5536" t="str">
            <v>3.</v>
          </cell>
          <cell r="B5536" t="str">
            <v>Paving block 38 buah/m2</v>
          </cell>
          <cell r="F5536" t="str">
            <v xml:space="preserve"> 6. Pasir pengisi/filler sand dia &lt; 4,5 mm, 0,75 m3/100 m2</v>
          </cell>
        </row>
        <row r="5537">
          <cell r="A5537" t="str">
            <v>4.</v>
          </cell>
          <cell r="B5537" t="str">
            <v>Pasir pengisi /pasir pasang atau filler sand</v>
          </cell>
          <cell r="F5537" t="str">
            <v xml:space="preserve"> 7. Alat bantu 1 set</v>
          </cell>
        </row>
        <row r="5538">
          <cell r="B5538" t="str">
            <v>0,75 m3/ 100 m2 dia &lt; 4,5 mm dicampur pasir</v>
          </cell>
        </row>
        <row r="5539">
          <cell r="B5539" t="str">
            <v>urug 10% lebar net 2 - 4 mm</v>
          </cell>
        </row>
        <row r="5542">
          <cell r="F5542" t="str">
            <v/>
          </cell>
        </row>
        <row r="5543">
          <cell r="B5543" t="str">
            <v>PEKERJA</v>
          </cell>
          <cell r="E5543" t="str">
            <v>JUMLAH</v>
          </cell>
          <cell r="F5543" t="str">
            <v>HARI</v>
          </cell>
          <cell r="G5543" t="str">
            <v>KODE</v>
          </cell>
          <cell r="H5543" t="str">
            <v>TOTAL VOL</v>
          </cell>
          <cell r="I5543" t="str">
            <v>UPAH</v>
          </cell>
          <cell r="J5543" t="str">
            <v>BIAYA</v>
          </cell>
          <cell r="K5543" t="str">
            <v>SUB TOTAL</v>
          </cell>
        </row>
        <row r="5544">
          <cell r="E5544" t="str">
            <v>ORANG</v>
          </cell>
          <cell r="H5544" t="str">
            <v>(Orang-hari)</v>
          </cell>
          <cell r="I5544" t="str">
            <v>(Rp.)</v>
          </cell>
          <cell r="J5544" t="str">
            <v>(Rp)</v>
          </cell>
          <cell r="K5544" t="str">
            <v>(Rp)</v>
          </cell>
        </row>
        <row r="5546">
          <cell r="A5546" t="str">
            <v>P</v>
          </cell>
          <cell r="B5546" t="str">
            <v xml:space="preserve"> Buruh terampil</v>
          </cell>
          <cell r="E5546">
            <v>10</v>
          </cell>
          <cell r="F5546">
            <v>1</v>
          </cell>
          <cell r="G5546" t="str">
            <v>L 106</v>
          </cell>
          <cell r="H5546">
            <v>10</v>
          </cell>
          <cell r="I5546">
            <v>24800</v>
          </cell>
          <cell r="J5546">
            <v>248000</v>
          </cell>
        </row>
        <row r="5547">
          <cell r="A5547" t="str">
            <v>E</v>
          </cell>
          <cell r="B5547" t="str">
            <v>Operator terampil</v>
          </cell>
          <cell r="E5547">
            <v>2</v>
          </cell>
          <cell r="F5547">
            <v>1</v>
          </cell>
          <cell r="G5547" t="str">
            <v>L 081</v>
          </cell>
          <cell r="H5547">
            <v>2</v>
          </cell>
          <cell r="I5547">
            <v>34400</v>
          </cell>
          <cell r="J5547">
            <v>68800</v>
          </cell>
        </row>
        <row r="5548">
          <cell r="A5548" t="str">
            <v>K</v>
          </cell>
          <cell r="B5548" t="str">
            <v xml:space="preserve"> Mandor</v>
          </cell>
          <cell r="E5548">
            <v>1</v>
          </cell>
          <cell r="F5548">
            <v>1</v>
          </cell>
          <cell r="G5548" t="str">
            <v>L 061</v>
          </cell>
          <cell r="H5548">
            <v>1</v>
          </cell>
          <cell r="I5548">
            <v>34400</v>
          </cell>
          <cell r="J5548">
            <v>34400</v>
          </cell>
        </row>
        <row r="5549">
          <cell r="A5549" t="str">
            <v>E</v>
          </cell>
        </row>
        <row r="5550">
          <cell r="A5550" t="str">
            <v>R</v>
          </cell>
        </row>
        <row r="5551">
          <cell r="A5551" t="str">
            <v>J</v>
          </cell>
        </row>
        <row r="5552">
          <cell r="A5552" t="str">
            <v>A</v>
          </cell>
        </row>
        <row r="5560">
          <cell r="D5560" t="str">
            <v xml:space="preserve"> JUMLAH BIAYA UNTUK PEKERJA</v>
          </cell>
          <cell r="L5560">
            <v>351200</v>
          </cell>
        </row>
        <row r="5561">
          <cell r="B5561" t="str">
            <v>MATERIAL</v>
          </cell>
          <cell r="F5561" t="str">
            <v>SATUAN</v>
          </cell>
          <cell r="G5561" t="str">
            <v>KODE</v>
          </cell>
          <cell r="H5561" t="str">
            <v>TOTAL VOL</v>
          </cell>
          <cell r="I5561" t="str">
            <v>H A R G A</v>
          </cell>
          <cell r="J5561" t="str">
            <v>BIAYA</v>
          </cell>
          <cell r="K5561" t="str">
            <v>SUB TOTAL</v>
          </cell>
        </row>
        <row r="5562">
          <cell r="I5562" t="str">
            <v>(Rp/Satuan)</v>
          </cell>
          <cell r="J5562" t="str">
            <v>(Rp)</v>
          </cell>
          <cell r="K5562" t="str">
            <v>(Rp)</v>
          </cell>
        </row>
        <row r="5563">
          <cell r="A5563" t="str">
            <v/>
          </cell>
        </row>
        <row r="5564">
          <cell r="A5564" t="str">
            <v>M</v>
          </cell>
          <cell r="B5564" t="str">
            <v>Paving blok 8 cm</v>
          </cell>
          <cell r="F5564" t="str">
            <v>Buah</v>
          </cell>
          <cell r="G5564" t="str">
            <v>B 004</v>
          </cell>
          <cell r="H5564">
            <v>6300</v>
          </cell>
          <cell r="I5564">
            <v>1100</v>
          </cell>
          <cell r="J5564">
            <v>6930000</v>
          </cell>
        </row>
        <row r="5565">
          <cell r="A5565" t="str">
            <v>A</v>
          </cell>
          <cell r="B5565" t="str">
            <v>Pasir urug</v>
          </cell>
          <cell r="F5565" t="str">
            <v>M3</v>
          </cell>
          <cell r="G5565" t="str">
            <v>M 040</v>
          </cell>
          <cell r="H5565">
            <v>8.75</v>
          </cell>
          <cell r="I5565">
            <v>69210</v>
          </cell>
          <cell r="J5565">
            <v>605587.5</v>
          </cell>
        </row>
        <row r="5566">
          <cell r="A5566" t="str">
            <v>T</v>
          </cell>
          <cell r="B5566" t="str">
            <v>Pasir Pasang</v>
          </cell>
          <cell r="F5566" t="str">
            <v>M3</v>
          </cell>
          <cell r="G5566" t="str">
            <v>M 041a</v>
          </cell>
          <cell r="H5566">
            <v>1.31</v>
          </cell>
          <cell r="I5566">
            <v>69210</v>
          </cell>
          <cell r="J5566">
            <v>90665.1</v>
          </cell>
        </row>
        <row r="5567">
          <cell r="A5567" t="str">
            <v>E</v>
          </cell>
          <cell r="B5567" t="str">
            <v>Alat bantu (set @ 3 alat)</v>
          </cell>
          <cell r="F5567" t="str">
            <v>set</v>
          </cell>
          <cell r="G5567" t="str">
            <v>M 170</v>
          </cell>
          <cell r="H5567">
            <v>0.05</v>
          </cell>
          <cell r="I5567">
            <v>49935</v>
          </cell>
          <cell r="J5567">
            <v>2496.75</v>
          </cell>
        </row>
        <row r="5568">
          <cell r="A5568" t="str">
            <v>R</v>
          </cell>
        </row>
        <row r="5569">
          <cell r="A5569" t="str">
            <v>I</v>
          </cell>
        </row>
        <row r="5570">
          <cell r="A5570" t="str">
            <v>A</v>
          </cell>
        </row>
        <row r="5571">
          <cell r="A5571" t="str">
            <v>L</v>
          </cell>
        </row>
        <row r="5573">
          <cell r="E5573" t="str">
            <v/>
          </cell>
        </row>
        <row r="5574">
          <cell r="E5574" t="str">
            <v/>
          </cell>
        </row>
        <row r="5575">
          <cell r="E5575" t="str">
            <v/>
          </cell>
        </row>
        <row r="5576">
          <cell r="B5576" t="str">
            <v/>
          </cell>
          <cell r="E5576" t="str">
            <v/>
          </cell>
          <cell r="F5576" t="str">
            <v/>
          </cell>
          <cell r="G5576" t="str">
            <v/>
          </cell>
          <cell r="H5576" t="str">
            <v/>
          </cell>
          <cell r="I5576" t="str">
            <v/>
          </cell>
        </row>
        <row r="5578">
          <cell r="D5578" t="str">
            <v xml:space="preserve"> JUMLAH BIAYA UNTUK MATERIAL</v>
          </cell>
          <cell r="L5578">
            <v>7628749.3499999996</v>
          </cell>
        </row>
        <row r="5579">
          <cell r="B5579" t="str">
            <v>PERALATAN</v>
          </cell>
          <cell r="E5579" t="str">
            <v>JUMLAH</v>
          </cell>
          <cell r="F5579" t="str">
            <v xml:space="preserve">HARI </v>
          </cell>
          <cell r="G5579" t="str">
            <v>KODE</v>
          </cell>
          <cell r="H5579" t="str">
            <v>JAM KERJA</v>
          </cell>
          <cell r="I5579" t="str">
            <v>HARGA</v>
          </cell>
          <cell r="J5579" t="str">
            <v>BIAYA</v>
          </cell>
          <cell r="K5579" t="str">
            <v>SUB TOTAL</v>
          </cell>
        </row>
        <row r="5580">
          <cell r="E5580" t="str">
            <v>ALAT</v>
          </cell>
          <cell r="F5580" t="str">
            <v>KERJA</v>
          </cell>
          <cell r="I5580" t="str">
            <v>(Rp/Jam)</v>
          </cell>
          <cell r="J5580" t="str">
            <v>(Rp)</v>
          </cell>
          <cell r="K5580" t="str">
            <v>(Rp)</v>
          </cell>
        </row>
        <row r="5582">
          <cell r="A5582" t="str">
            <v>P</v>
          </cell>
          <cell r="B5582" t="str">
            <v>Vibrator Plate 4 HP</v>
          </cell>
          <cell r="E5582">
            <v>2</v>
          </cell>
          <cell r="F5582">
            <v>1</v>
          </cell>
          <cell r="G5582" t="str">
            <v>E 088</v>
          </cell>
          <cell r="H5582">
            <v>10</v>
          </cell>
          <cell r="I5582">
            <v>44930</v>
          </cell>
          <cell r="J5582">
            <v>449300</v>
          </cell>
        </row>
        <row r="5583">
          <cell r="A5583" t="str">
            <v>E</v>
          </cell>
        </row>
        <row r="5584">
          <cell r="A5584" t="str">
            <v>R</v>
          </cell>
        </row>
        <row r="5585">
          <cell r="A5585" t="str">
            <v>A</v>
          </cell>
        </row>
        <row r="5586">
          <cell r="A5586" t="str">
            <v>L</v>
          </cell>
        </row>
        <row r="5587">
          <cell r="A5587" t="str">
            <v>A</v>
          </cell>
        </row>
        <row r="5588">
          <cell r="A5588" t="str">
            <v>T</v>
          </cell>
        </row>
        <row r="5589">
          <cell r="A5589" t="str">
            <v>A</v>
          </cell>
        </row>
        <row r="5590">
          <cell r="A5590" t="str">
            <v>N</v>
          </cell>
        </row>
        <row r="5596">
          <cell r="D5596" t="str">
            <v xml:space="preserve"> JUMLAH BIAYA UNTUK PERALATAN</v>
          </cell>
          <cell r="L5596">
            <v>449300</v>
          </cell>
        </row>
        <row r="5597">
          <cell r="J5597" t="str">
            <v xml:space="preserve"> T O T A L (Rp)</v>
          </cell>
          <cell r="L5597">
            <v>8429249.3499999996</v>
          </cell>
        </row>
        <row r="5599">
          <cell r="B5599" t="str">
            <v>VOLUME  :</v>
          </cell>
          <cell r="C5599">
            <v>175</v>
          </cell>
          <cell r="E5599" t="str">
            <v>SATUAN  :</v>
          </cell>
          <cell r="F5599" t="str">
            <v>M2</v>
          </cell>
          <cell r="H5599" t="str">
            <v>HARGA SATUAN  :</v>
          </cell>
          <cell r="I5599">
            <v>48167.14</v>
          </cell>
          <cell r="J5599" t="str">
            <v xml:space="preserve">                  per</v>
          </cell>
          <cell r="K5599" t="str">
            <v>M2</v>
          </cell>
        </row>
        <row r="5682">
          <cell r="A5682" t="str">
            <v>ANALISA HARGA SATUAN</v>
          </cell>
          <cell r="L5682" t="str">
            <v>KODE</v>
          </cell>
        </row>
        <row r="5683">
          <cell r="A5683" t="str">
            <v>PENGURUGAN KEMBALI DAN DIPADATKAN (UNTUK TALUD DAN SIRING PASANGAN)</v>
          </cell>
        </row>
        <row r="5684">
          <cell r="A5684" t="str">
            <v>(MENGGUNAKAN BURUH)</v>
          </cell>
          <cell r="L5684" t="str">
            <v>K. 225.a</v>
          </cell>
        </row>
        <row r="5686">
          <cell r="A5686" t="str">
            <v xml:space="preserve"> PROPINSI            :</v>
          </cell>
          <cell r="C5686" t="str">
            <v>LAMPUNG</v>
          </cell>
          <cell r="E5686" t="str">
            <v>KODE</v>
          </cell>
          <cell r="F5686" t="str">
            <v xml:space="preserve">KOTA </v>
          </cell>
          <cell r="H5686" t="str">
            <v>KODE</v>
          </cell>
          <cell r="I5686" t="str">
            <v xml:space="preserve"> DISIAPKAN OLEH :</v>
          </cell>
          <cell r="K5686" t="str">
            <v>TANGGAL</v>
          </cell>
        </row>
        <row r="5687">
          <cell r="E5687" t="str">
            <v>[071]</v>
          </cell>
          <cell r="F5687" t="str">
            <v>BANDAR LAMPUNG</v>
          </cell>
          <cell r="H5687" t="str">
            <v>[018]</v>
          </cell>
          <cell r="I5687" t="str">
            <v>CV.PUTRA SILIWANGI JAYA</v>
          </cell>
          <cell r="K5687" t="str">
            <v>05 Agustus 2005</v>
          </cell>
        </row>
        <row r="5690">
          <cell r="A5690" t="str">
            <v xml:space="preserve"> URAIAN</v>
          </cell>
          <cell r="F5690" t="str">
            <v xml:space="preserve"> ANGGAPAN / ASUMSI</v>
          </cell>
        </row>
        <row r="5691">
          <cell r="A5691" t="str">
            <v xml:space="preserve"> 1.</v>
          </cell>
          <cell r="B5691" t="str">
            <v>Membersihkan struktur dari bahan organik</v>
          </cell>
          <cell r="F5691" t="str">
            <v>1. Bahan uurugan diambil dari bekas galian</v>
          </cell>
        </row>
        <row r="5692">
          <cell r="A5692" t="str">
            <v xml:space="preserve"> 2.</v>
          </cell>
          <cell r="B5692" t="str">
            <v>Buruh mengurug bagian belakang struktur</v>
          </cell>
        </row>
        <row r="5693">
          <cell r="A5693" t="str">
            <v xml:space="preserve"> 3. </v>
          </cell>
          <cell r="B5693" t="str">
            <v xml:space="preserve">Memadatkan dengan tamper </v>
          </cell>
        </row>
        <row r="5703">
          <cell r="B5703" t="str">
            <v>PEKERJA</v>
          </cell>
          <cell r="E5703" t="str">
            <v>JUMLAH</v>
          </cell>
          <cell r="F5703" t="str">
            <v>HARI</v>
          </cell>
          <cell r="G5703" t="str">
            <v>KODE</v>
          </cell>
          <cell r="H5703" t="str">
            <v>TOTAL VOL</v>
          </cell>
          <cell r="I5703" t="str">
            <v>UPAH</v>
          </cell>
          <cell r="J5703" t="str">
            <v>BIAYA</v>
          </cell>
          <cell r="K5703" t="str">
            <v>SUB TOTAL</v>
          </cell>
        </row>
        <row r="5704">
          <cell r="E5704" t="str">
            <v>ORANG</v>
          </cell>
          <cell r="H5704" t="str">
            <v>(Orang hari)</v>
          </cell>
          <cell r="I5704" t="str">
            <v>(Rp/Org/Hari)</v>
          </cell>
          <cell r="J5704" t="str">
            <v>(Rp)</v>
          </cell>
          <cell r="K5704" t="str">
            <v>(Rp)</v>
          </cell>
        </row>
        <row r="5706">
          <cell r="A5706" t="str">
            <v>P</v>
          </cell>
          <cell r="B5706" t="str">
            <v>Buruh tak Terampil</v>
          </cell>
          <cell r="F5706">
            <v>1</v>
          </cell>
          <cell r="G5706" t="str">
            <v>L 101</v>
          </cell>
          <cell r="H5706">
            <v>0</v>
          </cell>
          <cell r="I5706">
            <v>21800</v>
          </cell>
          <cell r="J5706">
            <v>0</v>
          </cell>
        </row>
        <row r="5707">
          <cell r="A5707" t="str">
            <v>E</v>
          </cell>
          <cell r="B5707" t="str">
            <v>Mandor</v>
          </cell>
          <cell r="F5707">
            <v>1</v>
          </cell>
          <cell r="G5707" t="str">
            <v>L 061</v>
          </cell>
          <cell r="H5707">
            <v>0</v>
          </cell>
          <cell r="I5707">
            <v>34400</v>
          </cell>
          <cell r="J5707">
            <v>0</v>
          </cell>
        </row>
        <row r="5708">
          <cell r="A5708" t="str">
            <v>K</v>
          </cell>
          <cell r="B5708" t="str">
            <v>Buruh Terampil</v>
          </cell>
          <cell r="F5708">
            <v>1</v>
          </cell>
          <cell r="G5708" t="str">
            <v>L 106</v>
          </cell>
          <cell r="H5708">
            <v>0</v>
          </cell>
          <cell r="I5708">
            <v>24800</v>
          </cell>
          <cell r="J5708">
            <v>0</v>
          </cell>
        </row>
        <row r="5709">
          <cell r="A5709" t="str">
            <v>E</v>
          </cell>
        </row>
        <row r="5710">
          <cell r="A5710" t="str">
            <v>R</v>
          </cell>
        </row>
        <row r="5711">
          <cell r="A5711" t="str">
            <v>J</v>
          </cell>
        </row>
        <row r="5712">
          <cell r="A5712" t="str">
            <v>A</v>
          </cell>
        </row>
        <row r="5720">
          <cell r="D5720" t="str">
            <v xml:space="preserve"> JUMLAH BIAYA UNTUK PEKERJA</v>
          </cell>
          <cell r="L5720">
            <v>0</v>
          </cell>
        </row>
        <row r="5721">
          <cell r="B5721" t="str">
            <v>MATERIAL</v>
          </cell>
          <cell r="F5721" t="str">
            <v>SATUAN</v>
          </cell>
          <cell r="G5721" t="str">
            <v>KODE</v>
          </cell>
          <cell r="H5721" t="str">
            <v>TOTAL VOL</v>
          </cell>
          <cell r="I5721" t="str">
            <v>HARGA SATUAN</v>
          </cell>
          <cell r="J5721" t="str">
            <v>BIAYA</v>
          </cell>
          <cell r="K5721" t="str">
            <v>SUB TOTAL</v>
          </cell>
        </row>
        <row r="5722">
          <cell r="I5722" t="str">
            <v>(Rp/Satuan)</v>
          </cell>
          <cell r="J5722" t="str">
            <v>(Rp)</v>
          </cell>
          <cell r="K5722" t="str">
            <v>(Rp)</v>
          </cell>
        </row>
        <row r="5724">
          <cell r="A5724" t="str">
            <v>M</v>
          </cell>
        </row>
        <row r="5725">
          <cell r="A5725" t="str">
            <v>A</v>
          </cell>
          <cell r="B5725" t="str">
            <v>Alat bantu (set @ 3 alat)</v>
          </cell>
          <cell r="F5725" t="str">
            <v>set</v>
          </cell>
          <cell r="G5725" t="str">
            <v>M 170</v>
          </cell>
          <cell r="H5725">
            <v>0.4</v>
          </cell>
          <cell r="I5725">
            <v>49935</v>
          </cell>
          <cell r="J5725">
            <v>19974</v>
          </cell>
        </row>
        <row r="5726">
          <cell r="A5726" t="str">
            <v>T</v>
          </cell>
        </row>
        <row r="5727">
          <cell r="A5727" t="str">
            <v>E</v>
          </cell>
        </row>
        <row r="5728">
          <cell r="A5728" t="str">
            <v>R</v>
          </cell>
        </row>
        <row r="5729">
          <cell r="A5729" t="str">
            <v>I</v>
          </cell>
        </row>
        <row r="5730">
          <cell r="A5730" t="str">
            <v>A</v>
          </cell>
        </row>
        <row r="5731">
          <cell r="A5731" t="str">
            <v>L</v>
          </cell>
        </row>
        <row r="5733">
          <cell r="E5733" t="str">
            <v/>
          </cell>
        </row>
        <row r="5734">
          <cell r="E5734" t="str">
            <v/>
          </cell>
        </row>
        <row r="5735">
          <cell r="E5735" t="str">
            <v/>
          </cell>
        </row>
        <row r="5736">
          <cell r="E5736" t="str">
            <v/>
          </cell>
        </row>
        <row r="5738">
          <cell r="D5738" t="str">
            <v xml:space="preserve"> JUMLAH BIAYA UNTUK MATERIAL</v>
          </cell>
          <cell r="L5738">
            <v>19974</v>
          </cell>
        </row>
        <row r="5739">
          <cell r="B5739" t="str">
            <v>PERALATAN</v>
          </cell>
          <cell r="E5739" t="str">
            <v>JUMLAH</v>
          </cell>
          <cell r="F5739" t="str">
            <v xml:space="preserve">HARI </v>
          </cell>
          <cell r="G5739" t="str">
            <v>KODE</v>
          </cell>
          <cell r="H5739" t="str">
            <v>JAM KERJA</v>
          </cell>
          <cell r="I5739" t="str">
            <v>HARGA</v>
          </cell>
          <cell r="J5739" t="str">
            <v>BIAYA</v>
          </cell>
          <cell r="K5739" t="str">
            <v>SUB TOTAL</v>
          </cell>
        </row>
        <row r="5740">
          <cell r="E5740" t="str">
            <v>ALAT</v>
          </cell>
          <cell r="F5740" t="str">
            <v>KERJA</v>
          </cell>
          <cell r="I5740" t="str">
            <v>(Rp/Jam)</v>
          </cell>
          <cell r="J5740" t="str">
            <v>(Rp)</v>
          </cell>
          <cell r="K5740" t="str">
            <v>(Rp)</v>
          </cell>
        </row>
        <row r="5742">
          <cell r="A5742" t="str">
            <v>P</v>
          </cell>
        </row>
        <row r="5743">
          <cell r="A5743" t="str">
            <v>E</v>
          </cell>
          <cell r="B5743" t="str">
            <v>Tamper 4 HP</v>
          </cell>
          <cell r="E5743">
            <v>2</v>
          </cell>
          <cell r="F5743">
            <v>1</v>
          </cell>
          <cell r="G5743" t="str">
            <v>E 088</v>
          </cell>
          <cell r="H5743">
            <v>10</v>
          </cell>
          <cell r="I5743">
            <v>44930</v>
          </cell>
          <cell r="J5743">
            <v>449300</v>
          </cell>
        </row>
        <row r="5744">
          <cell r="A5744" t="str">
            <v>R</v>
          </cell>
        </row>
        <row r="5745">
          <cell r="A5745" t="str">
            <v>A</v>
          </cell>
        </row>
        <row r="5746">
          <cell r="A5746" t="str">
            <v>L</v>
          </cell>
        </row>
        <row r="5747">
          <cell r="A5747" t="str">
            <v>A</v>
          </cell>
        </row>
        <row r="5748">
          <cell r="A5748" t="str">
            <v>T</v>
          </cell>
        </row>
        <row r="5749">
          <cell r="A5749" t="str">
            <v>A</v>
          </cell>
        </row>
        <row r="5750">
          <cell r="A5750" t="str">
            <v>N</v>
          </cell>
        </row>
        <row r="5756">
          <cell r="D5756" t="str">
            <v xml:space="preserve"> JUMLAH BIAYA UNTUK PERALATAN</v>
          </cell>
          <cell r="L5756">
            <v>449300</v>
          </cell>
        </row>
        <row r="5757">
          <cell r="J5757" t="str">
            <v xml:space="preserve"> T O T A L (Rp)</v>
          </cell>
          <cell r="L5757">
            <v>469274</v>
          </cell>
        </row>
        <row r="5759">
          <cell r="B5759" t="str">
            <v>VOLUME  :</v>
          </cell>
          <cell r="C5759">
            <v>15</v>
          </cell>
          <cell r="E5759" t="str">
            <v>SATUAN  :</v>
          </cell>
          <cell r="F5759" t="str">
            <v>M3</v>
          </cell>
          <cell r="H5759" t="str">
            <v>HARGA SATUAN  :</v>
          </cell>
          <cell r="I5759">
            <v>31284.93</v>
          </cell>
          <cell r="J5759" t="str">
            <v xml:space="preserve">                  per</v>
          </cell>
          <cell r="K5759" t="str">
            <v>M3</v>
          </cell>
        </row>
        <row r="6003">
          <cell r="A6003" t="str">
            <v>ANALISA HARGA SATUAN</v>
          </cell>
          <cell r="L6003" t="str">
            <v>KODE</v>
          </cell>
        </row>
        <row r="6004">
          <cell r="A6004" t="str">
            <v>MEMBERSIHKAN SIRING PASANGAN TERTUTUP</v>
          </cell>
        </row>
        <row r="6005">
          <cell r="A6005" t="str">
            <v>(MENGGUNAKAN BURUH)</v>
          </cell>
          <cell r="L6005" t="str">
            <v>K - 424A</v>
          </cell>
        </row>
        <row r="6007">
          <cell r="A6007" t="str">
            <v xml:space="preserve"> PROPINSI            :</v>
          </cell>
          <cell r="C6007" t="str">
            <v>LAMPUNG</v>
          </cell>
          <cell r="E6007" t="str">
            <v>KODE</v>
          </cell>
          <cell r="F6007" t="str">
            <v xml:space="preserve">KOTA </v>
          </cell>
          <cell r="H6007" t="str">
            <v>KODE</v>
          </cell>
          <cell r="I6007" t="str">
            <v xml:space="preserve"> DISIAPKAN OLEH :</v>
          </cell>
          <cell r="K6007" t="str">
            <v>TANGGAL</v>
          </cell>
        </row>
        <row r="6008">
          <cell r="E6008" t="str">
            <v>[071]</v>
          </cell>
          <cell r="F6008" t="str">
            <v>BANDAR LAMPUNG</v>
          </cell>
          <cell r="H6008" t="str">
            <v>[018]</v>
          </cell>
          <cell r="I6008" t="str">
            <v>CV.PUTRA SILIWANGI JAYA</v>
          </cell>
          <cell r="K6008" t="str">
            <v>05 Agustus 2005</v>
          </cell>
        </row>
        <row r="6011">
          <cell r="A6011" t="str">
            <v xml:space="preserve"> URAIAN</v>
          </cell>
          <cell r="F6011" t="str">
            <v xml:space="preserve"> ANGGAPAN / ASUMSI</v>
          </cell>
        </row>
        <row r="6012">
          <cell r="A6012" t="str">
            <v xml:space="preserve"> 1.</v>
          </cell>
          <cell r="B6012" t="str">
            <v>Bersihkan saluran samping dan gorong-gorong dari</v>
          </cell>
          <cell r="F6012" t="str">
            <v xml:space="preserve"> 1. Menggunakan Tenaga Manusia 100 m perhari</v>
          </cell>
        </row>
        <row r="6013">
          <cell r="B6013" t="str">
            <v>kotoran/sampah dan tumbuh-tumbuhan</v>
          </cell>
          <cell r="F6013" t="str">
            <v xml:space="preserve"> 2. Membersihkan sampah, kotoran yang menyumbat, tumbuh-tumbuhan dari parit</v>
          </cell>
        </row>
        <row r="6014">
          <cell r="A6014" t="str">
            <v xml:space="preserve"> 2. </v>
          </cell>
          <cell r="B6014" t="str">
            <v xml:space="preserve">Buang sampah/kotoran tersebut dengan </v>
          </cell>
          <cell r="F6014" t="str">
            <v xml:space="preserve">     dan gorong-gorong.</v>
          </cell>
        </row>
        <row r="6015">
          <cell r="B6015" t="str">
            <v>menggunakantruck, dimuat oleh tenaga orang</v>
          </cell>
          <cell r="F6015" t="str">
            <v xml:space="preserve"> 3. Pembuangan reruntuhan sejauh 1,00 km (10 m3/100m)</v>
          </cell>
        </row>
        <row r="6016">
          <cell r="F6016" t="str">
            <v xml:space="preserve"> 4. Kapasitas 1 rit PP/jam/truck</v>
          </cell>
        </row>
        <row r="6017">
          <cell r="F6017" t="str">
            <v xml:space="preserve"> 5. Penggunaan alat bantu 1 bulan/orang/set @ 3 alat.</v>
          </cell>
        </row>
        <row r="6022">
          <cell r="B6022" t="str">
            <v>PEKERJA</v>
          </cell>
          <cell r="E6022" t="str">
            <v>JUMLAH</v>
          </cell>
          <cell r="F6022" t="str">
            <v>HARI</v>
          </cell>
          <cell r="G6022" t="str">
            <v>KODE</v>
          </cell>
          <cell r="H6022" t="str">
            <v>TOTAL VOL</v>
          </cell>
          <cell r="I6022" t="str">
            <v>UPAH</v>
          </cell>
          <cell r="J6022" t="str">
            <v>BIAYA</v>
          </cell>
          <cell r="K6022" t="str">
            <v>SUB TOTAL</v>
          </cell>
        </row>
        <row r="6023">
          <cell r="E6023" t="str">
            <v>ORANG</v>
          </cell>
          <cell r="H6023" t="str">
            <v>(Orang hari)</v>
          </cell>
          <cell r="I6023" t="str">
            <v>(Rp/Org/Hari)</v>
          </cell>
          <cell r="J6023" t="str">
            <v>(Rp)</v>
          </cell>
          <cell r="K6023" t="str">
            <v>(Rp)</v>
          </cell>
        </row>
        <row r="6026">
          <cell r="A6026" t="str">
            <v>P</v>
          </cell>
          <cell r="B6026" t="str">
            <v xml:space="preserve"> Buruh tak terampil</v>
          </cell>
          <cell r="E6026">
            <v>36</v>
          </cell>
          <cell r="F6026">
            <v>1</v>
          </cell>
          <cell r="G6026" t="str">
            <v>L 101</v>
          </cell>
          <cell r="H6026">
            <v>36</v>
          </cell>
          <cell r="I6026">
            <v>21800</v>
          </cell>
          <cell r="J6026">
            <v>784800</v>
          </cell>
        </row>
        <row r="6027">
          <cell r="A6027" t="str">
            <v>E</v>
          </cell>
          <cell r="B6027" t="str">
            <v xml:space="preserve"> Supir terampil</v>
          </cell>
          <cell r="E6027">
            <v>2</v>
          </cell>
          <cell r="F6027">
            <v>1</v>
          </cell>
          <cell r="G6027" t="str">
            <v>L 091</v>
          </cell>
          <cell r="H6027">
            <v>2</v>
          </cell>
          <cell r="I6027">
            <v>29500</v>
          </cell>
          <cell r="J6027">
            <v>59000</v>
          </cell>
        </row>
        <row r="6028">
          <cell r="A6028" t="str">
            <v>K</v>
          </cell>
          <cell r="B6028" t="str">
            <v xml:space="preserve"> Pembantu Supir</v>
          </cell>
          <cell r="E6028">
            <v>2</v>
          </cell>
          <cell r="F6028">
            <v>1</v>
          </cell>
          <cell r="G6028" t="str">
            <v>L 099</v>
          </cell>
          <cell r="H6028">
            <v>2</v>
          </cell>
          <cell r="I6028">
            <v>21800</v>
          </cell>
          <cell r="J6028">
            <v>43600</v>
          </cell>
        </row>
        <row r="6029">
          <cell r="A6029" t="str">
            <v>E</v>
          </cell>
          <cell r="B6029" t="str">
            <v xml:space="preserve"> Mandor</v>
          </cell>
          <cell r="E6029">
            <v>1</v>
          </cell>
          <cell r="F6029">
            <v>1</v>
          </cell>
          <cell r="G6029" t="str">
            <v>L 061</v>
          </cell>
          <cell r="H6029">
            <v>1</v>
          </cell>
          <cell r="I6029">
            <v>34400</v>
          </cell>
          <cell r="J6029">
            <v>34400</v>
          </cell>
        </row>
        <row r="6030">
          <cell r="A6030" t="str">
            <v>R</v>
          </cell>
        </row>
        <row r="6031">
          <cell r="A6031" t="str">
            <v>J</v>
          </cell>
        </row>
        <row r="6032">
          <cell r="A6032" t="str">
            <v>A</v>
          </cell>
        </row>
        <row r="6040">
          <cell r="D6040" t="str">
            <v xml:space="preserve"> JUMLAH BIAYA UNTUK PEKERJA</v>
          </cell>
          <cell r="J6040" t="str">
            <v>PEKERJA (I+II)</v>
          </cell>
          <cell r="L6040">
            <v>921800</v>
          </cell>
        </row>
        <row r="6041">
          <cell r="B6041" t="str">
            <v>MATERIAL</v>
          </cell>
          <cell r="E6041" t="str">
            <v>JUMLAH</v>
          </cell>
          <cell r="F6041" t="str">
            <v>SATUAN</v>
          </cell>
          <cell r="G6041" t="str">
            <v>KODE</v>
          </cell>
          <cell r="H6041" t="str">
            <v>TOTAL VOL</v>
          </cell>
          <cell r="I6041" t="str">
            <v>HARGA SATUAN</v>
          </cell>
          <cell r="J6041" t="str">
            <v>BIAYA</v>
          </cell>
          <cell r="K6041" t="str">
            <v>SUB TOTAL</v>
          </cell>
        </row>
        <row r="6042">
          <cell r="E6042" t="str">
            <v>MATERIAL</v>
          </cell>
          <cell r="I6042" t="str">
            <v>(Rp)</v>
          </cell>
          <cell r="J6042" t="str">
            <v>(Rp)</v>
          </cell>
          <cell r="K6042" t="str">
            <v>(Rp)</v>
          </cell>
        </row>
        <row r="6044">
          <cell r="A6044" t="str">
            <v>M</v>
          </cell>
          <cell r="B6044" t="str">
            <v>Alat bantu ( set @ 3 alat)</v>
          </cell>
          <cell r="F6044" t="str">
            <v xml:space="preserve">set </v>
          </cell>
          <cell r="G6044" t="str">
            <v>M 170</v>
          </cell>
          <cell r="H6044">
            <v>5</v>
          </cell>
          <cell r="I6044">
            <v>49935</v>
          </cell>
          <cell r="J6044">
            <v>249675</v>
          </cell>
        </row>
        <row r="6045">
          <cell r="A6045" t="str">
            <v>A</v>
          </cell>
        </row>
        <row r="6046">
          <cell r="A6046" t="str">
            <v>T</v>
          </cell>
        </row>
        <row r="6047">
          <cell r="A6047" t="str">
            <v>E</v>
          </cell>
        </row>
        <row r="6048">
          <cell r="A6048" t="str">
            <v>R</v>
          </cell>
        </row>
        <row r="6049">
          <cell r="A6049" t="str">
            <v>I</v>
          </cell>
        </row>
        <row r="6050">
          <cell r="A6050" t="str">
            <v>A</v>
          </cell>
        </row>
        <row r="6051">
          <cell r="A6051" t="str">
            <v>L</v>
          </cell>
        </row>
        <row r="6059">
          <cell r="D6059" t="str">
            <v xml:space="preserve"> JUMLAH BIAYA UNTUK MATERIAL</v>
          </cell>
          <cell r="J6059" t="str">
            <v>MATERIAL (I+II)</v>
          </cell>
          <cell r="L6059">
            <v>249675</v>
          </cell>
        </row>
        <row r="6060">
          <cell r="B6060" t="str">
            <v>PERALATAN</v>
          </cell>
          <cell r="E6060" t="str">
            <v>JUMLAH</v>
          </cell>
          <cell r="F6060" t="str">
            <v xml:space="preserve">HARI </v>
          </cell>
          <cell r="G6060" t="str">
            <v>KODE</v>
          </cell>
          <cell r="H6060" t="str">
            <v>JAM KERJA</v>
          </cell>
          <cell r="I6060" t="str">
            <v>HARGA</v>
          </cell>
          <cell r="J6060" t="str">
            <v>BIAYA</v>
          </cell>
          <cell r="K6060" t="str">
            <v>SUB TOTAL</v>
          </cell>
        </row>
        <row r="6061">
          <cell r="E6061" t="str">
            <v>ALAT</v>
          </cell>
          <cell r="F6061" t="str">
            <v>KERJA</v>
          </cell>
          <cell r="I6061" t="str">
            <v>(Rp/Jam)</v>
          </cell>
          <cell r="J6061" t="str">
            <v>(Rp)</v>
          </cell>
          <cell r="K6061" t="str">
            <v>(Rp)</v>
          </cell>
        </row>
        <row r="6063">
          <cell r="A6063" t="str">
            <v>P</v>
          </cell>
          <cell r="B6063" t="str">
            <v>Truk bak terbuka 3,5 T/115 HP</v>
          </cell>
          <cell r="E6063">
            <v>2</v>
          </cell>
          <cell r="F6063">
            <v>1</v>
          </cell>
          <cell r="G6063" t="str">
            <v>E 221</v>
          </cell>
          <cell r="H6063">
            <v>15</v>
          </cell>
          <cell r="I6063">
            <v>54910</v>
          </cell>
          <cell r="J6063">
            <v>823650</v>
          </cell>
        </row>
        <row r="6064">
          <cell r="A6064" t="str">
            <v>E</v>
          </cell>
        </row>
        <row r="6065">
          <cell r="A6065" t="str">
            <v>R</v>
          </cell>
        </row>
        <row r="6066">
          <cell r="A6066" t="str">
            <v>A</v>
          </cell>
        </row>
        <row r="6067">
          <cell r="A6067" t="str">
            <v>L</v>
          </cell>
        </row>
        <row r="6068">
          <cell r="A6068" t="str">
            <v>A</v>
          </cell>
        </row>
        <row r="6069">
          <cell r="A6069" t="str">
            <v>T</v>
          </cell>
        </row>
        <row r="6070">
          <cell r="A6070" t="str">
            <v>A</v>
          </cell>
        </row>
        <row r="6071">
          <cell r="A6071" t="str">
            <v>N</v>
          </cell>
        </row>
        <row r="6078">
          <cell r="D6078" t="str">
            <v xml:space="preserve"> JUMLAH BIAYA UNTUK PERALATAN</v>
          </cell>
          <cell r="J6078" t="str">
            <v>PERALATAN (I+II)</v>
          </cell>
          <cell r="L6078">
            <v>823650</v>
          </cell>
        </row>
        <row r="6079">
          <cell r="J6079" t="str">
            <v xml:space="preserve"> T O T A L (Rp)</v>
          </cell>
          <cell r="L6079">
            <v>1995125</v>
          </cell>
        </row>
        <row r="6081">
          <cell r="B6081" t="str">
            <v>VOLUME  :</v>
          </cell>
          <cell r="C6081">
            <v>100</v>
          </cell>
          <cell r="E6081" t="str">
            <v>SATUAN  :</v>
          </cell>
          <cell r="F6081" t="str">
            <v>M '</v>
          </cell>
          <cell r="H6081" t="str">
            <v>HARGA SATUAN  :</v>
          </cell>
          <cell r="I6081">
            <v>19951.25</v>
          </cell>
          <cell r="J6081" t="str">
            <v xml:space="preserve">                  per</v>
          </cell>
          <cell r="K6081" t="str">
            <v>M '</v>
          </cell>
        </row>
        <row r="6084">
          <cell r="A6084" t="str">
            <v>ANALISA HARGA SATUAN</v>
          </cell>
          <cell r="L6084" t="str">
            <v>KODE</v>
          </cell>
        </row>
        <row r="6085">
          <cell r="A6085" t="str">
            <v>PENIMBUNAN BADAN JALAN</v>
          </cell>
        </row>
        <row r="6086">
          <cell r="A6086" t="str">
            <v>(MENGGUNAKAN ALAT)</v>
          </cell>
          <cell r="L6086" t="str">
            <v>K - 311 A</v>
          </cell>
        </row>
        <row r="6088">
          <cell r="A6088" t="str">
            <v xml:space="preserve"> PROPINSI            :</v>
          </cell>
          <cell r="C6088" t="str">
            <v>LAMPUNG</v>
          </cell>
          <cell r="E6088" t="str">
            <v>KODE</v>
          </cell>
          <cell r="F6088" t="str">
            <v xml:space="preserve">KOTA </v>
          </cell>
          <cell r="H6088" t="str">
            <v>KODE</v>
          </cell>
          <cell r="I6088" t="str">
            <v xml:space="preserve"> DISIAPKAN OLEH :</v>
          </cell>
          <cell r="K6088" t="str">
            <v>TANGGAL</v>
          </cell>
        </row>
        <row r="6089">
          <cell r="E6089" t="str">
            <v>[071]</v>
          </cell>
          <cell r="F6089" t="str">
            <v>BANDAR LAMPUNG</v>
          </cell>
          <cell r="H6089" t="str">
            <v>[018]</v>
          </cell>
          <cell r="I6089" t="str">
            <v>CV.PUTRA SILIWANGI JAYA</v>
          </cell>
          <cell r="K6089" t="str">
            <v>05 Agustus 2005</v>
          </cell>
        </row>
        <row r="6092">
          <cell r="A6092" t="str">
            <v xml:space="preserve"> URAIAN</v>
          </cell>
          <cell r="F6092" t="str">
            <v xml:space="preserve"> ANGGAPAN / ASUMSI</v>
          </cell>
        </row>
        <row r="6093">
          <cell r="A6093" t="str">
            <v xml:space="preserve"> 1.</v>
          </cell>
          <cell r="B6093" t="str">
            <v>Material dihampar maksimum</v>
          </cell>
          <cell r="F6093" t="str">
            <v xml:space="preserve"> 1. Menggunakan alat berat ( 120 M3/hari )</v>
          </cell>
        </row>
        <row r="6094">
          <cell r="B6094" t="str">
            <v>tebal setiap lapis 20 cm</v>
          </cell>
          <cell r="F6094" t="str">
            <v xml:space="preserve"> 2. Harga material tergantung pada harga lokasi pekerjaan.</v>
          </cell>
        </row>
        <row r="6095">
          <cell r="A6095" t="str">
            <v xml:space="preserve"> 2. </v>
          </cell>
          <cell r="B6095" t="str">
            <v xml:space="preserve">Setiap lapis dipadatkan minimum 4 kali </v>
          </cell>
        </row>
        <row r="6096">
          <cell r="B6096" t="str">
            <v>lintasan dengan mesin gilas roda karet</v>
          </cell>
        </row>
        <row r="6097">
          <cell r="A6097" t="str">
            <v/>
          </cell>
        </row>
        <row r="6098">
          <cell r="A6098" t="str">
            <v/>
          </cell>
        </row>
        <row r="6103">
          <cell r="F6103" t="str">
            <v/>
          </cell>
        </row>
        <row r="6104">
          <cell r="B6104" t="str">
            <v>PEKERJA</v>
          </cell>
          <cell r="E6104" t="str">
            <v>JUMLAH</v>
          </cell>
          <cell r="F6104" t="str">
            <v>HARI</v>
          </cell>
          <cell r="G6104" t="str">
            <v>KODE</v>
          </cell>
          <cell r="H6104" t="str">
            <v>TOTAL VOL</v>
          </cell>
          <cell r="I6104" t="str">
            <v>UPAH</v>
          </cell>
          <cell r="J6104" t="str">
            <v>BIAYA</v>
          </cell>
          <cell r="K6104" t="str">
            <v>SUB TOTAL</v>
          </cell>
        </row>
        <row r="6105">
          <cell r="E6105" t="str">
            <v>ORANG</v>
          </cell>
          <cell r="H6105" t="str">
            <v>(Orang-hari)</v>
          </cell>
          <cell r="I6105" t="str">
            <v>(Rp/Org/Hari)</v>
          </cell>
          <cell r="J6105" t="str">
            <v>(Rp)</v>
          </cell>
          <cell r="K6105" t="str">
            <v>(Rp)</v>
          </cell>
        </row>
        <row r="6108">
          <cell r="A6108" t="str">
            <v>P</v>
          </cell>
          <cell r="B6108" t="str">
            <v xml:space="preserve"> Buruh tak terampil</v>
          </cell>
          <cell r="E6108">
            <v>4</v>
          </cell>
          <cell r="F6108">
            <v>1</v>
          </cell>
          <cell r="G6108" t="str">
            <v>L 101</v>
          </cell>
          <cell r="H6108">
            <v>4</v>
          </cell>
          <cell r="I6108">
            <v>21800</v>
          </cell>
          <cell r="J6108">
            <v>87200</v>
          </cell>
        </row>
        <row r="6109">
          <cell r="A6109" t="str">
            <v>E</v>
          </cell>
          <cell r="B6109" t="str">
            <v xml:space="preserve"> Mandor</v>
          </cell>
          <cell r="E6109">
            <v>1</v>
          </cell>
          <cell r="F6109">
            <v>1</v>
          </cell>
          <cell r="G6109" t="str">
            <v>L 061</v>
          </cell>
          <cell r="H6109">
            <v>1</v>
          </cell>
          <cell r="I6109">
            <v>34400</v>
          </cell>
          <cell r="J6109">
            <v>34400</v>
          </cell>
        </row>
        <row r="6110">
          <cell r="A6110" t="str">
            <v>K</v>
          </cell>
          <cell r="B6110" t="str">
            <v xml:space="preserve"> Operator terampil</v>
          </cell>
          <cell r="E6110">
            <v>2</v>
          </cell>
          <cell r="F6110">
            <v>1</v>
          </cell>
          <cell r="G6110" t="str">
            <v>L 081</v>
          </cell>
          <cell r="H6110">
            <v>2</v>
          </cell>
          <cell r="I6110">
            <v>34400</v>
          </cell>
          <cell r="J6110">
            <v>68800</v>
          </cell>
        </row>
        <row r="6111">
          <cell r="A6111" t="str">
            <v>E</v>
          </cell>
          <cell r="B6111" t="str">
            <v xml:space="preserve"> Pembatu operator</v>
          </cell>
          <cell r="E6111">
            <v>2</v>
          </cell>
          <cell r="F6111">
            <v>1</v>
          </cell>
          <cell r="G6111" t="str">
            <v>L 083</v>
          </cell>
          <cell r="H6111">
            <v>2</v>
          </cell>
          <cell r="I6111">
            <v>21800</v>
          </cell>
          <cell r="J6111">
            <v>43600</v>
          </cell>
        </row>
        <row r="6112">
          <cell r="A6112" t="str">
            <v>R</v>
          </cell>
          <cell r="B6112" t="str">
            <v xml:space="preserve"> Supir terampil </v>
          </cell>
          <cell r="E6112">
            <v>1</v>
          </cell>
          <cell r="F6112">
            <v>1</v>
          </cell>
          <cell r="G6112" t="str">
            <v>L 091</v>
          </cell>
          <cell r="H6112">
            <v>1</v>
          </cell>
          <cell r="I6112">
            <v>29500</v>
          </cell>
          <cell r="J6112">
            <v>29500</v>
          </cell>
        </row>
        <row r="6113">
          <cell r="A6113" t="str">
            <v>J</v>
          </cell>
          <cell r="B6113" t="str">
            <v xml:space="preserve"> Pembantu Supir </v>
          </cell>
          <cell r="E6113">
            <v>1</v>
          </cell>
          <cell r="F6113">
            <v>1</v>
          </cell>
          <cell r="G6113" t="str">
            <v>L 099</v>
          </cell>
          <cell r="H6113">
            <v>1</v>
          </cell>
          <cell r="I6113">
            <v>21800</v>
          </cell>
          <cell r="J6113">
            <v>21800</v>
          </cell>
        </row>
        <row r="6114">
          <cell r="A6114" t="str">
            <v>A</v>
          </cell>
        </row>
        <row r="6120">
          <cell r="D6120" t="str">
            <v xml:space="preserve"> JUMLAH BIAYA UNTUK PEKERJA</v>
          </cell>
          <cell r="J6120" t="str">
            <v>PEKERJA (I+II)</v>
          </cell>
          <cell r="L6120">
            <v>285300</v>
          </cell>
        </row>
        <row r="6121">
          <cell r="B6121" t="str">
            <v>MATERIAL</v>
          </cell>
          <cell r="F6121" t="str">
            <v>SATUAN</v>
          </cell>
          <cell r="G6121" t="str">
            <v>KODE</v>
          </cell>
          <cell r="H6121" t="str">
            <v>TOTAL VOL</v>
          </cell>
          <cell r="I6121" t="str">
            <v>HARGA SATUAN</v>
          </cell>
          <cell r="J6121" t="str">
            <v>BIAYA</v>
          </cell>
          <cell r="K6121" t="str">
            <v>SUB TOTAL</v>
          </cell>
        </row>
        <row r="6122">
          <cell r="I6122" t="str">
            <v>(Rp)</v>
          </cell>
          <cell r="J6122" t="str">
            <v>(Rp)</v>
          </cell>
          <cell r="K6122" t="str">
            <v>(Rp)</v>
          </cell>
        </row>
        <row r="6123">
          <cell r="A6123" t="str">
            <v/>
          </cell>
        </row>
        <row r="6124">
          <cell r="A6124" t="str">
            <v>M</v>
          </cell>
          <cell r="B6124" t="str">
            <v>Timbunan biasa</v>
          </cell>
          <cell r="F6124" t="str">
            <v>m3</v>
          </cell>
          <cell r="G6124" t="str">
            <v>M 050.a</v>
          </cell>
          <cell r="H6124">
            <v>144</v>
          </cell>
          <cell r="I6124">
            <v>34950</v>
          </cell>
          <cell r="J6124">
            <v>5032800</v>
          </cell>
        </row>
        <row r="6125">
          <cell r="A6125" t="str">
            <v>A</v>
          </cell>
        </row>
        <row r="6126">
          <cell r="A6126" t="str">
            <v>T</v>
          </cell>
          <cell r="B6126" t="str">
            <v>Alat Bantu (set @ 3 alat )</v>
          </cell>
          <cell r="F6126" t="str">
            <v>set</v>
          </cell>
          <cell r="G6126" t="str">
            <v>M 170</v>
          </cell>
          <cell r="H6126">
            <v>0.16</v>
          </cell>
          <cell r="I6126">
            <v>49935</v>
          </cell>
          <cell r="J6126">
            <v>7989.6</v>
          </cell>
        </row>
        <row r="6127">
          <cell r="A6127" t="str">
            <v>E</v>
          </cell>
        </row>
        <row r="6128">
          <cell r="A6128" t="str">
            <v>R</v>
          </cell>
        </row>
        <row r="6129">
          <cell r="A6129" t="str">
            <v>I</v>
          </cell>
        </row>
        <row r="6130">
          <cell r="A6130" t="str">
            <v>A</v>
          </cell>
        </row>
        <row r="6131">
          <cell r="A6131" t="str">
            <v>L</v>
          </cell>
        </row>
        <row r="6133">
          <cell r="B6133" t="str">
            <v/>
          </cell>
          <cell r="E6133" t="str">
            <v/>
          </cell>
          <cell r="F6133" t="str">
            <v/>
          </cell>
          <cell r="G6133" t="str">
            <v/>
          </cell>
          <cell r="H6133" t="str">
            <v/>
          </cell>
          <cell r="I6133" t="str">
            <v/>
          </cell>
        </row>
        <row r="6134">
          <cell r="B6134" t="str">
            <v/>
          </cell>
          <cell r="E6134" t="str">
            <v/>
          </cell>
          <cell r="F6134" t="str">
            <v/>
          </cell>
          <cell r="G6134" t="str">
            <v/>
          </cell>
          <cell r="H6134" t="str">
            <v/>
          </cell>
          <cell r="I6134" t="str">
            <v/>
          </cell>
        </row>
        <row r="6135">
          <cell r="B6135" t="str">
            <v/>
          </cell>
          <cell r="E6135" t="str">
            <v/>
          </cell>
          <cell r="F6135" t="str">
            <v/>
          </cell>
          <cell r="G6135" t="str">
            <v/>
          </cell>
          <cell r="H6135" t="str">
            <v/>
          </cell>
          <cell r="I6135" t="str">
            <v/>
          </cell>
        </row>
        <row r="6136">
          <cell r="B6136" t="str">
            <v/>
          </cell>
          <cell r="E6136" t="str">
            <v/>
          </cell>
          <cell r="F6136" t="str">
            <v/>
          </cell>
          <cell r="G6136" t="str">
            <v/>
          </cell>
          <cell r="H6136" t="str">
            <v/>
          </cell>
          <cell r="I6136" t="str">
            <v/>
          </cell>
        </row>
        <row r="6138">
          <cell r="D6138" t="str">
            <v xml:space="preserve"> JUMLAH BIAYA UNTUK MATERIAL</v>
          </cell>
          <cell r="J6138" t="str">
            <v>MATERIAL (I+II)</v>
          </cell>
          <cell r="L6138">
            <v>5040790</v>
          </cell>
        </row>
        <row r="6139">
          <cell r="B6139" t="str">
            <v>PERALATAN</v>
          </cell>
          <cell r="E6139" t="str">
            <v>JUMLAH</v>
          </cell>
          <cell r="F6139" t="str">
            <v xml:space="preserve">HARI </v>
          </cell>
          <cell r="G6139" t="str">
            <v>KODE</v>
          </cell>
          <cell r="H6139" t="str">
            <v>JAM KERJA</v>
          </cell>
          <cell r="I6139" t="str">
            <v>HARGA</v>
          </cell>
          <cell r="J6139" t="str">
            <v>BIAYA</v>
          </cell>
          <cell r="K6139" t="str">
            <v>SUB TOTAL</v>
          </cell>
        </row>
        <row r="6140">
          <cell r="E6140" t="str">
            <v>ALAT</v>
          </cell>
          <cell r="F6140" t="str">
            <v>KERJA</v>
          </cell>
          <cell r="I6140" t="str">
            <v>(Rp/Jam)</v>
          </cell>
          <cell r="J6140" t="str">
            <v>(Rp)</v>
          </cell>
          <cell r="K6140" t="str">
            <v>(Rp)</v>
          </cell>
        </row>
        <row r="6142">
          <cell r="A6142" t="str">
            <v>P</v>
          </cell>
          <cell r="B6142" t="str">
            <v>Motor Grader 100 HP</v>
          </cell>
          <cell r="E6142">
            <v>1</v>
          </cell>
          <cell r="F6142">
            <v>1</v>
          </cell>
          <cell r="G6142" t="str">
            <v>E 010</v>
          </cell>
          <cell r="H6142">
            <v>5</v>
          </cell>
          <cell r="I6142">
            <v>149510</v>
          </cell>
          <cell r="J6142">
            <v>747550</v>
          </cell>
        </row>
        <row r="6143">
          <cell r="A6143" t="str">
            <v>E</v>
          </cell>
          <cell r="B6143" t="str">
            <v>Mesin gilas roda karet 8 - 15 T</v>
          </cell>
          <cell r="E6143">
            <v>1</v>
          </cell>
          <cell r="F6143">
            <v>1</v>
          </cell>
          <cell r="G6143" t="str">
            <v>E 084</v>
          </cell>
          <cell r="H6143">
            <v>5</v>
          </cell>
          <cell r="I6143">
            <v>149510</v>
          </cell>
          <cell r="J6143">
            <v>747550</v>
          </cell>
        </row>
        <row r="6144">
          <cell r="A6144" t="str">
            <v>R</v>
          </cell>
          <cell r="B6144" t="str">
            <v>Truk tangki air 115 HP</v>
          </cell>
          <cell r="E6144">
            <v>1</v>
          </cell>
          <cell r="F6144">
            <v>1</v>
          </cell>
          <cell r="G6144" t="str">
            <v>E 182</v>
          </cell>
          <cell r="H6144">
            <v>5</v>
          </cell>
          <cell r="I6144">
            <v>64790</v>
          </cell>
          <cell r="J6144">
            <v>323950</v>
          </cell>
        </row>
        <row r="6145">
          <cell r="A6145" t="str">
            <v>A</v>
          </cell>
        </row>
        <row r="6146">
          <cell r="A6146" t="str">
            <v>L</v>
          </cell>
        </row>
        <row r="6147">
          <cell r="A6147" t="str">
            <v>A</v>
          </cell>
        </row>
        <row r="6148">
          <cell r="A6148" t="str">
            <v>T</v>
          </cell>
        </row>
        <row r="6149">
          <cell r="A6149" t="str">
            <v>A</v>
          </cell>
        </row>
        <row r="6150">
          <cell r="A6150" t="str">
            <v>N</v>
          </cell>
        </row>
        <row r="6158">
          <cell r="D6158" t="str">
            <v xml:space="preserve"> JUMLAH BIAYA UNTUK PERALATAN</v>
          </cell>
          <cell r="J6158" t="str">
            <v>PERALATAN (I+II)</v>
          </cell>
          <cell r="L6158">
            <v>1819050</v>
          </cell>
        </row>
        <row r="6159">
          <cell r="J6159" t="str">
            <v xml:space="preserve"> T O T A L (Rp)</v>
          </cell>
          <cell r="L6159">
            <v>7145140</v>
          </cell>
        </row>
        <row r="6161">
          <cell r="B6161" t="str">
            <v>VOLUME  :</v>
          </cell>
          <cell r="C6161">
            <v>120</v>
          </cell>
          <cell r="E6161" t="str">
            <v>SATUAN  :</v>
          </cell>
          <cell r="F6161" t="str">
            <v>M3</v>
          </cell>
          <cell r="H6161" t="str">
            <v>HARGA SATUAN  :</v>
          </cell>
          <cell r="I6161">
            <v>59542.83</v>
          </cell>
          <cell r="J6161" t="str">
            <v xml:space="preserve">                  per</v>
          </cell>
          <cell r="K6161" t="str">
            <v>M3</v>
          </cell>
        </row>
        <row r="6164">
          <cell r="A6164" t="str">
            <v>ANALISA HARGA SATUAN</v>
          </cell>
          <cell r="L6164" t="str">
            <v>KODE</v>
          </cell>
        </row>
        <row r="6165">
          <cell r="A6165" t="str">
            <v>PENIMBUNAN BADAN JALAN</v>
          </cell>
        </row>
        <row r="6166">
          <cell r="A6166" t="str">
            <v>(MENGGUNAKAN ALAT)</v>
          </cell>
          <cell r="L6166" t="str">
            <v>K - 311 B</v>
          </cell>
        </row>
        <row r="6168">
          <cell r="A6168" t="str">
            <v xml:space="preserve"> PROPINSI            :</v>
          </cell>
          <cell r="C6168" t="str">
            <v>LAMPUNG</v>
          </cell>
          <cell r="E6168" t="str">
            <v>KODE</v>
          </cell>
          <cell r="F6168" t="str">
            <v xml:space="preserve">KOTA </v>
          </cell>
          <cell r="H6168" t="str">
            <v>KODE</v>
          </cell>
          <cell r="I6168" t="str">
            <v xml:space="preserve"> DISIAPKAN OLEH :</v>
          </cell>
          <cell r="K6168" t="str">
            <v>TANGGAL</v>
          </cell>
        </row>
        <row r="6169">
          <cell r="E6169" t="str">
            <v>[071]</v>
          </cell>
          <cell r="F6169" t="str">
            <v>BANDAR LAMPUNG</v>
          </cell>
          <cell r="H6169" t="str">
            <v>[018]</v>
          </cell>
          <cell r="I6169" t="str">
            <v>CV.PUTRA SILIWANGI JAYA</v>
          </cell>
          <cell r="K6169" t="str">
            <v>05 Agustus 2005</v>
          </cell>
        </row>
        <row r="6172">
          <cell r="A6172" t="str">
            <v xml:space="preserve"> URAIAN</v>
          </cell>
          <cell r="F6172" t="str">
            <v xml:space="preserve"> ANGGAPAN / ASUMSI</v>
          </cell>
        </row>
        <row r="6173">
          <cell r="A6173" t="str">
            <v xml:space="preserve"> 1.</v>
          </cell>
          <cell r="B6173" t="str">
            <v>Material dihampar maksimum</v>
          </cell>
          <cell r="F6173" t="str">
            <v xml:space="preserve"> 1. Menggunakan alat berat ( 120 M3/hari )</v>
          </cell>
        </row>
        <row r="6174">
          <cell r="B6174" t="str">
            <v>tebal setiap lapis 20 cm</v>
          </cell>
          <cell r="F6174" t="str">
            <v xml:space="preserve"> 2. Harga material tergantung pada harga lokasi pekerjaan.</v>
          </cell>
        </row>
        <row r="6175">
          <cell r="A6175" t="str">
            <v xml:space="preserve"> 2. </v>
          </cell>
          <cell r="B6175" t="str">
            <v xml:space="preserve">Setiap lapis dipadatkan minimum 4 kali </v>
          </cell>
        </row>
        <row r="6176">
          <cell r="B6176" t="str">
            <v>lintasan dengan mesin gilas roda karet</v>
          </cell>
        </row>
        <row r="6177">
          <cell r="A6177" t="str">
            <v/>
          </cell>
        </row>
        <row r="6178">
          <cell r="A6178" t="str">
            <v/>
          </cell>
        </row>
        <row r="6183">
          <cell r="F6183" t="str">
            <v/>
          </cell>
        </row>
        <row r="6184">
          <cell r="B6184" t="str">
            <v>PEKERJA</v>
          </cell>
          <cell r="E6184" t="str">
            <v>JUMLAH</v>
          </cell>
          <cell r="F6184" t="str">
            <v>HARI</v>
          </cell>
          <cell r="G6184" t="str">
            <v>KODE</v>
          </cell>
          <cell r="H6184" t="str">
            <v>TOTAL VOL</v>
          </cell>
          <cell r="I6184" t="str">
            <v>UPAH</v>
          </cell>
          <cell r="J6184" t="str">
            <v>BIAYA</v>
          </cell>
          <cell r="K6184" t="str">
            <v>SUB TOTAL</v>
          </cell>
        </row>
        <row r="6185">
          <cell r="E6185" t="str">
            <v>ORANG</v>
          </cell>
          <cell r="H6185" t="str">
            <v>(Orang-hari)</v>
          </cell>
          <cell r="I6185" t="str">
            <v>(Rp/Org/Hari)</v>
          </cell>
          <cell r="J6185" t="str">
            <v>(Rp)</v>
          </cell>
          <cell r="K6185" t="str">
            <v>(Rp)</v>
          </cell>
        </row>
        <row r="6188">
          <cell r="A6188" t="str">
            <v>P</v>
          </cell>
          <cell r="B6188" t="str">
            <v xml:space="preserve"> Buruh tak terampil</v>
          </cell>
          <cell r="E6188">
            <v>4</v>
          </cell>
          <cell r="F6188">
            <v>1</v>
          </cell>
          <cell r="G6188" t="str">
            <v>L 101</v>
          </cell>
          <cell r="H6188">
            <v>4</v>
          </cell>
          <cell r="I6188">
            <v>21800</v>
          </cell>
          <cell r="J6188">
            <v>87200</v>
          </cell>
        </row>
        <row r="6189">
          <cell r="A6189" t="str">
            <v>E</v>
          </cell>
          <cell r="B6189" t="str">
            <v xml:space="preserve"> Mandor</v>
          </cell>
          <cell r="E6189">
            <v>1</v>
          </cell>
          <cell r="F6189">
            <v>1</v>
          </cell>
          <cell r="G6189" t="str">
            <v>L 061</v>
          </cell>
          <cell r="H6189">
            <v>1</v>
          </cell>
          <cell r="I6189">
            <v>34400</v>
          </cell>
          <cell r="J6189">
            <v>34400</v>
          </cell>
        </row>
        <row r="6190">
          <cell r="A6190" t="str">
            <v>K</v>
          </cell>
          <cell r="B6190" t="str">
            <v xml:space="preserve"> Operator terampil</v>
          </cell>
          <cell r="E6190">
            <v>2</v>
          </cell>
          <cell r="F6190">
            <v>1</v>
          </cell>
          <cell r="G6190" t="str">
            <v>L 081</v>
          </cell>
          <cell r="H6190">
            <v>2</v>
          </cell>
          <cell r="I6190">
            <v>34400</v>
          </cell>
          <cell r="J6190">
            <v>68800</v>
          </cell>
        </row>
        <row r="6191">
          <cell r="A6191" t="str">
            <v>E</v>
          </cell>
          <cell r="B6191" t="str">
            <v xml:space="preserve"> Pembatu operator</v>
          </cell>
          <cell r="E6191">
            <v>2</v>
          </cell>
          <cell r="F6191">
            <v>1</v>
          </cell>
          <cell r="G6191" t="str">
            <v>L 083</v>
          </cell>
          <cell r="H6191">
            <v>2</v>
          </cell>
          <cell r="I6191">
            <v>21800</v>
          </cell>
          <cell r="J6191">
            <v>43600</v>
          </cell>
        </row>
        <row r="6192">
          <cell r="A6192" t="str">
            <v>R</v>
          </cell>
          <cell r="B6192" t="str">
            <v xml:space="preserve"> Supir terampil </v>
          </cell>
          <cell r="E6192">
            <v>1</v>
          </cell>
          <cell r="F6192">
            <v>1</v>
          </cell>
          <cell r="G6192" t="str">
            <v>L 091</v>
          </cell>
          <cell r="H6192">
            <v>1</v>
          </cell>
          <cell r="I6192">
            <v>29500</v>
          </cell>
          <cell r="J6192">
            <v>29500</v>
          </cell>
        </row>
        <row r="6193">
          <cell r="A6193" t="str">
            <v>J</v>
          </cell>
          <cell r="B6193" t="str">
            <v xml:space="preserve"> Pembantu Supir </v>
          </cell>
          <cell r="E6193">
            <v>1</v>
          </cell>
          <cell r="F6193">
            <v>1</v>
          </cell>
          <cell r="G6193" t="str">
            <v>L 099</v>
          </cell>
          <cell r="H6193">
            <v>1</v>
          </cell>
          <cell r="I6193">
            <v>21800</v>
          </cell>
          <cell r="J6193">
            <v>21800</v>
          </cell>
        </row>
        <row r="6194">
          <cell r="A6194" t="str">
            <v>A</v>
          </cell>
        </row>
        <row r="6200">
          <cell r="D6200" t="str">
            <v xml:space="preserve"> JUMLAH BIAYA UNTUK PEKERJA</v>
          </cell>
          <cell r="J6200" t="str">
            <v>PEKERJA (I+II)</v>
          </cell>
          <cell r="L6200">
            <v>285300</v>
          </cell>
        </row>
        <row r="6201">
          <cell r="B6201" t="str">
            <v>MATERIAL</v>
          </cell>
          <cell r="F6201" t="str">
            <v>SATUAN</v>
          </cell>
          <cell r="G6201" t="str">
            <v>KODE</v>
          </cell>
          <cell r="H6201" t="str">
            <v>TOTAL VOL</v>
          </cell>
          <cell r="I6201" t="str">
            <v>HARGA SATUAN</v>
          </cell>
          <cell r="J6201" t="str">
            <v>BIAYA</v>
          </cell>
          <cell r="K6201" t="str">
            <v>SUB TOTAL</v>
          </cell>
        </row>
        <row r="6202">
          <cell r="I6202" t="str">
            <v>(Rp)</v>
          </cell>
          <cell r="J6202" t="str">
            <v>(Rp)</v>
          </cell>
          <cell r="K6202" t="str">
            <v>(Rp)</v>
          </cell>
        </row>
        <row r="6203">
          <cell r="A6203" t="str">
            <v/>
          </cell>
        </row>
        <row r="6204">
          <cell r="A6204" t="str">
            <v>M</v>
          </cell>
        </row>
        <row r="6205">
          <cell r="A6205" t="str">
            <v>A</v>
          </cell>
        </row>
        <row r="6206">
          <cell r="A6206" t="str">
            <v>T</v>
          </cell>
          <cell r="B6206" t="str">
            <v>Alat Bantu (set @ 3 alat )</v>
          </cell>
          <cell r="F6206" t="str">
            <v>set</v>
          </cell>
          <cell r="G6206" t="str">
            <v>M 170</v>
          </cell>
          <cell r="H6206">
            <v>0.16</v>
          </cell>
          <cell r="I6206">
            <v>49935</v>
          </cell>
          <cell r="J6206">
            <v>7989.6</v>
          </cell>
        </row>
        <row r="6207">
          <cell r="A6207" t="str">
            <v>E</v>
          </cell>
        </row>
        <row r="6208">
          <cell r="A6208" t="str">
            <v>R</v>
          </cell>
        </row>
        <row r="6209">
          <cell r="A6209" t="str">
            <v>I</v>
          </cell>
        </row>
        <row r="6210">
          <cell r="A6210" t="str">
            <v>A</v>
          </cell>
        </row>
        <row r="6211">
          <cell r="A6211" t="str">
            <v>L</v>
          </cell>
        </row>
        <row r="6213">
          <cell r="B6213" t="str">
            <v/>
          </cell>
          <cell r="E6213" t="str">
            <v/>
          </cell>
          <cell r="F6213" t="str">
            <v/>
          </cell>
          <cell r="G6213" t="str">
            <v/>
          </cell>
          <cell r="H6213" t="str">
            <v/>
          </cell>
          <cell r="I6213" t="str">
            <v/>
          </cell>
        </row>
        <row r="6214">
          <cell r="B6214" t="str">
            <v/>
          </cell>
          <cell r="E6214" t="str">
            <v/>
          </cell>
          <cell r="F6214" t="str">
            <v/>
          </cell>
          <cell r="G6214" t="str">
            <v/>
          </cell>
          <cell r="H6214" t="str">
            <v/>
          </cell>
          <cell r="I6214" t="str">
            <v/>
          </cell>
        </row>
        <row r="6215">
          <cell r="B6215" t="str">
            <v/>
          </cell>
          <cell r="E6215" t="str">
            <v/>
          </cell>
          <cell r="F6215" t="str">
            <v/>
          </cell>
          <cell r="G6215" t="str">
            <v/>
          </cell>
          <cell r="H6215" t="str">
            <v/>
          </cell>
          <cell r="I6215" t="str">
            <v/>
          </cell>
        </row>
        <row r="6216">
          <cell r="B6216" t="str">
            <v/>
          </cell>
          <cell r="E6216" t="str">
            <v/>
          </cell>
          <cell r="F6216" t="str">
            <v/>
          </cell>
          <cell r="G6216" t="str">
            <v/>
          </cell>
          <cell r="H6216" t="str">
            <v/>
          </cell>
          <cell r="I6216" t="str">
            <v/>
          </cell>
        </row>
        <row r="6218">
          <cell r="D6218" t="str">
            <v xml:space="preserve"> JUMLAH BIAYA UNTUK MATERIAL</v>
          </cell>
          <cell r="J6218" t="str">
            <v>MATERIAL (I+II)</v>
          </cell>
          <cell r="L6218">
            <v>7990</v>
          </cell>
        </row>
        <row r="6219">
          <cell r="B6219" t="str">
            <v>PERALATAN</v>
          </cell>
          <cell r="E6219" t="str">
            <v>JUMLAH</v>
          </cell>
          <cell r="F6219" t="str">
            <v xml:space="preserve">HARI </v>
          </cell>
          <cell r="G6219" t="str">
            <v>KODE</v>
          </cell>
          <cell r="H6219" t="str">
            <v>JAM KERJA</v>
          </cell>
          <cell r="I6219" t="str">
            <v>HARGA</v>
          </cell>
          <cell r="J6219" t="str">
            <v>BIAYA</v>
          </cell>
          <cell r="K6219" t="str">
            <v>SUB TOTAL</v>
          </cell>
        </row>
        <row r="6220">
          <cell r="E6220" t="str">
            <v>ALAT</v>
          </cell>
          <cell r="F6220" t="str">
            <v>KERJA</v>
          </cell>
          <cell r="I6220" t="str">
            <v>(Rp/Jam)</v>
          </cell>
          <cell r="J6220" t="str">
            <v>(Rp)</v>
          </cell>
          <cell r="K6220" t="str">
            <v>(Rp)</v>
          </cell>
        </row>
        <row r="6222">
          <cell r="A6222" t="str">
            <v>P</v>
          </cell>
          <cell r="B6222" t="str">
            <v>Motor Grader 100 HP</v>
          </cell>
          <cell r="E6222">
            <v>1</v>
          </cell>
          <cell r="F6222">
            <v>1</v>
          </cell>
          <cell r="G6222" t="str">
            <v>E 010</v>
          </cell>
          <cell r="H6222">
            <v>5</v>
          </cell>
          <cell r="I6222">
            <v>149510</v>
          </cell>
          <cell r="J6222">
            <v>747550</v>
          </cell>
        </row>
        <row r="6223">
          <cell r="A6223" t="str">
            <v>E</v>
          </cell>
          <cell r="B6223" t="str">
            <v>Mesin gilas roda karet 8 - 15 T</v>
          </cell>
          <cell r="E6223">
            <v>1</v>
          </cell>
          <cell r="F6223">
            <v>1</v>
          </cell>
          <cell r="G6223" t="str">
            <v>E 084</v>
          </cell>
          <cell r="H6223">
            <v>5</v>
          </cell>
          <cell r="I6223">
            <v>149510</v>
          </cell>
          <cell r="J6223">
            <v>747550</v>
          </cell>
        </row>
        <row r="6224">
          <cell r="A6224" t="str">
            <v>R</v>
          </cell>
          <cell r="B6224" t="str">
            <v>Truk tangki air 115 HP</v>
          </cell>
          <cell r="E6224">
            <v>1</v>
          </cell>
          <cell r="F6224">
            <v>1</v>
          </cell>
          <cell r="G6224" t="str">
            <v>E 182</v>
          </cell>
          <cell r="H6224">
            <v>5</v>
          </cell>
          <cell r="I6224">
            <v>64790</v>
          </cell>
          <cell r="J6224">
            <v>323950</v>
          </cell>
        </row>
        <row r="6225">
          <cell r="A6225" t="str">
            <v>A</v>
          </cell>
        </row>
        <row r="6226">
          <cell r="A6226" t="str">
            <v>L</v>
          </cell>
        </row>
        <row r="6227">
          <cell r="A6227" t="str">
            <v>A</v>
          </cell>
        </row>
        <row r="6228">
          <cell r="A6228" t="str">
            <v>T</v>
          </cell>
        </row>
        <row r="6229">
          <cell r="A6229" t="str">
            <v>A</v>
          </cell>
        </row>
        <row r="6230">
          <cell r="A6230" t="str">
            <v>N</v>
          </cell>
        </row>
        <row r="6238">
          <cell r="D6238" t="str">
            <v xml:space="preserve"> JUMLAH BIAYA UNTUK PERALATAN</v>
          </cell>
          <cell r="J6238" t="str">
            <v>PERALATAN (I+II)</v>
          </cell>
          <cell r="L6238">
            <v>1819050</v>
          </cell>
        </row>
        <row r="6239">
          <cell r="J6239" t="str">
            <v xml:space="preserve"> T O T A L (Rp)</v>
          </cell>
          <cell r="L6239">
            <v>2112340</v>
          </cell>
        </row>
        <row r="6241">
          <cell r="B6241" t="str">
            <v>VOLUME  :</v>
          </cell>
          <cell r="C6241">
            <v>120</v>
          </cell>
          <cell r="E6241" t="str">
            <v>SATUAN  :</v>
          </cell>
          <cell r="F6241" t="str">
            <v>M3</v>
          </cell>
          <cell r="H6241" t="str">
            <v>HARGA SATUAN  :</v>
          </cell>
          <cell r="I6241">
            <v>17602.830000000002</v>
          </cell>
          <cell r="J6241" t="str">
            <v xml:space="preserve">                  per</v>
          </cell>
          <cell r="K6241" t="str">
            <v>M3</v>
          </cell>
        </row>
      </sheetData>
      <sheetData sheetId="7" refreshError="1">
        <row r="2">
          <cell r="A2" t="str">
            <v>ANALISA HARGA SATUAN</v>
          </cell>
        </row>
        <row r="3">
          <cell r="A3" t="str">
            <v>PATOK PENUNTUN</v>
          </cell>
        </row>
        <row r="4">
          <cell r="A4" t="str">
            <v>(MENGGUNAKAN BURUH)</v>
          </cell>
          <cell r="L4" t="str">
            <v>Supl I</v>
          </cell>
        </row>
        <row r="6">
          <cell r="A6" t="str">
            <v xml:space="preserve"> PROPINSI            :</v>
          </cell>
          <cell r="C6" t="str">
            <v>LAMPUNG</v>
          </cell>
          <cell r="E6" t="str">
            <v>KODE</v>
          </cell>
          <cell r="F6" t="str">
            <v xml:space="preserve">KOTA </v>
          </cell>
          <cell r="H6" t="str">
            <v>KODE</v>
          </cell>
          <cell r="I6" t="str">
            <v xml:space="preserve"> DISIAPKAN OLEH :</v>
          </cell>
          <cell r="K6" t="str">
            <v>TANGGAL</v>
          </cell>
        </row>
        <row r="7">
          <cell r="E7" t="str">
            <v>[071]</v>
          </cell>
          <cell r="F7" t="str">
            <v>BANDAR LAMPUNG</v>
          </cell>
          <cell r="H7" t="str">
            <v>[018]</v>
          </cell>
          <cell r="I7" t="str">
            <v>CV.PUTRA SILIWANGI JAYA</v>
          </cell>
          <cell r="K7" t="str">
            <v>05 Agustus 2005</v>
          </cell>
        </row>
        <row r="10">
          <cell r="A10" t="str">
            <v xml:space="preserve"> URAIAN</v>
          </cell>
          <cell r="F10" t="str">
            <v xml:space="preserve"> ANGGAPAN / ASUMSI</v>
          </cell>
        </row>
        <row r="11">
          <cell r="A11" t="str">
            <v xml:space="preserve"> 1.</v>
          </cell>
          <cell r="B11" t="str">
            <v>Dimensi Patok Penuntun</v>
          </cell>
          <cell r="F11" t="str">
            <v xml:space="preserve"> 1. Cetakan dari kayu dibentuk sesuai ukuran standar</v>
          </cell>
        </row>
        <row r="12">
          <cell r="B12" t="str">
            <v>=15 cm x 15 cm x 1.5 m</v>
          </cell>
          <cell r="F12" t="str">
            <v xml:space="preserve"> 2. Beton menggunakan mutu K-175</v>
          </cell>
        </row>
        <row r="13">
          <cell r="F13" t="str">
            <v xml:space="preserve"> 3. Besi tulangan dipasang sesuai standar</v>
          </cell>
        </row>
        <row r="14">
          <cell r="F14" t="str">
            <v xml:space="preserve"> 4. Hasil cetakan patok dirapihkan oleh pekerja lalu permukaannya di cat</v>
          </cell>
        </row>
        <row r="15">
          <cell r="F15" t="str">
            <v xml:space="preserve">    warna hitam dan putih</v>
          </cell>
        </row>
        <row r="16">
          <cell r="F16" t="str">
            <v>5. Satu hari dihasilkan 10 buah patok</v>
          </cell>
        </row>
        <row r="23">
          <cell r="B23" t="str">
            <v>PEKERJA</v>
          </cell>
          <cell r="E23" t="str">
            <v>JUMLAH</v>
          </cell>
          <cell r="F23" t="str">
            <v>HARI</v>
          </cell>
          <cell r="G23" t="str">
            <v>KODE</v>
          </cell>
          <cell r="H23" t="str">
            <v>TOTAL VOL</v>
          </cell>
          <cell r="I23" t="str">
            <v>UPAH</v>
          </cell>
          <cell r="J23" t="str">
            <v>BIAYA</v>
          </cell>
          <cell r="K23" t="str">
            <v>SUB TOTAL</v>
          </cell>
        </row>
        <row r="24">
          <cell r="E24" t="str">
            <v>ORANG</v>
          </cell>
          <cell r="H24" t="str">
            <v>(Orang-hari)</v>
          </cell>
          <cell r="I24" t="str">
            <v>(Rp/Org/Hari)</v>
          </cell>
          <cell r="J24" t="str">
            <v>(Rp)</v>
          </cell>
          <cell r="K24" t="str">
            <v>(Rp)</v>
          </cell>
        </row>
        <row r="26">
          <cell r="A26" t="str">
            <v>P</v>
          </cell>
          <cell r="B26" t="str">
            <v xml:space="preserve"> Buruh tak terampil</v>
          </cell>
          <cell r="E26">
            <v>3</v>
          </cell>
          <cell r="F26">
            <v>1</v>
          </cell>
          <cell r="G26" t="str">
            <v>L 101</v>
          </cell>
          <cell r="H26">
            <v>3</v>
          </cell>
          <cell r="I26">
            <v>21800</v>
          </cell>
          <cell r="J26">
            <v>65400</v>
          </cell>
        </row>
        <row r="27">
          <cell r="A27" t="str">
            <v>E</v>
          </cell>
          <cell r="B27" t="str">
            <v xml:space="preserve"> Mandor</v>
          </cell>
          <cell r="E27">
            <v>1</v>
          </cell>
          <cell r="F27">
            <v>1</v>
          </cell>
          <cell r="G27" t="str">
            <v>L 061</v>
          </cell>
          <cell r="H27">
            <v>1</v>
          </cell>
          <cell r="I27">
            <v>34400</v>
          </cell>
          <cell r="J27">
            <v>34400</v>
          </cell>
        </row>
        <row r="28">
          <cell r="A28" t="str">
            <v>K</v>
          </cell>
          <cell r="B28" t="str">
            <v xml:space="preserve"> Kepala Tukang</v>
          </cell>
          <cell r="E28">
            <v>1</v>
          </cell>
          <cell r="F28">
            <v>1</v>
          </cell>
          <cell r="G28" t="str">
            <v>L 073</v>
          </cell>
          <cell r="H28">
            <v>1</v>
          </cell>
          <cell r="I28">
            <v>34400</v>
          </cell>
          <cell r="J28">
            <v>34400</v>
          </cell>
        </row>
        <row r="29">
          <cell r="A29" t="str">
            <v>E</v>
          </cell>
          <cell r="B29" t="str">
            <v xml:space="preserve"> Buruh terampil</v>
          </cell>
          <cell r="E29">
            <v>1</v>
          </cell>
          <cell r="F29">
            <v>1</v>
          </cell>
          <cell r="G29" t="str">
            <v>L 106</v>
          </cell>
          <cell r="H29">
            <v>1</v>
          </cell>
          <cell r="I29">
            <v>24800</v>
          </cell>
          <cell r="J29">
            <v>24800</v>
          </cell>
        </row>
        <row r="30">
          <cell r="A30" t="str">
            <v>R</v>
          </cell>
        </row>
        <row r="31">
          <cell r="A31" t="str">
            <v>J</v>
          </cell>
        </row>
        <row r="32">
          <cell r="A32" t="str">
            <v>A</v>
          </cell>
        </row>
        <row r="40">
          <cell r="D40" t="str">
            <v xml:space="preserve"> JUMLAH BIAYA UNTUK PEKERJA</v>
          </cell>
          <cell r="L40">
            <v>159000</v>
          </cell>
        </row>
        <row r="41">
          <cell r="B41" t="str">
            <v>MATERIAL</v>
          </cell>
          <cell r="F41" t="str">
            <v>SATUAN</v>
          </cell>
          <cell r="G41" t="str">
            <v>KODE</v>
          </cell>
          <cell r="H41" t="str">
            <v>TOTAL VOL</v>
          </cell>
          <cell r="I41" t="str">
            <v>HARGA SATUAN</v>
          </cell>
          <cell r="J41" t="str">
            <v>BIAYA</v>
          </cell>
          <cell r="K41" t="str">
            <v>SUB TOTAL</v>
          </cell>
        </row>
        <row r="42">
          <cell r="I42" t="str">
            <v>(Rp/Satuan)</v>
          </cell>
          <cell r="J42" t="str">
            <v>(Rp)</v>
          </cell>
          <cell r="K42" t="str">
            <v>(Rp)</v>
          </cell>
        </row>
        <row r="44">
          <cell r="A44" t="str">
            <v>M</v>
          </cell>
          <cell r="B44" t="str">
            <v>Beton mutu K-175</v>
          </cell>
          <cell r="F44" t="str">
            <v>M3</v>
          </cell>
          <cell r="G44" t="str">
            <v>K 721</v>
          </cell>
          <cell r="H44">
            <v>0.33750000000000002</v>
          </cell>
          <cell r="I44">
            <v>503093.08</v>
          </cell>
          <cell r="J44">
            <v>169793.91</v>
          </cell>
        </row>
        <row r="45">
          <cell r="A45" t="str">
            <v>A</v>
          </cell>
          <cell r="B45" t="str">
            <v>Acuan Beton</v>
          </cell>
          <cell r="F45" t="str">
            <v>M2</v>
          </cell>
          <cell r="G45" t="str">
            <v>K 710</v>
          </cell>
          <cell r="H45">
            <v>9</v>
          </cell>
          <cell r="I45">
            <v>49922.3</v>
          </cell>
          <cell r="J45">
            <v>449300.7</v>
          </cell>
        </row>
        <row r="46">
          <cell r="A46" t="str">
            <v>T</v>
          </cell>
          <cell r="B46" t="str">
            <v>Baja Tulangan beton</v>
          </cell>
          <cell r="F46" t="str">
            <v>Kg</v>
          </cell>
          <cell r="G46" t="str">
            <v>M 167</v>
          </cell>
          <cell r="H46">
            <v>37.125</v>
          </cell>
          <cell r="I46">
            <v>8860</v>
          </cell>
          <cell r="J46">
            <v>328927.5</v>
          </cell>
        </row>
        <row r="47">
          <cell r="A47" t="str">
            <v>E</v>
          </cell>
          <cell r="B47" t="str">
            <v>Pengecatan</v>
          </cell>
          <cell r="F47" t="str">
            <v>M2</v>
          </cell>
          <cell r="G47" t="str">
            <v>Supl. IX.b</v>
          </cell>
          <cell r="H47">
            <v>0.33750000000000002</v>
          </cell>
          <cell r="I47">
            <v>16413.09</v>
          </cell>
          <cell r="J47">
            <v>5539.42</v>
          </cell>
        </row>
        <row r="48">
          <cell r="A48" t="str">
            <v>R</v>
          </cell>
        </row>
        <row r="49">
          <cell r="A49" t="str">
            <v>I</v>
          </cell>
        </row>
        <row r="50">
          <cell r="A50" t="str">
            <v>A</v>
          </cell>
        </row>
        <row r="51">
          <cell r="A51" t="str">
            <v>L</v>
          </cell>
        </row>
        <row r="58">
          <cell r="D58" t="str">
            <v xml:space="preserve"> JUMLAH BIAYA UNTUK MATERIAL</v>
          </cell>
          <cell r="L58">
            <v>953561.53</v>
          </cell>
        </row>
        <row r="59">
          <cell r="B59" t="str">
            <v>PERALATAN</v>
          </cell>
          <cell r="E59" t="str">
            <v>JUMLAH</v>
          </cell>
          <cell r="F59" t="str">
            <v xml:space="preserve">HARI </v>
          </cell>
          <cell r="G59" t="str">
            <v>KODE</v>
          </cell>
          <cell r="H59" t="str">
            <v>JAM KERJA</v>
          </cell>
          <cell r="I59" t="str">
            <v>HARGA</v>
          </cell>
          <cell r="J59" t="str">
            <v>BIAYA</v>
          </cell>
          <cell r="K59" t="str">
            <v>SUB TOTAL</v>
          </cell>
        </row>
        <row r="60">
          <cell r="E60" t="str">
            <v>ALAT</v>
          </cell>
          <cell r="F60" t="str">
            <v>KERJA</v>
          </cell>
          <cell r="I60" t="str">
            <v>(Rp/Jam)</v>
          </cell>
          <cell r="J60" t="str">
            <v>(Rp)</v>
          </cell>
          <cell r="K60" t="str">
            <v>(Rp)</v>
          </cell>
        </row>
        <row r="62">
          <cell r="A62" t="str">
            <v>P</v>
          </cell>
        </row>
        <row r="63">
          <cell r="A63" t="str">
            <v>E</v>
          </cell>
        </row>
        <row r="64">
          <cell r="A64" t="str">
            <v>R</v>
          </cell>
        </row>
        <row r="65">
          <cell r="A65" t="str">
            <v>A</v>
          </cell>
        </row>
        <row r="66">
          <cell r="A66" t="str">
            <v>L</v>
          </cell>
        </row>
        <row r="67">
          <cell r="A67" t="str">
            <v>A</v>
          </cell>
        </row>
        <row r="68">
          <cell r="A68" t="str">
            <v>T</v>
          </cell>
        </row>
        <row r="69">
          <cell r="A69" t="str">
            <v>A</v>
          </cell>
        </row>
        <row r="70">
          <cell r="A70" t="str">
            <v>N</v>
          </cell>
        </row>
        <row r="76">
          <cell r="D76" t="str">
            <v xml:space="preserve"> JUMLAH BIAYA UNTUK PERALATAN</v>
          </cell>
          <cell r="L76">
            <v>0</v>
          </cell>
        </row>
        <row r="77">
          <cell r="J77" t="str">
            <v xml:space="preserve"> T O T A L (Rp)</v>
          </cell>
          <cell r="L77">
            <v>1112561.53</v>
          </cell>
        </row>
        <row r="79">
          <cell r="B79" t="str">
            <v>VOLUME  :</v>
          </cell>
          <cell r="C79">
            <v>10</v>
          </cell>
          <cell r="E79" t="str">
            <v>SATUAN  :</v>
          </cell>
          <cell r="F79" t="str">
            <v>Buah</v>
          </cell>
          <cell r="H79" t="str">
            <v>HARGA SATUAN  :</v>
          </cell>
          <cell r="I79">
            <v>111256</v>
          </cell>
          <cell r="J79" t="str">
            <v xml:space="preserve">                  per</v>
          </cell>
          <cell r="K79" t="str">
            <v>Bh</v>
          </cell>
        </row>
        <row r="82">
          <cell r="A82" t="str">
            <v>ANALISA HARGA SATUAN</v>
          </cell>
          <cell r="L82" t="str">
            <v>KODE</v>
          </cell>
        </row>
        <row r="83">
          <cell r="A83" t="str">
            <v>EXPANTION JOINT</v>
          </cell>
        </row>
        <row r="84">
          <cell r="A84" t="str">
            <v>(MENGGUNAKAN BURUH)</v>
          </cell>
          <cell r="L84" t="str">
            <v>Supl II</v>
          </cell>
        </row>
        <row r="86">
          <cell r="A86" t="str">
            <v xml:space="preserve"> PROPINSI            :</v>
          </cell>
          <cell r="C86" t="str">
            <v>LAMPUNG</v>
          </cell>
          <cell r="E86" t="str">
            <v>KODE</v>
          </cell>
          <cell r="F86" t="str">
            <v xml:space="preserve">KOTA </v>
          </cell>
          <cell r="H86" t="str">
            <v>KODE</v>
          </cell>
          <cell r="I86" t="str">
            <v xml:space="preserve"> DISIAPKAN OLEH :</v>
          </cell>
          <cell r="K86" t="str">
            <v>TANGGAL</v>
          </cell>
        </row>
        <row r="87">
          <cell r="E87" t="str">
            <v>[071]</v>
          </cell>
          <cell r="F87" t="str">
            <v>BANDAR LAMPUNG</v>
          </cell>
          <cell r="H87" t="str">
            <v>[018]</v>
          </cell>
          <cell r="I87" t="str">
            <v>CV.PUTRA SILIWANGI JAYA</v>
          </cell>
          <cell r="K87" t="str">
            <v>05 Agustus 2005</v>
          </cell>
        </row>
        <row r="90">
          <cell r="A90" t="str">
            <v xml:space="preserve"> URAIAN</v>
          </cell>
          <cell r="F90" t="str">
            <v xml:space="preserve"> ANGGAPAN / ASUMSI</v>
          </cell>
        </row>
        <row r="91">
          <cell r="A91" t="str">
            <v xml:space="preserve"> 1.</v>
          </cell>
          <cell r="B91" t="str">
            <v>Baja Propfile yang digunakan adalah</v>
          </cell>
          <cell r="F91" t="str">
            <v xml:space="preserve"> 1. 30 m besi siku dikirim oleh pemasok</v>
          </cell>
        </row>
        <row r="92">
          <cell r="B92" t="str">
            <v>profil siku L 100 100 10</v>
          </cell>
          <cell r="F92" t="str">
            <v xml:space="preserve"> 2. Penyusutan akibat pemotongan 10 %</v>
          </cell>
        </row>
        <row r="93">
          <cell r="F93" t="str">
            <v xml:space="preserve"> 3. Baja struktur dipotong, dibengkokkan dengan menggunakan mesin las</v>
          </cell>
        </row>
        <row r="94">
          <cell r="F94" t="str">
            <v xml:space="preserve"> 4. Profil Siku di beri anker dari besi tulangan</v>
          </cell>
        </row>
        <row r="95">
          <cell r="F95" t="str">
            <v xml:space="preserve"> 5. Perekatan Anker dilakukan dengan pengelasan</v>
          </cell>
        </row>
        <row r="96">
          <cell r="F96" t="str">
            <v xml:space="preserve"> 6. Harga kawat las dianggap termasuk dalam sewa mesin las</v>
          </cell>
        </row>
        <row r="103">
          <cell r="B103" t="str">
            <v>PEKERJA</v>
          </cell>
          <cell r="E103" t="str">
            <v>JUMLAH</v>
          </cell>
          <cell r="F103" t="str">
            <v>HARI</v>
          </cell>
          <cell r="G103" t="str">
            <v>KODE</v>
          </cell>
          <cell r="H103" t="str">
            <v>TOTAL VOL</v>
          </cell>
          <cell r="I103" t="str">
            <v>UPAH</v>
          </cell>
          <cell r="J103" t="str">
            <v>BIAYA</v>
          </cell>
          <cell r="K103" t="str">
            <v>SUB TOTAL</v>
          </cell>
        </row>
        <row r="104">
          <cell r="E104" t="str">
            <v>ORANG</v>
          </cell>
          <cell r="H104" t="str">
            <v>(Orang-hari)</v>
          </cell>
          <cell r="I104" t="str">
            <v>(Rp/Org/Hari)</v>
          </cell>
          <cell r="J104" t="str">
            <v>(Rp)</v>
          </cell>
          <cell r="K104" t="str">
            <v>(Rp)</v>
          </cell>
        </row>
        <row r="106">
          <cell r="A106" t="str">
            <v>P</v>
          </cell>
          <cell r="B106" t="str">
            <v xml:space="preserve"> Buruh tak terampil</v>
          </cell>
          <cell r="E106">
            <v>3</v>
          </cell>
          <cell r="F106">
            <v>1</v>
          </cell>
          <cell r="G106" t="str">
            <v>L 101</v>
          </cell>
          <cell r="H106">
            <v>3</v>
          </cell>
          <cell r="I106">
            <v>21800</v>
          </cell>
          <cell r="J106">
            <v>65400</v>
          </cell>
        </row>
        <row r="107">
          <cell r="A107" t="str">
            <v>E</v>
          </cell>
          <cell r="B107" t="str">
            <v xml:space="preserve"> Mandor</v>
          </cell>
          <cell r="E107">
            <v>1</v>
          </cell>
          <cell r="F107">
            <v>1</v>
          </cell>
          <cell r="G107" t="str">
            <v>L 061</v>
          </cell>
          <cell r="H107">
            <v>1</v>
          </cell>
          <cell r="I107">
            <v>34400</v>
          </cell>
          <cell r="J107">
            <v>34400</v>
          </cell>
        </row>
        <row r="108">
          <cell r="A108" t="str">
            <v>K</v>
          </cell>
          <cell r="B108" t="str">
            <v xml:space="preserve"> Kepala Tukang</v>
          </cell>
          <cell r="E108">
            <v>1</v>
          </cell>
          <cell r="F108">
            <v>1</v>
          </cell>
          <cell r="G108" t="str">
            <v>L 073</v>
          </cell>
          <cell r="H108">
            <v>1</v>
          </cell>
          <cell r="I108">
            <v>34400</v>
          </cell>
          <cell r="J108">
            <v>34400</v>
          </cell>
        </row>
        <row r="109">
          <cell r="A109" t="str">
            <v>E</v>
          </cell>
          <cell r="B109" t="str">
            <v xml:space="preserve"> Buruh terampil</v>
          </cell>
          <cell r="E109">
            <v>1</v>
          </cell>
          <cell r="F109">
            <v>1</v>
          </cell>
          <cell r="G109" t="str">
            <v>L 106</v>
          </cell>
          <cell r="H109">
            <v>1</v>
          </cell>
          <cell r="I109">
            <v>24800</v>
          </cell>
          <cell r="J109">
            <v>24800</v>
          </cell>
        </row>
        <row r="110">
          <cell r="A110" t="str">
            <v>R</v>
          </cell>
        </row>
        <row r="111">
          <cell r="A111" t="str">
            <v>J</v>
          </cell>
        </row>
        <row r="112">
          <cell r="A112" t="str">
            <v>A</v>
          </cell>
        </row>
        <row r="120">
          <cell r="D120" t="str">
            <v xml:space="preserve"> JUMLAH BIAYA UNTUK PEKERJA</v>
          </cell>
          <cell r="L120">
            <v>159000</v>
          </cell>
        </row>
        <row r="121">
          <cell r="B121" t="str">
            <v>MATERIAL</v>
          </cell>
          <cell r="F121" t="str">
            <v>SATUAN</v>
          </cell>
          <cell r="G121" t="str">
            <v>KODE</v>
          </cell>
          <cell r="H121" t="str">
            <v>TOTAL VOL</v>
          </cell>
          <cell r="I121" t="str">
            <v>HARGA SATUAN</v>
          </cell>
          <cell r="J121" t="str">
            <v>BIAYA</v>
          </cell>
          <cell r="K121" t="str">
            <v>SUB TOTAL</v>
          </cell>
        </row>
        <row r="122">
          <cell r="I122" t="str">
            <v>(Rp/Satuan)</v>
          </cell>
          <cell r="J122" t="str">
            <v>(Rp)</v>
          </cell>
          <cell r="K122" t="str">
            <v>(Rp)</v>
          </cell>
        </row>
        <row r="124">
          <cell r="A124" t="str">
            <v>M</v>
          </cell>
          <cell r="B124" t="str">
            <v>Baja Siku 100.100.10</v>
          </cell>
          <cell r="F124" t="str">
            <v>M'</v>
          </cell>
          <cell r="G124" t="str">
            <v>B 011</v>
          </cell>
          <cell r="H124">
            <v>33</v>
          </cell>
          <cell r="I124">
            <v>44940</v>
          </cell>
          <cell r="J124">
            <v>1483020</v>
          </cell>
        </row>
        <row r="125">
          <cell r="A125" t="str">
            <v>A</v>
          </cell>
          <cell r="B125" t="str">
            <v>Alat bantu ( set @ 3 alat)</v>
          </cell>
          <cell r="F125" t="str">
            <v>Set</v>
          </cell>
          <cell r="G125" t="str">
            <v>M 170</v>
          </cell>
          <cell r="H125">
            <v>1</v>
          </cell>
          <cell r="I125">
            <v>49935</v>
          </cell>
          <cell r="J125">
            <v>49935</v>
          </cell>
        </row>
        <row r="126">
          <cell r="A126" t="str">
            <v>T</v>
          </cell>
          <cell r="B126" t="str">
            <v>Baja Tulangan beton</v>
          </cell>
          <cell r="F126" t="str">
            <v>Kg</v>
          </cell>
          <cell r="G126" t="str">
            <v>M 167</v>
          </cell>
          <cell r="H126">
            <v>43.56</v>
          </cell>
          <cell r="I126">
            <v>8860</v>
          </cell>
          <cell r="J126">
            <v>385941.6</v>
          </cell>
        </row>
        <row r="127">
          <cell r="A127" t="str">
            <v>E</v>
          </cell>
        </row>
        <row r="128">
          <cell r="A128" t="str">
            <v>R</v>
          </cell>
        </row>
        <row r="129">
          <cell r="A129" t="str">
            <v>I</v>
          </cell>
        </row>
        <row r="130">
          <cell r="A130" t="str">
            <v>A</v>
          </cell>
        </row>
        <row r="131">
          <cell r="A131" t="str">
            <v>L</v>
          </cell>
        </row>
        <row r="138">
          <cell r="D138" t="str">
            <v xml:space="preserve"> JUMLAH BIAYA UNTUK MATERIAL</v>
          </cell>
          <cell r="L138">
            <v>1918896.6</v>
          </cell>
        </row>
        <row r="139">
          <cell r="B139" t="str">
            <v>PERALATAN</v>
          </cell>
          <cell r="E139" t="str">
            <v>JUMLAH</v>
          </cell>
          <cell r="F139" t="str">
            <v xml:space="preserve">HARI </v>
          </cell>
          <cell r="G139" t="str">
            <v>KODE</v>
          </cell>
          <cell r="H139" t="str">
            <v>JAM KERJA</v>
          </cell>
          <cell r="I139" t="str">
            <v>HARGA</v>
          </cell>
          <cell r="J139" t="str">
            <v>BIAYA</v>
          </cell>
          <cell r="K139" t="str">
            <v>SUB TOTAL</v>
          </cell>
        </row>
        <row r="140">
          <cell r="E140" t="str">
            <v>ALAT</v>
          </cell>
          <cell r="F140" t="str">
            <v>KERJA</v>
          </cell>
          <cell r="I140" t="str">
            <v>(Rp/Jam)</v>
          </cell>
          <cell r="J140" t="str">
            <v>(Rp)</v>
          </cell>
          <cell r="K140" t="str">
            <v>(Rp)</v>
          </cell>
        </row>
        <row r="142">
          <cell r="A142" t="str">
            <v>P</v>
          </cell>
          <cell r="B142" t="str">
            <v>Mesin las</v>
          </cell>
          <cell r="E142">
            <v>1</v>
          </cell>
          <cell r="F142">
            <v>1</v>
          </cell>
          <cell r="G142" t="str">
            <v>E 402</v>
          </cell>
          <cell r="H142">
            <v>6</v>
          </cell>
          <cell r="I142">
            <v>24960</v>
          </cell>
          <cell r="J142">
            <v>149760</v>
          </cell>
        </row>
        <row r="143">
          <cell r="A143" t="str">
            <v>E</v>
          </cell>
        </row>
        <row r="144">
          <cell r="A144" t="str">
            <v>R</v>
          </cell>
        </row>
        <row r="145">
          <cell r="A145" t="str">
            <v>A</v>
          </cell>
        </row>
        <row r="146">
          <cell r="A146" t="str">
            <v>L</v>
          </cell>
        </row>
        <row r="147">
          <cell r="A147" t="str">
            <v>A</v>
          </cell>
        </row>
        <row r="148">
          <cell r="A148" t="str">
            <v>T</v>
          </cell>
        </row>
        <row r="149">
          <cell r="A149" t="str">
            <v>A</v>
          </cell>
        </row>
        <row r="150">
          <cell r="A150" t="str">
            <v>N</v>
          </cell>
        </row>
        <row r="156">
          <cell r="D156" t="str">
            <v xml:space="preserve"> JUMLAH BIAYA UNTUK PERALATAN</v>
          </cell>
          <cell r="L156">
            <v>149760</v>
          </cell>
        </row>
        <row r="157">
          <cell r="J157" t="str">
            <v xml:space="preserve"> T O T A L (Rp)</v>
          </cell>
          <cell r="L157">
            <v>2227656.6</v>
          </cell>
        </row>
        <row r="159">
          <cell r="B159" t="str">
            <v>VOLUME  :</v>
          </cell>
          <cell r="C159">
            <v>30</v>
          </cell>
          <cell r="E159" t="str">
            <v>SATUAN  :</v>
          </cell>
          <cell r="F159" t="str">
            <v>M'</v>
          </cell>
          <cell r="H159" t="str">
            <v>HARGA SATUAN  :</v>
          </cell>
          <cell r="I159">
            <v>74255</v>
          </cell>
          <cell r="J159" t="str">
            <v xml:space="preserve">                  per</v>
          </cell>
          <cell r="K159" t="str">
            <v>M'</v>
          </cell>
        </row>
        <row r="162">
          <cell r="A162" t="str">
            <v>ANALISA HARGA SATUAN</v>
          </cell>
          <cell r="L162" t="str">
            <v>KODE</v>
          </cell>
        </row>
        <row r="163">
          <cell r="A163" t="str">
            <v>PIPA SANDARAN</v>
          </cell>
        </row>
        <row r="164">
          <cell r="A164" t="str">
            <v>(MENGGUNAKAN BURUH)</v>
          </cell>
          <cell r="L164" t="str">
            <v>Supl III</v>
          </cell>
        </row>
        <row r="166">
          <cell r="A166" t="str">
            <v xml:space="preserve"> PROPINSI            :</v>
          </cell>
          <cell r="C166" t="str">
            <v>LAMPUNG</v>
          </cell>
          <cell r="E166" t="str">
            <v>KODE</v>
          </cell>
          <cell r="F166" t="str">
            <v xml:space="preserve">KOTA </v>
          </cell>
          <cell r="H166" t="str">
            <v>KODE</v>
          </cell>
          <cell r="I166" t="str">
            <v xml:space="preserve"> DISIAPKAN OLEH :</v>
          </cell>
          <cell r="K166" t="str">
            <v>TANGGAL</v>
          </cell>
        </row>
        <row r="167">
          <cell r="E167" t="str">
            <v>[071]</v>
          </cell>
          <cell r="F167" t="str">
            <v>BANDAR LAMPUNG</v>
          </cell>
          <cell r="H167" t="str">
            <v>[018]</v>
          </cell>
          <cell r="I167" t="str">
            <v>CV.PUTRA SILIWANGI JAYA</v>
          </cell>
          <cell r="K167" t="str">
            <v>05 Agustus 2005</v>
          </cell>
        </row>
        <row r="170">
          <cell r="A170" t="str">
            <v xml:space="preserve"> URAIAN</v>
          </cell>
          <cell r="F170" t="str">
            <v xml:space="preserve"> ANGGAPAN / ASUMSI</v>
          </cell>
        </row>
        <row r="171">
          <cell r="A171" t="str">
            <v xml:space="preserve"> 1.</v>
          </cell>
          <cell r="B171" t="str">
            <v>Pipa sandaran menggunakan pipa galvanis</v>
          </cell>
          <cell r="F171" t="str">
            <v xml:space="preserve"> 1. 20 m' pipa galvanis dikirim ke tempat pekerjaan oleh pemasok</v>
          </cell>
        </row>
        <row r="172">
          <cell r="B172" t="str">
            <v>diameter 3"</v>
          </cell>
          <cell r="F172" t="str">
            <v xml:space="preserve"> 2. Penyusutan akibat pemotongan 10 %</v>
          </cell>
        </row>
        <row r="173">
          <cell r="F173" t="str">
            <v xml:space="preserve"> 3. Pipa sandaran dipasang pada tiang sandaran dengan diikat kawat beton</v>
          </cell>
        </row>
        <row r="183">
          <cell r="B183" t="str">
            <v>PEKERJA</v>
          </cell>
          <cell r="E183" t="str">
            <v>JUMLAH</v>
          </cell>
          <cell r="F183" t="str">
            <v>HARI</v>
          </cell>
          <cell r="G183" t="str">
            <v>KODE</v>
          </cell>
          <cell r="H183" t="str">
            <v>TOTAL VOL</v>
          </cell>
          <cell r="I183" t="str">
            <v>UPAH</v>
          </cell>
          <cell r="J183" t="str">
            <v>BIAYA</v>
          </cell>
          <cell r="K183" t="str">
            <v>SUB TOTAL</v>
          </cell>
        </row>
        <row r="184">
          <cell r="E184" t="str">
            <v>ORANG</v>
          </cell>
          <cell r="H184" t="str">
            <v>(Orang-hari)</v>
          </cell>
          <cell r="I184" t="str">
            <v>(Rp/Org/Hari)</v>
          </cell>
          <cell r="J184" t="str">
            <v>(Rp)</v>
          </cell>
          <cell r="K184" t="str">
            <v>(Rp)</v>
          </cell>
        </row>
        <row r="186">
          <cell r="A186" t="str">
            <v>P</v>
          </cell>
          <cell r="B186" t="str">
            <v xml:space="preserve"> Buruh tak terampil</v>
          </cell>
          <cell r="E186">
            <v>3</v>
          </cell>
          <cell r="F186">
            <v>1</v>
          </cell>
          <cell r="G186" t="str">
            <v>L 101</v>
          </cell>
          <cell r="H186">
            <v>3</v>
          </cell>
          <cell r="I186">
            <v>21800</v>
          </cell>
          <cell r="J186">
            <v>65400</v>
          </cell>
        </row>
        <row r="187">
          <cell r="A187" t="str">
            <v>E</v>
          </cell>
          <cell r="B187" t="str">
            <v xml:space="preserve"> Mandor</v>
          </cell>
          <cell r="E187">
            <v>1</v>
          </cell>
          <cell r="F187">
            <v>1</v>
          </cell>
          <cell r="G187" t="str">
            <v>L 061</v>
          </cell>
          <cell r="H187">
            <v>1</v>
          </cell>
          <cell r="I187">
            <v>34400</v>
          </cell>
          <cell r="J187">
            <v>34400</v>
          </cell>
        </row>
        <row r="188">
          <cell r="A188" t="str">
            <v>K</v>
          </cell>
          <cell r="B188" t="str">
            <v xml:space="preserve"> Kepala Tukang</v>
          </cell>
          <cell r="E188">
            <v>1</v>
          </cell>
          <cell r="F188">
            <v>1</v>
          </cell>
          <cell r="G188" t="str">
            <v>L 073</v>
          </cell>
          <cell r="H188">
            <v>1</v>
          </cell>
          <cell r="I188">
            <v>34400</v>
          </cell>
          <cell r="J188">
            <v>34400</v>
          </cell>
        </row>
        <row r="189">
          <cell r="A189" t="str">
            <v>E</v>
          </cell>
          <cell r="B189" t="str">
            <v xml:space="preserve"> Buruh terampil</v>
          </cell>
          <cell r="E189">
            <v>1</v>
          </cell>
          <cell r="F189">
            <v>1</v>
          </cell>
          <cell r="G189" t="str">
            <v>L 106</v>
          </cell>
          <cell r="H189">
            <v>1</v>
          </cell>
          <cell r="I189">
            <v>24800</v>
          </cell>
          <cell r="J189">
            <v>24800</v>
          </cell>
        </row>
        <row r="190">
          <cell r="A190" t="str">
            <v>R</v>
          </cell>
        </row>
        <row r="191">
          <cell r="A191" t="str">
            <v>J</v>
          </cell>
        </row>
        <row r="192">
          <cell r="A192" t="str">
            <v>A</v>
          </cell>
        </row>
        <row r="200">
          <cell r="D200" t="str">
            <v xml:space="preserve"> JUMLAH BIAYA UNTUK PEKERJA</v>
          </cell>
          <cell r="L200">
            <v>159000</v>
          </cell>
        </row>
        <row r="201">
          <cell r="B201" t="str">
            <v>MATERIAL</v>
          </cell>
          <cell r="F201" t="str">
            <v>SATUAN</v>
          </cell>
          <cell r="G201" t="str">
            <v>KODE</v>
          </cell>
          <cell r="H201" t="str">
            <v>TOTAL VOL</v>
          </cell>
          <cell r="I201" t="str">
            <v>HARGA SATUAN</v>
          </cell>
          <cell r="J201" t="str">
            <v>BIAYA</v>
          </cell>
          <cell r="K201" t="str">
            <v>SUB TOTAL</v>
          </cell>
        </row>
        <row r="202">
          <cell r="I202" t="str">
            <v>(Rp/Satuan)</v>
          </cell>
          <cell r="J202" t="str">
            <v>(Rp)</v>
          </cell>
          <cell r="K202" t="str">
            <v>(Rp)</v>
          </cell>
        </row>
        <row r="204">
          <cell r="A204" t="str">
            <v>M</v>
          </cell>
          <cell r="B204" t="str">
            <v>Pipa sandaran diameter 3 "</v>
          </cell>
          <cell r="F204" t="str">
            <v>M'</v>
          </cell>
          <cell r="G204" t="str">
            <v>B.014</v>
          </cell>
          <cell r="H204">
            <v>22</v>
          </cell>
          <cell r="I204">
            <v>30760</v>
          </cell>
          <cell r="J204">
            <v>676720</v>
          </cell>
        </row>
        <row r="205">
          <cell r="A205" t="str">
            <v>A</v>
          </cell>
          <cell r="B205" t="str">
            <v>Alat bantu (set @ 3 alat)</v>
          </cell>
          <cell r="F205" t="str">
            <v>Set</v>
          </cell>
          <cell r="G205" t="str">
            <v>M 170</v>
          </cell>
          <cell r="H205">
            <v>1</v>
          </cell>
          <cell r="I205">
            <v>49935</v>
          </cell>
          <cell r="J205">
            <v>49935</v>
          </cell>
        </row>
        <row r="206">
          <cell r="A206" t="str">
            <v>T</v>
          </cell>
        </row>
        <row r="207">
          <cell r="A207" t="str">
            <v>E</v>
          </cell>
        </row>
        <row r="208">
          <cell r="A208" t="str">
            <v>R</v>
          </cell>
        </row>
        <row r="209">
          <cell r="A209" t="str">
            <v>I</v>
          </cell>
        </row>
        <row r="210">
          <cell r="A210" t="str">
            <v>A</v>
          </cell>
        </row>
        <row r="211">
          <cell r="A211" t="str">
            <v>L</v>
          </cell>
        </row>
        <row r="213">
          <cell r="E213" t="str">
            <v/>
          </cell>
        </row>
        <row r="214">
          <cell r="E214" t="str">
            <v/>
          </cell>
        </row>
        <row r="215">
          <cell r="E215" t="str">
            <v/>
          </cell>
        </row>
        <row r="216">
          <cell r="E216" t="str">
            <v/>
          </cell>
        </row>
        <row r="218">
          <cell r="D218" t="str">
            <v xml:space="preserve"> JUMLAH BIAYA UNTUK MATERIAL</v>
          </cell>
          <cell r="L218">
            <v>726655</v>
          </cell>
        </row>
        <row r="219">
          <cell r="B219" t="str">
            <v>PERALATAN</v>
          </cell>
          <cell r="E219" t="str">
            <v>JUMLAH</v>
          </cell>
          <cell r="F219" t="str">
            <v xml:space="preserve">HARI </v>
          </cell>
          <cell r="G219" t="str">
            <v>KODE</v>
          </cell>
          <cell r="H219" t="str">
            <v>JAM KERJA</v>
          </cell>
          <cell r="I219" t="str">
            <v>HARGA</v>
          </cell>
          <cell r="J219" t="str">
            <v>BIAYA</v>
          </cell>
          <cell r="K219" t="str">
            <v>SUB TOTAL</v>
          </cell>
        </row>
        <row r="220">
          <cell r="E220" t="str">
            <v>ALAT</v>
          </cell>
          <cell r="F220" t="str">
            <v>KERJA</v>
          </cell>
          <cell r="I220" t="str">
            <v>(Rp/Jam)</v>
          </cell>
          <cell r="J220" t="str">
            <v>(Rp)</v>
          </cell>
          <cell r="K220" t="str">
            <v>(Rp)</v>
          </cell>
        </row>
        <row r="222">
          <cell r="A222" t="str">
            <v>P</v>
          </cell>
        </row>
        <row r="223">
          <cell r="A223" t="str">
            <v>E</v>
          </cell>
        </row>
        <row r="224">
          <cell r="A224" t="str">
            <v>R</v>
          </cell>
        </row>
        <row r="225">
          <cell r="A225" t="str">
            <v>A</v>
          </cell>
        </row>
        <row r="226">
          <cell r="A226" t="str">
            <v>L</v>
          </cell>
        </row>
        <row r="227">
          <cell r="A227" t="str">
            <v>A</v>
          </cell>
        </row>
        <row r="228">
          <cell r="A228" t="str">
            <v>T</v>
          </cell>
        </row>
        <row r="229">
          <cell r="A229" t="str">
            <v>A</v>
          </cell>
        </row>
        <row r="230">
          <cell r="A230" t="str">
            <v>N</v>
          </cell>
        </row>
        <row r="236">
          <cell r="D236" t="str">
            <v xml:space="preserve"> JUMLAH BIAYA UNTUK PERALATAN</v>
          </cell>
          <cell r="L236">
            <v>0</v>
          </cell>
        </row>
        <row r="237">
          <cell r="J237" t="str">
            <v xml:space="preserve"> T O T A L (Rp)</v>
          </cell>
          <cell r="L237">
            <v>885655</v>
          </cell>
        </row>
        <row r="239">
          <cell r="B239" t="str">
            <v>VOLUME  :</v>
          </cell>
          <cell r="C239">
            <v>20</v>
          </cell>
          <cell r="E239" t="str">
            <v>SATUAN  :</v>
          </cell>
          <cell r="F239" t="str">
            <v>M '</v>
          </cell>
          <cell r="H239" t="str">
            <v>HARGA SATUAN  :</v>
          </cell>
          <cell r="I239">
            <v>44283</v>
          </cell>
          <cell r="J239" t="str">
            <v xml:space="preserve">                  per</v>
          </cell>
          <cell r="K239" t="str">
            <v>M '</v>
          </cell>
        </row>
        <row r="242">
          <cell r="A242" t="str">
            <v>ANALISA HARGA SATUAN</v>
          </cell>
          <cell r="L242" t="str">
            <v>KODE</v>
          </cell>
        </row>
        <row r="243">
          <cell r="A243" t="str">
            <v>PIPA CUCURAN AIR HUJAN</v>
          </cell>
        </row>
        <row r="244">
          <cell r="A244" t="str">
            <v>(MENGGUNAKAN BURUH)</v>
          </cell>
          <cell r="L244" t="str">
            <v>Supl IV</v>
          </cell>
        </row>
        <row r="246">
          <cell r="A246" t="str">
            <v xml:space="preserve"> PROPINSI            :</v>
          </cell>
          <cell r="C246" t="str">
            <v>LAMPUNG</v>
          </cell>
          <cell r="E246" t="str">
            <v>KODE</v>
          </cell>
          <cell r="F246" t="str">
            <v xml:space="preserve">KOTA </v>
          </cell>
          <cell r="H246" t="str">
            <v>KODE</v>
          </cell>
          <cell r="I246" t="str">
            <v xml:space="preserve"> DISIAPKAN OLEH :</v>
          </cell>
          <cell r="K246" t="str">
            <v>TANGGAL</v>
          </cell>
        </row>
        <row r="247">
          <cell r="E247" t="str">
            <v>[071]</v>
          </cell>
          <cell r="F247" t="str">
            <v>BANDAR LAMPUNG</v>
          </cell>
          <cell r="H247" t="str">
            <v>[018]</v>
          </cell>
          <cell r="I247" t="str">
            <v>CV.PUTRA SILIWANGI JAYA</v>
          </cell>
          <cell r="K247" t="str">
            <v>05 Agustus 2005</v>
          </cell>
        </row>
        <row r="250">
          <cell r="A250" t="str">
            <v xml:space="preserve"> URAIAN</v>
          </cell>
          <cell r="F250" t="str">
            <v xml:space="preserve"> ANGGAPAN / ASUMSI</v>
          </cell>
        </row>
        <row r="251">
          <cell r="A251" t="str">
            <v xml:space="preserve"> 1.</v>
          </cell>
          <cell r="B251" t="str">
            <v xml:space="preserve">Pipa cucuran air hujan menggunakan pipa </v>
          </cell>
          <cell r="F251" t="str">
            <v xml:space="preserve"> 1. 15 m' pipa galvanis dikirim ke tempat pekerjaan oleh pemasok</v>
          </cell>
        </row>
        <row r="252">
          <cell r="B252" t="str">
            <v>galvanis diameter 4"</v>
          </cell>
          <cell r="F252" t="str">
            <v xml:space="preserve"> 2. Penyusutan akibat pemotongan 10 %</v>
          </cell>
        </row>
        <row r="253">
          <cell r="F253" t="str">
            <v xml:space="preserve"> 3. Pipa  dipasang pada lantai beton dengan diikat kawat beton</v>
          </cell>
        </row>
        <row r="263">
          <cell r="B263" t="str">
            <v>PEKERJA</v>
          </cell>
          <cell r="E263" t="str">
            <v>JUMLAH</v>
          </cell>
          <cell r="F263" t="str">
            <v>HARI</v>
          </cell>
          <cell r="G263" t="str">
            <v>KODE</v>
          </cell>
          <cell r="H263" t="str">
            <v>TOTAL VOL</v>
          </cell>
          <cell r="I263" t="str">
            <v>UPAH</v>
          </cell>
          <cell r="J263" t="str">
            <v>BIAYA</v>
          </cell>
          <cell r="K263" t="str">
            <v>SUB TOTAL</v>
          </cell>
        </row>
        <row r="264">
          <cell r="E264" t="str">
            <v>ORANG</v>
          </cell>
          <cell r="H264" t="str">
            <v>(Orang-hari)</v>
          </cell>
          <cell r="I264" t="str">
            <v>(Rp/Org/Hari)</v>
          </cell>
          <cell r="J264" t="str">
            <v>(Rp)</v>
          </cell>
          <cell r="K264" t="str">
            <v>(Rp)</v>
          </cell>
        </row>
        <row r="266">
          <cell r="A266" t="str">
            <v>P</v>
          </cell>
          <cell r="B266" t="str">
            <v xml:space="preserve"> Buruh tak terampil</v>
          </cell>
          <cell r="E266">
            <v>3</v>
          </cell>
          <cell r="F266">
            <v>1</v>
          </cell>
          <cell r="G266" t="str">
            <v>L 101</v>
          </cell>
          <cell r="H266">
            <v>3</v>
          </cell>
          <cell r="I266">
            <v>21800</v>
          </cell>
          <cell r="J266">
            <v>65400</v>
          </cell>
        </row>
        <row r="267">
          <cell r="A267" t="str">
            <v>E</v>
          </cell>
          <cell r="B267" t="str">
            <v xml:space="preserve"> Mandor</v>
          </cell>
          <cell r="E267">
            <v>1</v>
          </cell>
          <cell r="F267">
            <v>1</v>
          </cell>
          <cell r="G267" t="str">
            <v>L 061</v>
          </cell>
          <cell r="H267">
            <v>1</v>
          </cell>
          <cell r="I267">
            <v>34400</v>
          </cell>
          <cell r="J267">
            <v>34400</v>
          </cell>
        </row>
        <row r="268">
          <cell r="A268" t="str">
            <v>K</v>
          </cell>
          <cell r="B268" t="str">
            <v xml:space="preserve"> Kepala Tukang</v>
          </cell>
          <cell r="E268">
            <v>1</v>
          </cell>
          <cell r="F268">
            <v>1</v>
          </cell>
          <cell r="G268" t="str">
            <v>L 073</v>
          </cell>
          <cell r="H268">
            <v>1</v>
          </cell>
          <cell r="I268">
            <v>34400</v>
          </cell>
          <cell r="J268">
            <v>34400</v>
          </cell>
        </row>
        <row r="269">
          <cell r="A269" t="str">
            <v>E</v>
          </cell>
          <cell r="B269" t="str">
            <v xml:space="preserve"> Buruh terampil</v>
          </cell>
          <cell r="E269">
            <v>1</v>
          </cell>
          <cell r="F269">
            <v>1</v>
          </cell>
          <cell r="G269" t="str">
            <v>L 106</v>
          </cell>
          <cell r="H269">
            <v>1</v>
          </cell>
          <cell r="I269">
            <v>24800</v>
          </cell>
          <cell r="J269">
            <v>24800</v>
          </cell>
        </row>
        <row r="270">
          <cell r="A270" t="str">
            <v>R</v>
          </cell>
        </row>
        <row r="271">
          <cell r="A271" t="str">
            <v>J</v>
          </cell>
        </row>
        <row r="272">
          <cell r="A272" t="str">
            <v>A</v>
          </cell>
        </row>
        <row r="280">
          <cell r="D280" t="str">
            <v xml:space="preserve"> JUMLAH BIAYA UNTUK PEKERJA</v>
          </cell>
          <cell r="L280">
            <v>159000</v>
          </cell>
        </row>
        <row r="281">
          <cell r="B281" t="str">
            <v>MATERIAL</v>
          </cell>
          <cell r="F281" t="str">
            <v>SATUAN</v>
          </cell>
          <cell r="G281" t="str">
            <v>KODE</v>
          </cell>
          <cell r="H281" t="str">
            <v>TOTAL VOL</v>
          </cell>
          <cell r="I281" t="str">
            <v>HARGA SATUAN</v>
          </cell>
          <cell r="J281" t="str">
            <v>BIAYA</v>
          </cell>
          <cell r="K281" t="str">
            <v>SUB TOTAL</v>
          </cell>
        </row>
        <row r="282">
          <cell r="I282" t="str">
            <v>(Rp/Satuan)</v>
          </cell>
          <cell r="J282" t="str">
            <v>(Rp)</v>
          </cell>
          <cell r="K282" t="str">
            <v>(Rp)</v>
          </cell>
        </row>
        <row r="284">
          <cell r="A284" t="str">
            <v>M</v>
          </cell>
          <cell r="B284" t="str">
            <v>Pipa Galvanis diameter 4 "</v>
          </cell>
          <cell r="F284" t="str">
            <v>M'</v>
          </cell>
          <cell r="G284" t="str">
            <v>B.015</v>
          </cell>
          <cell r="H284">
            <v>16.5</v>
          </cell>
          <cell r="I284">
            <v>71130</v>
          </cell>
          <cell r="J284">
            <v>1173645</v>
          </cell>
        </row>
        <row r="285">
          <cell r="A285" t="str">
            <v>A</v>
          </cell>
          <cell r="B285" t="str">
            <v>Alat bantu (set @ 3 alat)</v>
          </cell>
          <cell r="F285" t="str">
            <v>Set</v>
          </cell>
          <cell r="G285" t="str">
            <v>M 170</v>
          </cell>
          <cell r="H285">
            <v>1</v>
          </cell>
          <cell r="I285">
            <v>49935</v>
          </cell>
          <cell r="J285">
            <v>49935</v>
          </cell>
        </row>
        <row r="286">
          <cell r="A286" t="str">
            <v>T</v>
          </cell>
        </row>
        <row r="287">
          <cell r="A287" t="str">
            <v>E</v>
          </cell>
        </row>
        <row r="288">
          <cell r="A288" t="str">
            <v>R</v>
          </cell>
        </row>
        <row r="289">
          <cell r="A289" t="str">
            <v>I</v>
          </cell>
        </row>
        <row r="290">
          <cell r="A290" t="str">
            <v>A</v>
          </cell>
        </row>
        <row r="291">
          <cell r="A291" t="str">
            <v>L</v>
          </cell>
        </row>
        <row r="293">
          <cell r="E293" t="str">
            <v/>
          </cell>
        </row>
        <row r="294">
          <cell r="E294" t="str">
            <v/>
          </cell>
        </row>
        <row r="295">
          <cell r="E295" t="str">
            <v/>
          </cell>
        </row>
        <row r="296">
          <cell r="E296" t="str">
            <v/>
          </cell>
        </row>
        <row r="298">
          <cell r="D298" t="str">
            <v xml:space="preserve"> JUMLAH BIAYA UNTUK MATERIAL</v>
          </cell>
          <cell r="L298">
            <v>1223580</v>
          </cell>
        </row>
        <row r="299">
          <cell r="B299" t="str">
            <v>PERALATAN</v>
          </cell>
          <cell r="E299" t="str">
            <v>JUMLAH</v>
          </cell>
          <cell r="F299" t="str">
            <v xml:space="preserve">HARI </v>
          </cell>
          <cell r="G299" t="str">
            <v>KODE</v>
          </cell>
          <cell r="H299" t="str">
            <v>JAM KERJA</v>
          </cell>
          <cell r="I299" t="str">
            <v>HARGA</v>
          </cell>
          <cell r="J299" t="str">
            <v>BIAYA</v>
          </cell>
          <cell r="K299" t="str">
            <v>SUB TOTAL</v>
          </cell>
        </row>
        <row r="300">
          <cell r="E300" t="str">
            <v>ALAT</v>
          </cell>
          <cell r="F300" t="str">
            <v>KERJA</v>
          </cell>
          <cell r="I300" t="str">
            <v>(Rp/Jam)</v>
          </cell>
          <cell r="J300" t="str">
            <v>(Rp)</v>
          </cell>
          <cell r="K300" t="str">
            <v>(Rp)</v>
          </cell>
        </row>
        <row r="302">
          <cell r="A302" t="str">
            <v>P</v>
          </cell>
        </row>
        <row r="303">
          <cell r="A303" t="str">
            <v>E</v>
          </cell>
        </row>
        <row r="304">
          <cell r="A304" t="str">
            <v>R</v>
          </cell>
        </row>
        <row r="305">
          <cell r="A305" t="str">
            <v>A</v>
          </cell>
        </row>
        <row r="306">
          <cell r="A306" t="str">
            <v>L</v>
          </cell>
        </row>
        <row r="307">
          <cell r="A307" t="str">
            <v>A</v>
          </cell>
        </row>
        <row r="308">
          <cell r="A308" t="str">
            <v>T</v>
          </cell>
        </row>
        <row r="309">
          <cell r="A309" t="str">
            <v>A</v>
          </cell>
        </row>
        <row r="310">
          <cell r="A310" t="str">
            <v>N</v>
          </cell>
        </row>
        <row r="316">
          <cell r="D316" t="str">
            <v xml:space="preserve"> JUMLAH BIAYA UNTUK PERALATAN</v>
          </cell>
          <cell r="L316">
            <v>0</v>
          </cell>
        </row>
        <row r="317">
          <cell r="J317" t="str">
            <v xml:space="preserve"> T O T A L (Rp)</v>
          </cell>
          <cell r="L317">
            <v>1382580</v>
          </cell>
        </row>
        <row r="319">
          <cell r="B319" t="str">
            <v>VOLUME  :</v>
          </cell>
          <cell r="C319">
            <v>15</v>
          </cell>
          <cell r="E319" t="str">
            <v>SATUAN  :</v>
          </cell>
          <cell r="F319" t="str">
            <v>M '</v>
          </cell>
          <cell r="H319" t="str">
            <v>HARGA SATUAN  :</v>
          </cell>
          <cell r="I319">
            <v>92172</v>
          </cell>
          <cell r="J319" t="str">
            <v xml:space="preserve">                  per</v>
          </cell>
          <cell r="K319" t="str">
            <v>M '</v>
          </cell>
        </row>
        <row r="322">
          <cell r="A322" t="str">
            <v>ANALISA HARGA SATUAN</v>
          </cell>
          <cell r="L322" t="str">
            <v>KODE</v>
          </cell>
        </row>
        <row r="323">
          <cell r="A323" t="str">
            <v>PERANCAH BETON JEMBATAN</v>
          </cell>
        </row>
        <row r="324">
          <cell r="A324" t="str">
            <v>(MENGGUNAKAN BURUH)</v>
          </cell>
          <cell r="L324" t="str">
            <v>Supl V</v>
          </cell>
        </row>
        <row r="326">
          <cell r="A326" t="str">
            <v xml:space="preserve"> PROPINSI            :</v>
          </cell>
          <cell r="C326" t="str">
            <v>LAMPUNG</v>
          </cell>
          <cell r="E326" t="str">
            <v>KODE</v>
          </cell>
          <cell r="F326" t="str">
            <v xml:space="preserve">KOTA </v>
          </cell>
          <cell r="H326" t="str">
            <v>KODE</v>
          </cell>
          <cell r="I326" t="str">
            <v xml:space="preserve"> DISIAPKAN OLEH :</v>
          </cell>
          <cell r="K326" t="str">
            <v>TANGGAL</v>
          </cell>
        </row>
        <row r="327">
          <cell r="E327" t="str">
            <v>[071]</v>
          </cell>
          <cell r="F327" t="str">
            <v>BANDAR LAMPUNG</v>
          </cell>
          <cell r="H327" t="str">
            <v>[018]</v>
          </cell>
          <cell r="I327" t="str">
            <v>CV.PUTRA SILIWANGI JAYA</v>
          </cell>
          <cell r="K327" t="str">
            <v>05 Agustus 2005</v>
          </cell>
        </row>
        <row r="330">
          <cell r="A330" t="str">
            <v xml:space="preserve"> URAIAN</v>
          </cell>
          <cell r="F330" t="str">
            <v xml:space="preserve"> ANGGAPAN / ASUMSI</v>
          </cell>
        </row>
        <row r="331">
          <cell r="A331" t="str">
            <v xml:space="preserve"> 1.</v>
          </cell>
          <cell r="B331" t="str">
            <v>Pengadaan Bahan Oleh Pemasok</v>
          </cell>
          <cell r="F331" t="str">
            <v xml:space="preserve"> 1. Sekelompok Tukang Kayu membuat dan memasang 12 m2 dalam 1 hari kerja</v>
          </cell>
        </row>
        <row r="332">
          <cell r="A332" t="str">
            <v xml:space="preserve"> 2.</v>
          </cell>
          <cell r="B332" t="str">
            <v>Sekelompok Tukang Kayu memotong,</v>
          </cell>
          <cell r="F332" t="str">
            <v xml:space="preserve"> 2. 1/4 bagian material dipakai kembali</v>
          </cell>
        </row>
        <row r="333">
          <cell r="B333" t="str">
            <v>memasang dan membuat perancah</v>
          </cell>
          <cell r="F333" t="str">
            <v xml:space="preserve"> 3. Kayu perancah menggunakan Kayu 5/7, 8/15 dan dolken Dia 8 cm</v>
          </cell>
        </row>
        <row r="334">
          <cell r="A334" t="str">
            <v xml:space="preserve"> 3.</v>
          </cell>
          <cell r="B334" t="str">
            <v>Sekelompok Tukang Kayu membongkar</v>
          </cell>
        </row>
        <row r="335">
          <cell r="B335" t="str">
            <v>perancah setelah beton cukup kuat</v>
          </cell>
        </row>
        <row r="336">
          <cell r="A336" t="str">
            <v xml:space="preserve"> 4.</v>
          </cell>
          <cell r="B336" t="str">
            <v>Sekelompok Tukang Kayu membersihkan</v>
          </cell>
        </row>
        <row r="337">
          <cell r="B337" t="str">
            <v xml:space="preserve">perancah </v>
          </cell>
        </row>
        <row r="343">
          <cell r="B343" t="str">
            <v>PEKERJA</v>
          </cell>
          <cell r="E343" t="str">
            <v>JUMLAH</v>
          </cell>
          <cell r="F343" t="str">
            <v>HARI</v>
          </cell>
          <cell r="G343" t="str">
            <v>KODE</v>
          </cell>
          <cell r="H343" t="str">
            <v>TOTAL VOL</v>
          </cell>
          <cell r="I343" t="str">
            <v>UPAH</v>
          </cell>
          <cell r="J343" t="str">
            <v>BIAYA</v>
          </cell>
          <cell r="K343" t="str">
            <v>SUB TOTAL</v>
          </cell>
        </row>
        <row r="344">
          <cell r="E344" t="str">
            <v>ORANG</v>
          </cell>
          <cell r="H344" t="str">
            <v>(Orang-hari)</v>
          </cell>
          <cell r="I344" t="str">
            <v>(Rp/Org/Hari)</v>
          </cell>
          <cell r="J344" t="str">
            <v>(Rp)</v>
          </cell>
          <cell r="K344" t="str">
            <v>(Rp)</v>
          </cell>
        </row>
        <row r="346">
          <cell r="A346" t="str">
            <v>P</v>
          </cell>
          <cell r="B346" t="str">
            <v xml:space="preserve"> Buruh tak terampil</v>
          </cell>
          <cell r="E346">
            <v>7</v>
          </cell>
          <cell r="F346">
            <v>1</v>
          </cell>
          <cell r="G346" t="str">
            <v>L 101</v>
          </cell>
          <cell r="H346">
            <v>7</v>
          </cell>
          <cell r="I346">
            <v>21800</v>
          </cell>
          <cell r="J346">
            <v>152600</v>
          </cell>
        </row>
        <row r="347">
          <cell r="A347" t="str">
            <v>E</v>
          </cell>
          <cell r="B347" t="str">
            <v xml:space="preserve"> Mandor</v>
          </cell>
          <cell r="E347">
            <v>1</v>
          </cell>
          <cell r="F347">
            <v>1</v>
          </cell>
          <cell r="G347" t="str">
            <v>L 061</v>
          </cell>
          <cell r="H347">
            <v>1</v>
          </cell>
          <cell r="I347">
            <v>34400</v>
          </cell>
          <cell r="J347">
            <v>34400</v>
          </cell>
        </row>
        <row r="348">
          <cell r="A348" t="str">
            <v>K</v>
          </cell>
          <cell r="B348" t="str">
            <v xml:space="preserve"> Kepala Tukang</v>
          </cell>
          <cell r="E348">
            <v>4</v>
          </cell>
          <cell r="F348">
            <v>1</v>
          </cell>
          <cell r="G348" t="str">
            <v>L 073</v>
          </cell>
          <cell r="H348">
            <v>4</v>
          </cell>
          <cell r="I348">
            <v>34400</v>
          </cell>
          <cell r="J348">
            <v>137600</v>
          </cell>
        </row>
        <row r="349">
          <cell r="A349" t="str">
            <v>E</v>
          </cell>
          <cell r="B349" t="str">
            <v xml:space="preserve"> Buruh terampil</v>
          </cell>
          <cell r="E349">
            <v>3</v>
          </cell>
          <cell r="F349">
            <v>1</v>
          </cell>
          <cell r="G349" t="str">
            <v>L 106</v>
          </cell>
          <cell r="H349">
            <v>3</v>
          </cell>
          <cell r="I349">
            <v>24800</v>
          </cell>
          <cell r="J349">
            <v>74400</v>
          </cell>
        </row>
        <row r="350">
          <cell r="A350" t="str">
            <v>R</v>
          </cell>
        </row>
        <row r="351">
          <cell r="A351" t="str">
            <v>J</v>
          </cell>
        </row>
        <row r="352">
          <cell r="A352" t="str">
            <v>A</v>
          </cell>
        </row>
        <row r="360">
          <cell r="D360" t="str">
            <v xml:space="preserve"> JUMLAH BIAYA UNTUK PEKERJA</v>
          </cell>
          <cell r="L360">
            <v>399000</v>
          </cell>
        </row>
        <row r="361">
          <cell r="B361" t="str">
            <v>MATERIAL</v>
          </cell>
          <cell r="F361" t="str">
            <v>SATUAN</v>
          </cell>
          <cell r="G361" t="str">
            <v>KODE</v>
          </cell>
          <cell r="H361" t="str">
            <v>TOTAL VOL</v>
          </cell>
          <cell r="I361" t="str">
            <v>HARGA SATUAN</v>
          </cell>
          <cell r="J361" t="str">
            <v>BIAYA</v>
          </cell>
          <cell r="K361" t="str">
            <v>SUB TOTAL</v>
          </cell>
        </row>
        <row r="362">
          <cell r="I362" t="str">
            <v>(Rp/Satuan)</v>
          </cell>
          <cell r="J362" t="str">
            <v>(Rp)</v>
          </cell>
          <cell r="K362" t="str">
            <v>(Rp)</v>
          </cell>
        </row>
        <row r="364">
          <cell r="A364" t="str">
            <v>M</v>
          </cell>
          <cell r="B364" t="str">
            <v>Paku baja Jembatan</v>
          </cell>
          <cell r="F364" t="str">
            <v>Kg</v>
          </cell>
          <cell r="G364" t="str">
            <v>M 166</v>
          </cell>
          <cell r="H364">
            <v>9.9499999999999993</v>
          </cell>
          <cell r="I364">
            <v>8050</v>
          </cell>
          <cell r="J364">
            <v>80097.5</v>
          </cell>
        </row>
        <row r="365">
          <cell r="A365" t="str">
            <v>A</v>
          </cell>
          <cell r="B365" t="str">
            <v>Kayu Perancah</v>
          </cell>
          <cell r="F365" t="str">
            <v>M3</v>
          </cell>
          <cell r="G365" t="str">
            <v>M 180</v>
          </cell>
          <cell r="H365">
            <v>1.49</v>
          </cell>
          <cell r="I365">
            <v>918804</v>
          </cell>
          <cell r="J365">
            <v>1369017.96</v>
          </cell>
        </row>
        <row r="366">
          <cell r="A366" t="str">
            <v>T</v>
          </cell>
          <cell r="B366" t="str">
            <v>Alat bantu ( set @ 3 alat )</v>
          </cell>
          <cell r="F366" t="str">
            <v>set</v>
          </cell>
          <cell r="G366" t="str">
            <v>M 170</v>
          </cell>
          <cell r="H366">
            <v>1.39</v>
          </cell>
          <cell r="I366">
            <v>49935</v>
          </cell>
          <cell r="J366">
            <v>69409.649999999994</v>
          </cell>
        </row>
        <row r="367">
          <cell r="A367" t="str">
            <v>E</v>
          </cell>
        </row>
        <row r="368">
          <cell r="A368" t="str">
            <v>R</v>
          </cell>
        </row>
        <row r="369">
          <cell r="A369" t="str">
            <v>I</v>
          </cell>
        </row>
        <row r="370">
          <cell r="A370" t="str">
            <v>A</v>
          </cell>
        </row>
        <row r="371">
          <cell r="A371" t="str">
            <v>L</v>
          </cell>
        </row>
        <row r="373">
          <cell r="E373" t="str">
            <v/>
          </cell>
        </row>
        <row r="374">
          <cell r="E374" t="str">
            <v/>
          </cell>
        </row>
        <row r="375">
          <cell r="E375" t="str">
            <v/>
          </cell>
        </row>
        <row r="376">
          <cell r="E376" t="str">
            <v/>
          </cell>
        </row>
        <row r="378">
          <cell r="D378" t="str">
            <v xml:space="preserve"> JUMLAH BIAYA UNTUK MATERIAL</v>
          </cell>
          <cell r="L378">
            <v>1518525.1099999999</v>
          </cell>
        </row>
        <row r="379">
          <cell r="B379" t="str">
            <v>PERALATAN</v>
          </cell>
          <cell r="E379" t="str">
            <v>JUMLAH</v>
          </cell>
          <cell r="F379" t="str">
            <v xml:space="preserve">HARI </v>
          </cell>
          <cell r="G379" t="str">
            <v>KODE</v>
          </cell>
          <cell r="H379" t="str">
            <v>JAM KERJA</v>
          </cell>
          <cell r="I379" t="str">
            <v>HARGA</v>
          </cell>
          <cell r="J379" t="str">
            <v>BIAYA</v>
          </cell>
          <cell r="K379" t="str">
            <v>SUB TOTAL</v>
          </cell>
        </row>
        <row r="380">
          <cell r="E380" t="str">
            <v>ALAT</v>
          </cell>
          <cell r="F380" t="str">
            <v>KERJA</v>
          </cell>
          <cell r="I380" t="str">
            <v>(Rp/Jam)</v>
          </cell>
          <cell r="J380" t="str">
            <v>(Rp)</v>
          </cell>
          <cell r="K380" t="str">
            <v>(Rp)</v>
          </cell>
        </row>
        <row r="382">
          <cell r="A382" t="str">
            <v>P</v>
          </cell>
        </row>
        <row r="383">
          <cell r="A383" t="str">
            <v>E</v>
          </cell>
        </row>
        <row r="384">
          <cell r="A384" t="str">
            <v>R</v>
          </cell>
        </row>
        <row r="385">
          <cell r="A385" t="str">
            <v>A</v>
          </cell>
        </row>
        <row r="386">
          <cell r="A386" t="str">
            <v>L</v>
          </cell>
        </row>
        <row r="387">
          <cell r="A387" t="str">
            <v>A</v>
          </cell>
        </row>
        <row r="388">
          <cell r="A388" t="str">
            <v>T</v>
          </cell>
        </row>
        <row r="389">
          <cell r="A389" t="str">
            <v>A</v>
          </cell>
        </row>
        <row r="390">
          <cell r="A390" t="str">
            <v>N</v>
          </cell>
        </row>
        <row r="396">
          <cell r="D396" t="str">
            <v xml:space="preserve"> JUMLAH BIAYA UNTUK PERALATAN</v>
          </cell>
          <cell r="L396">
            <v>0</v>
          </cell>
        </row>
        <row r="397">
          <cell r="J397" t="str">
            <v xml:space="preserve"> T O T A L (Rp)</v>
          </cell>
          <cell r="L397">
            <v>1917525.1099999999</v>
          </cell>
        </row>
        <row r="399">
          <cell r="B399" t="str">
            <v>VOLUME  :</v>
          </cell>
          <cell r="C399">
            <v>10</v>
          </cell>
          <cell r="E399" t="str">
            <v>SATUAN  :</v>
          </cell>
          <cell r="F399" t="str">
            <v>M 2</v>
          </cell>
          <cell r="H399" t="str">
            <v>HARGA SATUAN  :</v>
          </cell>
          <cell r="I399">
            <v>191753</v>
          </cell>
          <cell r="J399" t="str">
            <v xml:space="preserve">                  per</v>
          </cell>
          <cell r="K399" t="str">
            <v>M2</v>
          </cell>
        </row>
        <row r="402">
          <cell r="A402" t="str">
            <v>ANALISA HARGA SATUAN</v>
          </cell>
          <cell r="L402" t="str">
            <v>KODE</v>
          </cell>
        </row>
        <row r="403">
          <cell r="A403" t="str">
            <v>PENURUNAN PONDASI SUMURAN DIAMETER 3,00 M</v>
          </cell>
        </row>
        <row r="404">
          <cell r="A404" t="str">
            <v>(MENGGUNAKAN BURUH)</v>
          </cell>
          <cell r="L404" t="str">
            <v>Supl VII</v>
          </cell>
        </row>
        <row r="406">
          <cell r="A406" t="str">
            <v xml:space="preserve"> PROPINSI            :</v>
          </cell>
          <cell r="C406" t="str">
            <v>LAMPUNG</v>
          </cell>
          <cell r="E406" t="str">
            <v>KODE</v>
          </cell>
          <cell r="F406" t="str">
            <v xml:space="preserve">KOTA </v>
          </cell>
          <cell r="H406" t="str">
            <v>KODE</v>
          </cell>
          <cell r="I406" t="str">
            <v xml:space="preserve"> DISIAPKAN OLEH :</v>
          </cell>
          <cell r="K406" t="str">
            <v>TANGGAL</v>
          </cell>
        </row>
        <row r="407">
          <cell r="E407" t="str">
            <v>[071]</v>
          </cell>
          <cell r="F407" t="str">
            <v>BANDAR LAMPUNG</v>
          </cell>
          <cell r="H407" t="str">
            <v>[018]</v>
          </cell>
          <cell r="I407" t="str">
            <v>CV.PUTRA SILIWANGI JAYA</v>
          </cell>
          <cell r="K407" t="str">
            <v>05 Agustus 2005</v>
          </cell>
        </row>
        <row r="410">
          <cell r="A410" t="str">
            <v xml:space="preserve"> URAIAN</v>
          </cell>
          <cell r="F410" t="str">
            <v xml:space="preserve"> ANGGAPAN / ASUMSI</v>
          </cell>
        </row>
        <row r="411">
          <cell r="A411" t="str">
            <v xml:space="preserve"> 1.</v>
          </cell>
          <cell r="B411" t="str">
            <v>Penurunan cincin sumuran dilakukan bertahap</v>
          </cell>
          <cell r="F411" t="str">
            <v xml:space="preserve"> 1. Penurunan sumuran dilakukan setelah cincin sumuran dicetak</v>
          </cell>
        </row>
        <row r="412">
          <cell r="B412" t="str">
            <v>setiap tahap dibuat 1,00 meter</v>
          </cell>
          <cell r="F412" t="str">
            <v xml:space="preserve"> 2. Tanah didalam cincin sumuran digali dengan tenaga manusia</v>
          </cell>
        </row>
        <row r="413">
          <cell r="F413" t="str">
            <v xml:space="preserve"> 3. Tanah hasil galian dibuang keluar dengan menggunakan katrol</v>
          </cell>
        </row>
        <row r="414">
          <cell r="F414" t="str">
            <v xml:space="preserve"> 4. Penurunan sumuran dilakukan sampai kedalaman rencana</v>
          </cell>
        </row>
        <row r="415">
          <cell r="F415" t="str">
            <v xml:space="preserve"> 5. Volume Galian per M</v>
          </cell>
          <cell r="H415">
            <v>3.4</v>
          </cell>
          <cell r="I415" t="str">
            <v>M3</v>
          </cell>
        </row>
        <row r="416">
          <cell r="F416" t="str">
            <v xml:space="preserve"> 6. Perhari dapat dilakukan penurunan sedalam  0.5 M'</v>
          </cell>
        </row>
        <row r="423">
          <cell r="B423" t="str">
            <v>PEKERJA</v>
          </cell>
          <cell r="E423" t="str">
            <v>JUMLAH</v>
          </cell>
          <cell r="F423" t="str">
            <v>HARI</v>
          </cell>
          <cell r="G423" t="str">
            <v>KODE</v>
          </cell>
          <cell r="H423" t="str">
            <v>TOTAL VOL</v>
          </cell>
          <cell r="I423" t="str">
            <v>UPAH</v>
          </cell>
          <cell r="J423" t="str">
            <v>BIAYA</v>
          </cell>
          <cell r="K423" t="str">
            <v>SUB TOTAL</v>
          </cell>
        </row>
        <row r="424">
          <cell r="E424" t="str">
            <v>ORANG</v>
          </cell>
          <cell r="H424" t="str">
            <v>(Orang-hari)</v>
          </cell>
          <cell r="I424" t="str">
            <v>(Rp/Org/Hari)</v>
          </cell>
          <cell r="J424" t="str">
            <v>(Rp)</v>
          </cell>
          <cell r="K424" t="str">
            <v>(Rp)</v>
          </cell>
        </row>
        <row r="426">
          <cell r="A426" t="str">
            <v>P</v>
          </cell>
          <cell r="B426" t="str">
            <v xml:space="preserve"> Buruh tak terampil</v>
          </cell>
          <cell r="E426">
            <v>8</v>
          </cell>
          <cell r="F426">
            <v>1</v>
          </cell>
          <cell r="G426" t="str">
            <v>L 101</v>
          </cell>
          <cell r="H426">
            <v>8</v>
          </cell>
          <cell r="I426">
            <v>21800</v>
          </cell>
          <cell r="J426">
            <v>174400</v>
          </cell>
        </row>
        <row r="427">
          <cell r="A427" t="str">
            <v>E</v>
          </cell>
          <cell r="B427" t="str">
            <v xml:space="preserve"> Mandor</v>
          </cell>
          <cell r="E427">
            <v>1</v>
          </cell>
          <cell r="F427">
            <v>1</v>
          </cell>
          <cell r="G427" t="str">
            <v>L 061</v>
          </cell>
          <cell r="H427">
            <v>1</v>
          </cell>
          <cell r="I427">
            <v>34400</v>
          </cell>
          <cell r="J427">
            <v>34400</v>
          </cell>
        </row>
        <row r="428">
          <cell r="A428" t="str">
            <v>K</v>
          </cell>
          <cell r="B428" t="str">
            <v xml:space="preserve"> Kepala Tukang</v>
          </cell>
          <cell r="E428">
            <v>1</v>
          </cell>
          <cell r="F428">
            <v>1</v>
          </cell>
          <cell r="G428" t="str">
            <v>L 073</v>
          </cell>
          <cell r="H428">
            <v>1</v>
          </cell>
          <cell r="I428">
            <v>34400</v>
          </cell>
          <cell r="J428">
            <v>34400</v>
          </cell>
        </row>
        <row r="429">
          <cell r="A429" t="str">
            <v>E</v>
          </cell>
          <cell r="B429" t="str">
            <v xml:space="preserve"> Buruh terampil</v>
          </cell>
          <cell r="E429">
            <v>4</v>
          </cell>
          <cell r="F429">
            <v>1</v>
          </cell>
          <cell r="G429" t="str">
            <v>L 106</v>
          </cell>
          <cell r="H429">
            <v>4</v>
          </cell>
          <cell r="I429">
            <v>24800</v>
          </cell>
          <cell r="J429">
            <v>99200</v>
          </cell>
        </row>
        <row r="430">
          <cell r="A430" t="str">
            <v>R</v>
          </cell>
        </row>
        <row r="431">
          <cell r="A431" t="str">
            <v>J</v>
          </cell>
        </row>
        <row r="432">
          <cell r="A432" t="str">
            <v>A</v>
          </cell>
        </row>
        <row r="440">
          <cell r="D440" t="str">
            <v xml:space="preserve"> JUMLAH BIAYA UNTUK PEKERJA</v>
          </cell>
          <cell r="L440">
            <v>342400</v>
          </cell>
        </row>
        <row r="441">
          <cell r="B441" t="str">
            <v>MATERIAL</v>
          </cell>
          <cell r="F441" t="str">
            <v>SATUAN</v>
          </cell>
          <cell r="G441" t="str">
            <v>KODE</v>
          </cell>
          <cell r="H441" t="str">
            <v>TOTAL VOL</v>
          </cell>
          <cell r="I441" t="str">
            <v>HARGA SATUAN</v>
          </cell>
          <cell r="J441" t="str">
            <v>BIAYA</v>
          </cell>
          <cell r="K441" t="str">
            <v>SUB TOTAL</v>
          </cell>
        </row>
        <row r="442">
          <cell r="I442" t="str">
            <v>(Rp/Satuan)</v>
          </cell>
          <cell r="J442" t="str">
            <v>(Rp)</v>
          </cell>
          <cell r="K442" t="str">
            <v>(Rp)</v>
          </cell>
        </row>
        <row r="444">
          <cell r="A444" t="str">
            <v>M</v>
          </cell>
        </row>
        <row r="445">
          <cell r="A445" t="str">
            <v>A</v>
          </cell>
        </row>
        <row r="446">
          <cell r="A446" t="str">
            <v>T</v>
          </cell>
          <cell r="B446" t="str">
            <v>Alat bantu ( set @ 3 alat )</v>
          </cell>
          <cell r="F446" t="str">
            <v>set</v>
          </cell>
          <cell r="G446" t="str">
            <v>M 170</v>
          </cell>
          <cell r="H446">
            <v>1</v>
          </cell>
          <cell r="I446">
            <v>49935</v>
          </cell>
          <cell r="J446">
            <v>49935</v>
          </cell>
        </row>
        <row r="447">
          <cell r="A447" t="str">
            <v>E</v>
          </cell>
        </row>
        <row r="448">
          <cell r="A448" t="str">
            <v>R</v>
          </cell>
        </row>
        <row r="449">
          <cell r="A449" t="str">
            <v>I</v>
          </cell>
        </row>
        <row r="450">
          <cell r="A450" t="str">
            <v>A</v>
          </cell>
        </row>
        <row r="451">
          <cell r="A451" t="str">
            <v>L</v>
          </cell>
        </row>
        <row r="453">
          <cell r="E453" t="str">
            <v/>
          </cell>
        </row>
        <row r="454">
          <cell r="E454" t="str">
            <v/>
          </cell>
        </row>
        <row r="455">
          <cell r="E455" t="str">
            <v/>
          </cell>
        </row>
        <row r="456">
          <cell r="E456" t="str">
            <v/>
          </cell>
        </row>
        <row r="458">
          <cell r="D458" t="str">
            <v xml:space="preserve"> JUMLAH BIAYA UNTUK MATERIAL</v>
          </cell>
          <cell r="L458">
            <v>49935</v>
          </cell>
        </row>
        <row r="459">
          <cell r="B459" t="str">
            <v>PERALATAN</v>
          </cell>
          <cell r="E459" t="str">
            <v>JUMLAH</v>
          </cell>
          <cell r="F459" t="str">
            <v xml:space="preserve">HARI </v>
          </cell>
          <cell r="G459" t="str">
            <v>KODE</v>
          </cell>
          <cell r="H459" t="str">
            <v>JAM KERJA</v>
          </cell>
          <cell r="I459" t="str">
            <v>HARGA</v>
          </cell>
          <cell r="J459" t="str">
            <v>BIAYA</v>
          </cell>
          <cell r="K459" t="str">
            <v>SUB TOTAL</v>
          </cell>
        </row>
        <row r="460">
          <cell r="E460" t="str">
            <v>ALAT</v>
          </cell>
          <cell r="F460" t="str">
            <v>KERJA</v>
          </cell>
          <cell r="I460" t="str">
            <v>(Rp/Jam)</v>
          </cell>
          <cell r="J460" t="str">
            <v>(Rp)</v>
          </cell>
          <cell r="K460" t="str">
            <v>(Rp)</v>
          </cell>
        </row>
        <row r="462">
          <cell r="A462" t="str">
            <v>P</v>
          </cell>
        </row>
        <row r="463">
          <cell r="A463" t="str">
            <v>E</v>
          </cell>
        </row>
        <row r="464">
          <cell r="A464" t="str">
            <v>R</v>
          </cell>
        </row>
        <row r="465">
          <cell r="A465" t="str">
            <v>A</v>
          </cell>
        </row>
        <row r="466">
          <cell r="A466" t="str">
            <v>L</v>
          </cell>
        </row>
        <row r="467">
          <cell r="A467" t="str">
            <v>A</v>
          </cell>
        </row>
        <row r="468">
          <cell r="A468" t="str">
            <v>T</v>
          </cell>
        </row>
        <row r="469">
          <cell r="A469" t="str">
            <v>A</v>
          </cell>
        </row>
        <row r="470">
          <cell r="A470" t="str">
            <v>N</v>
          </cell>
        </row>
        <row r="476">
          <cell r="D476" t="str">
            <v xml:space="preserve"> JUMLAH BIAYA UNTUK PERALATAN</v>
          </cell>
          <cell r="L476">
            <v>0</v>
          </cell>
        </row>
        <row r="477">
          <cell r="J477" t="str">
            <v xml:space="preserve"> T O T A L (Rp)</v>
          </cell>
          <cell r="L477">
            <v>392335</v>
          </cell>
        </row>
        <row r="479">
          <cell r="B479" t="str">
            <v>VOLUME  :</v>
          </cell>
          <cell r="C479">
            <v>0.5</v>
          </cell>
          <cell r="E479" t="str">
            <v>SATUAN  :</v>
          </cell>
          <cell r="F479" t="str">
            <v>M '</v>
          </cell>
          <cell r="H479" t="str">
            <v>HARGA SATUAN  :</v>
          </cell>
          <cell r="I479">
            <v>784670</v>
          </cell>
          <cell r="J479" t="str">
            <v xml:space="preserve">                  per</v>
          </cell>
          <cell r="K479" t="str">
            <v>M'</v>
          </cell>
        </row>
        <row r="482">
          <cell r="A482" t="str">
            <v>ANALISA HARGA SATUAN</v>
          </cell>
          <cell r="L482" t="str">
            <v>KODE</v>
          </cell>
        </row>
        <row r="483">
          <cell r="A483" t="str">
            <v>PEMANCANGAN TIANG PANCANG BETON</v>
          </cell>
        </row>
        <row r="484">
          <cell r="A484" t="str">
            <v>(MENGGUNAKAN BURUH)</v>
          </cell>
          <cell r="L484" t="str">
            <v>Supl XIII</v>
          </cell>
        </row>
        <row r="486">
          <cell r="A486" t="str">
            <v xml:space="preserve"> PROPINSI            :</v>
          </cell>
          <cell r="C486" t="str">
            <v>LAMPUNG</v>
          </cell>
          <cell r="E486" t="str">
            <v>KODE</v>
          </cell>
          <cell r="F486" t="str">
            <v xml:space="preserve">KOTA </v>
          </cell>
          <cell r="H486" t="str">
            <v>KODE</v>
          </cell>
          <cell r="I486" t="str">
            <v xml:space="preserve"> DISIAPKAN OLEH :</v>
          </cell>
          <cell r="K486" t="str">
            <v>TANGGAL</v>
          </cell>
        </row>
        <row r="487">
          <cell r="E487" t="str">
            <v>[071]</v>
          </cell>
          <cell r="F487" t="str">
            <v>BANDAR LAMPUNG</v>
          </cell>
          <cell r="H487" t="str">
            <v>[018]</v>
          </cell>
          <cell r="I487" t="str">
            <v>CV.PUTRA SILIWANGI JAYA</v>
          </cell>
          <cell r="K487" t="str">
            <v>05 Agustus 2005</v>
          </cell>
        </row>
        <row r="490">
          <cell r="A490" t="str">
            <v xml:space="preserve"> URAIAN</v>
          </cell>
          <cell r="F490" t="str">
            <v xml:space="preserve"> ANGGAPAN / ASUMSI</v>
          </cell>
        </row>
        <row r="491">
          <cell r="A491" t="str">
            <v xml:space="preserve"> 1.</v>
          </cell>
          <cell r="B491" t="str">
            <v>Tiang Pancang Telah tersedia dilokasi</v>
          </cell>
          <cell r="F491" t="str">
            <v xml:space="preserve"> 1. Pemancangan dilakukan secara mekenik</v>
          </cell>
        </row>
        <row r="492">
          <cell r="A492" t="str">
            <v>2.</v>
          </cell>
          <cell r="B492" t="str">
            <v xml:space="preserve">Lokasi telah siap untuk diadakan </v>
          </cell>
          <cell r="F492" t="str">
            <v xml:space="preserve"> 2. Mendirikan tiang dengan menggunakan crane</v>
          </cell>
        </row>
        <row r="493">
          <cell r="B493" t="str">
            <v>pemancangan</v>
          </cell>
          <cell r="F493" t="str">
            <v xml:space="preserve"> 3. Diameter tiang digunakan sesuai kebutuhan</v>
          </cell>
        </row>
        <row r="494">
          <cell r="A494" t="str">
            <v>3.</v>
          </cell>
          <cell r="B494" t="str">
            <v>Tiang pancang telah berada disekitar titik</v>
          </cell>
          <cell r="F494" t="str">
            <v xml:space="preserve"> 4. Pemancangan tiang menggunakan Pile Driver Hammer</v>
          </cell>
        </row>
        <row r="495">
          <cell r="B495" t="str">
            <v>pemancangan</v>
          </cell>
          <cell r="F495" t="str">
            <v xml:space="preserve"> 5. Penyambungan tiang menggunakan las titik</v>
          </cell>
        </row>
        <row r="496">
          <cell r="F496" t="str">
            <v xml:space="preserve"> 6. Kapasitas pemancangan = 10 m perhari</v>
          </cell>
        </row>
        <row r="503">
          <cell r="B503" t="str">
            <v>PEKERJA</v>
          </cell>
          <cell r="E503" t="str">
            <v>JUMLAH</v>
          </cell>
          <cell r="F503" t="str">
            <v>HARI</v>
          </cell>
          <cell r="G503" t="str">
            <v>KODE</v>
          </cell>
          <cell r="H503" t="str">
            <v>TOTAL VOL</v>
          </cell>
          <cell r="I503" t="str">
            <v>UPAH</v>
          </cell>
          <cell r="J503" t="str">
            <v>BIAYA</v>
          </cell>
          <cell r="K503" t="str">
            <v>SUB TOTAL</v>
          </cell>
        </row>
        <row r="504">
          <cell r="E504" t="str">
            <v>ORANG</v>
          </cell>
          <cell r="H504" t="str">
            <v>(Orang-hari)</v>
          </cell>
          <cell r="I504" t="str">
            <v>(Rp/Org/Hari)</v>
          </cell>
          <cell r="J504" t="str">
            <v>(Rp)</v>
          </cell>
          <cell r="K504" t="str">
            <v>(Rp)</v>
          </cell>
        </row>
        <row r="506">
          <cell r="A506" t="str">
            <v>P</v>
          </cell>
          <cell r="B506" t="str">
            <v xml:space="preserve"> Buruh tak terampil</v>
          </cell>
          <cell r="E506">
            <v>10</v>
          </cell>
          <cell r="F506">
            <v>1</v>
          </cell>
          <cell r="G506" t="str">
            <v>L 101</v>
          </cell>
          <cell r="H506">
            <v>10</v>
          </cell>
          <cell r="I506">
            <v>21800</v>
          </cell>
          <cell r="J506">
            <v>218000</v>
          </cell>
        </row>
        <row r="507">
          <cell r="A507" t="str">
            <v>E</v>
          </cell>
          <cell r="B507" t="str">
            <v xml:space="preserve"> Mandor</v>
          </cell>
          <cell r="E507">
            <v>1</v>
          </cell>
          <cell r="F507">
            <v>1</v>
          </cell>
          <cell r="G507" t="str">
            <v>L 061</v>
          </cell>
          <cell r="H507">
            <v>1</v>
          </cell>
          <cell r="I507">
            <v>34400</v>
          </cell>
          <cell r="J507">
            <v>34400</v>
          </cell>
        </row>
        <row r="508">
          <cell r="A508" t="str">
            <v>K</v>
          </cell>
          <cell r="B508" t="str">
            <v xml:space="preserve"> Kepala Tukang</v>
          </cell>
          <cell r="E508">
            <v>2</v>
          </cell>
          <cell r="F508">
            <v>1</v>
          </cell>
          <cell r="G508" t="str">
            <v>L 073</v>
          </cell>
          <cell r="H508">
            <v>2</v>
          </cell>
          <cell r="I508">
            <v>34400</v>
          </cell>
          <cell r="J508">
            <v>68800</v>
          </cell>
        </row>
        <row r="509">
          <cell r="A509" t="str">
            <v>E</v>
          </cell>
          <cell r="B509" t="str">
            <v xml:space="preserve"> Buruh terampil</v>
          </cell>
          <cell r="E509">
            <v>4</v>
          </cell>
          <cell r="F509">
            <v>1</v>
          </cell>
          <cell r="G509" t="str">
            <v>L 106</v>
          </cell>
          <cell r="H509">
            <v>4</v>
          </cell>
          <cell r="I509">
            <v>24800</v>
          </cell>
          <cell r="J509">
            <v>99200</v>
          </cell>
        </row>
        <row r="510">
          <cell r="A510" t="str">
            <v>R</v>
          </cell>
        </row>
        <row r="511">
          <cell r="A511" t="str">
            <v>J</v>
          </cell>
        </row>
        <row r="512">
          <cell r="A512" t="str">
            <v>A</v>
          </cell>
        </row>
        <row r="520">
          <cell r="D520" t="str">
            <v xml:space="preserve"> JUMLAH BIAYA UNTUK PEKERJA</v>
          </cell>
          <cell r="L520">
            <v>420400</v>
          </cell>
        </row>
        <row r="521">
          <cell r="B521" t="str">
            <v>MATERIAL</v>
          </cell>
          <cell r="F521" t="str">
            <v>SATUAN</v>
          </cell>
          <cell r="G521" t="str">
            <v>KODE</v>
          </cell>
          <cell r="H521" t="str">
            <v>TOTAL VOL</v>
          </cell>
          <cell r="I521" t="str">
            <v>HARGA SATUAN</v>
          </cell>
          <cell r="J521" t="str">
            <v>BIAYA</v>
          </cell>
          <cell r="K521" t="str">
            <v>SUB TOTAL</v>
          </cell>
        </row>
        <row r="522">
          <cell r="I522" t="str">
            <v>(Rp/Satuan)</v>
          </cell>
          <cell r="J522" t="str">
            <v>(Rp)</v>
          </cell>
          <cell r="K522" t="str">
            <v>(Rp)</v>
          </cell>
        </row>
        <row r="524">
          <cell r="A524" t="str">
            <v>M</v>
          </cell>
        </row>
        <row r="525">
          <cell r="A525" t="str">
            <v>A</v>
          </cell>
        </row>
        <row r="526">
          <cell r="A526" t="str">
            <v>T</v>
          </cell>
          <cell r="B526" t="str">
            <v>Alat bantu ( Set @ 3 alat )</v>
          </cell>
          <cell r="F526" t="str">
            <v>set</v>
          </cell>
          <cell r="G526" t="str">
            <v>M 170</v>
          </cell>
          <cell r="H526">
            <v>1</v>
          </cell>
          <cell r="I526">
            <v>49935</v>
          </cell>
          <cell r="J526">
            <v>49935</v>
          </cell>
        </row>
        <row r="527">
          <cell r="A527" t="str">
            <v>E</v>
          </cell>
        </row>
        <row r="528">
          <cell r="A528" t="str">
            <v>R</v>
          </cell>
        </row>
        <row r="529">
          <cell r="A529" t="str">
            <v>I</v>
          </cell>
        </row>
        <row r="530">
          <cell r="A530" t="str">
            <v>A</v>
          </cell>
        </row>
        <row r="531">
          <cell r="A531" t="str">
            <v>L</v>
          </cell>
        </row>
        <row r="533">
          <cell r="E533" t="str">
            <v/>
          </cell>
        </row>
        <row r="534">
          <cell r="E534" t="str">
            <v/>
          </cell>
        </row>
        <row r="535">
          <cell r="E535" t="str">
            <v/>
          </cell>
        </row>
        <row r="536">
          <cell r="E536" t="str">
            <v/>
          </cell>
        </row>
        <row r="538">
          <cell r="D538" t="str">
            <v xml:space="preserve"> JUMLAH BIAYA UNTUK MATERIAL</v>
          </cell>
          <cell r="L538">
            <v>49935</v>
          </cell>
        </row>
        <row r="539">
          <cell r="B539" t="str">
            <v>PERALATAN</v>
          </cell>
          <cell r="E539" t="str">
            <v>JUMLAH</v>
          </cell>
          <cell r="F539" t="str">
            <v xml:space="preserve">HARI </v>
          </cell>
          <cell r="G539" t="str">
            <v>KODE</v>
          </cell>
          <cell r="H539" t="str">
            <v>JAM KERJA</v>
          </cell>
          <cell r="I539" t="str">
            <v>HARGA</v>
          </cell>
          <cell r="J539" t="str">
            <v>BIAYA</v>
          </cell>
          <cell r="K539" t="str">
            <v>SUB TOTAL</v>
          </cell>
        </row>
        <row r="540">
          <cell r="E540" t="str">
            <v>ALAT</v>
          </cell>
          <cell r="F540" t="str">
            <v>KERJA</v>
          </cell>
          <cell r="I540" t="str">
            <v>(Rp/Jam)</v>
          </cell>
          <cell r="J540" t="str">
            <v>(Rp)</v>
          </cell>
          <cell r="K540" t="str">
            <v>(Rp)</v>
          </cell>
        </row>
        <row r="542">
          <cell r="A542" t="str">
            <v>P</v>
          </cell>
          <cell r="B542" t="str">
            <v xml:space="preserve"> Crane on truck</v>
          </cell>
          <cell r="E542">
            <v>1</v>
          </cell>
          <cell r="F542">
            <v>1</v>
          </cell>
          <cell r="G542" t="str">
            <v>E 042 a</v>
          </cell>
          <cell r="H542">
            <v>4.32</v>
          </cell>
          <cell r="I542">
            <v>249600</v>
          </cell>
          <cell r="J542">
            <v>1078272</v>
          </cell>
        </row>
        <row r="543">
          <cell r="A543" t="str">
            <v>E</v>
          </cell>
        </row>
        <row r="544">
          <cell r="A544" t="str">
            <v>R</v>
          </cell>
          <cell r="B544" t="str">
            <v xml:space="preserve"> Pile Driver Hammer</v>
          </cell>
          <cell r="E544">
            <v>1</v>
          </cell>
          <cell r="F544">
            <v>1</v>
          </cell>
          <cell r="G544" t="str">
            <v>E 042 b</v>
          </cell>
          <cell r="H544">
            <v>2.86</v>
          </cell>
          <cell r="I544">
            <v>149760</v>
          </cell>
          <cell r="J544">
            <v>428313.59999999998</v>
          </cell>
        </row>
        <row r="545">
          <cell r="A545" t="str">
            <v>A</v>
          </cell>
        </row>
        <row r="546">
          <cell r="A546" t="str">
            <v>L</v>
          </cell>
        </row>
        <row r="547">
          <cell r="A547" t="str">
            <v>A</v>
          </cell>
        </row>
        <row r="548">
          <cell r="A548" t="str">
            <v>T</v>
          </cell>
        </row>
        <row r="549">
          <cell r="A549" t="str">
            <v>A</v>
          </cell>
        </row>
        <row r="550">
          <cell r="A550" t="str">
            <v>N</v>
          </cell>
        </row>
        <row r="556">
          <cell r="D556" t="str">
            <v xml:space="preserve"> JUMLAH BIAYA UNTUK PERALATAN</v>
          </cell>
          <cell r="L556">
            <v>1506585.6000000001</v>
          </cell>
        </row>
        <row r="557">
          <cell r="J557" t="str">
            <v xml:space="preserve"> T O T A L (Rp)</v>
          </cell>
          <cell r="L557">
            <v>1976920.6</v>
          </cell>
        </row>
        <row r="559">
          <cell r="B559" t="str">
            <v>VOLUME  :</v>
          </cell>
          <cell r="C559">
            <v>10</v>
          </cell>
          <cell r="E559" t="str">
            <v>SATUAN  :</v>
          </cell>
          <cell r="F559" t="str">
            <v>M '</v>
          </cell>
          <cell r="H559" t="str">
            <v>HARGA SATUAN  :</v>
          </cell>
          <cell r="I559">
            <v>197692.06</v>
          </cell>
          <cell r="J559" t="str">
            <v xml:space="preserve">                  per</v>
          </cell>
          <cell r="K559" t="str">
            <v>M '</v>
          </cell>
        </row>
        <row r="562">
          <cell r="A562" t="str">
            <v>ANALISA HARGA SATUAN</v>
          </cell>
          <cell r="L562" t="str">
            <v>KODE</v>
          </cell>
        </row>
        <row r="563">
          <cell r="A563" t="str">
            <v>BETON STRUKTUR TAK BERTULANG : 1 : 3 : 6</v>
          </cell>
        </row>
        <row r="564">
          <cell r="A564" t="str">
            <v>(MENGGUNAKAN BURUH)</v>
          </cell>
          <cell r="L564" t="str">
            <v>G.44</v>
          </cell>
        </row>
        <row r="566">
          <cell r="A566" t="str">
            <v xml:space="preserve"> PROPINSI            :</v>
          </cell>
          <cell r="C566" t="str">
            <v>LAMPUNG</v>
          </cell>
          <cell r="E566" t="str">
            <v>KODE</v>
          </cell>
          <cell r="F566" t="str">
            <v xml:space="preserve">KOTA </v>
          </cell>
          <cell r="H566" t="str">
            <v>KODE</v>
          </cell>
          <cell r="I566" t="str">
            <v xml:space="preserve"> DISIAPKAN OLEH :</v>
          </cell>
          <cell r="K566" t="str">
            <v>TANGGAL</v>
          </cell>
        </row>
        <row r="567">
          <cell r="E567" t="str">
            <v>[071]</v>
          </cell>
          <cell r="F567" t="str">
            <v>BANDAR LAMPUNG</v>
          </cell>
          <cell r="H567" t="str">
            <v>[018]</v>
          </cell>
          <cell r="I567" t="str">
            <v>CV.PUTRA SILIWANGI JAYA</v>
          </cell>
          <cell r="K567" t="str">
            <v>05 Agustus 2005</v>
          </cell>
        </row>
        <row r="570">
          <cell r="A570" t="str">
            <v xml:space="preserve"> URAIAN</v>
          </cell>
          <cell r="F570" t="str">
            <v xml:space="preserve"> ANGGAPAN / ASUMSI</v>
          </cell>
        </row>
        <row r="571">
          <cell r="A571" t="str">
            <v xml:space="preserve"> 1.</v>
          </cell>
          <cell r="B571" t="str">
            <v xml:space="preserve">Pemasok mengirim material </v>
          </cell>
          <cell r="F571" t="str">
            <v xml:space="preserve"> 1. Bahan-bahan dasar dikirim ke lokasi pekerjaan oleh pemasok</v>
          </cell>
        </row>
        <row r="572">
          <cell r="A572" t="str">
            <v xml:space="preserve"> 2.</v>
          </cell>
          <cell r="B572" t="str">
            <v>Acuan dipasang</v>
          </cell>
          <cell r="F572" t="str">
            <v xml:space="preserve"> 2. Dipakai agregat pecah dan tersaring yang termurah</v>
          </cell>
        </row>
        <row r="573">
          <cell r="A573" t="str">
            <v xml:space="preserve"> 3.</v>
          </cell>
          <cell r="B573" t="str">
            <v>Beton diaduk di lokasi pekerjaan</v>
          </cell>
          <cell r="F573" t="str">
            <v xml:space="preserve"> 3. Dicor 6,0 m3/hari dengan 50 adukan /6 jam/hari</v>
          </cell>
        </row>
        <row r="574">
          <cell r="A574" t="str">
            <v xml:space="preserve"> 4.</v>
          </cell>
          <cell r="B574" t="str">
            <v>Beton dicor dan digetar sampai padat</v>
          </cell>
          <cell r="F574" t="str">
            <v xml:space="preserve"> 4. Adukan 1 Pc : 3 Ps : 6 Kr </v>
          </cell>
        </row>
        <row r="575">
          <cell r="F575" t="str">
            <v xml:space="preserve"> 5. Tidak termasuk acuan dan tulangan besi beton yang sudah dipasang</v>
          </cell>
        </row>
        <row r="576">
          <cell r="F576" t="str">
            <v xml:space="preserve"> 6. Untuk Pekerjaan 100 m3/hari</v>
          </cell>
        </row>
        <row r="584">
          <cell r="F584" t="str">
            <v/>
          </cell>
        </row>
        <row r="585">
          <cell r="B585" t="str">
            <v>PEKERJA</v>
          </cell>
          <cell r="E585" t="str">
            <v>JUMLAH</v>
          </cell>
          <cell r="F585" t="str">
            <v>HARI</v>
          </cell>
          <cell r="G585" t="str">
            <v>KODE</v>
          </cell>
          <cell r="H585" t="str">
            <v>TOTAL VOL</v>
          </cell>
          <cell r="I585" t="str">
            <v>UPAH</v>
          </cell>
          <cell r="J585" t="str">
            <v>BIAYA</v>
          </cell>
          <cell r="K585" t="str">
            <v>SUB TOTAL</v>
          </cell>
        </row>
        <row r="586">
          <cell r="E586" t="str">
            <v>ORANG</v>
          </cell>
          <cell r="H586" t="str">
            <v>(Orang-hari)</v>
          </cell>
          <cell r="I586" t="str">
            <v>(Rp/Org/Hari)</v>
          </cell>
          <cell r="J586" t="str">
            <v>(Rp)</v>
          </cell>
          <cell r="K586" t="str">
            <v>(Rp)</v>
          </cell>
        </row>
        <row r="589">
          <cell r="A589" t="str">
            <v>P</v>
          </cell>
          <cell r="B589" t="str">
            <v xml:space="preserve"> Buruh tak terampil</v>
          </cell>
          <cell r="E589">
            <v>600</v>
          </cell>
          <cell r="F589">
            <v>1</v>
          </cell>
          <cell r="G589" t="str">
            <v>L 101</v>
          </cell>
          <cell r="H589">
            <v>600</v>
          </cell>
          <cell r="I589">
            <v>21800</v>
          </cell>
          <cell r="J589">
            <v>13080000</v>
          </cell>
        </row>
        <row r="590">
          <cell r="A590" t="str">
            <v>E</v>
          </cell>
          <cell r="B590" t="str">
            <v xml:space="preserve"> Mandor</v>
          </cell>
          <cell r="E590">
            <v>30</v>
          </cell>
          <cell r="F590">
            <v>1</v>
          </cell>
          <cell r="G590" t="str">
            <v>L 061</v>
          </cell>
          <cell r="H590">
            <v>30</v>
          </cell>
          <cell r="I590">
            <v>34400</v>
          </cell>
          <cell r="J590">
            <v>1032000</v>
          </cell>
        </row>
        <row r="591">
          <cell r="A591" t="str">
            <v>K</v>
          </cell>
          <cell r="B591" t="str">
            <v xml:space="preserve"> Buruh terampil</v>
          </cell>
          <cell r="E591">
            <v>50</v>
          </cell>
          <cell r="F591">
            <v>1</v>
          </cell>
          <cell r="G591" t="str">
            <v>L 106</v>
          </cell>
          <cell r="H591">
            <v>50</v>
          </cell>
          <cell r="I591">
            <v>24800</v>
          </cell>
          <cell r="J591">
            <v>1240000</v>
          </cell>
        </row>
        <row r="592">
          <cell r="A592" t="str">
            <v>E</v>
          </cell>
          <cell r="B592" t="str">
            <v xml:space="preserve"> Kepala Tukang</v>
          </cell>
          <cell r="E592">
            <v>5</v>
          </cell>
          <cell r="F592">
            <v>1</v>
          </cell>
          <cell r="G592" t="str">
            <v>L 073</v>
          </cell>
          <cell r="H592">
            <v>5</v>
          </cell>
          <cell r="I592">
            <v>34400</v>
          </cell>
          <cell r="J592">
            <v>172000</v>
          </cell>
        </row>
        <row r="593">
          <cell r="A593" t="str">
            <v>R</v>
          </cell>
        </row>
        <row r="594">
          <cell r="A594" t="str">
            <v>J</v>
          </cell>
        </row>
        <row r="595">
          <cell r="A595" t="str">
            <v>A</v>
          </cell>
        </row>
        <row r="605">
          <cell r="D605" t="str">
            <v xml:space="preserve"> JUMLAH BIAYA UNTUK PEKERJA</v>
          </cell>
          <cell r="L605">
            <v>15524000</v>
          </cell>
        </row>
        <row r="606">
          <cell r="B606" t="str">
            <v>MATERIAL</v>
          </cell>
          <cell r="F606" t="str">
            <v>SATUAN</v>
          </cell>
          <cell r="G606" t="str">
            <v>KODE</v>
          </cell>
          <cell r="H606" t="str">
            <v>TOTAL VOL</v>
          </cell>
          <cell r="I606" t="str">
            <v>HARGA SATUAN</v>
          </cell>
          <cell r="J606" t="str">
            <v>BIAYA</v>
          </cell>
          <cell r="K606" t="str">
            <v>SUB TOTAL</v>
          </cell>
        </row>
        <row r="607">
          <cell r="I607" t="str">
            <v>(Rp)</v>
          </cell>
          <cell r="J607" t="str">
            <v>(Rp)</v>
          </cell>
          <cell r="K607" t="str">
            <v>(Rp)</v>
          </cell>
        </row>
        <row r="608">
          <cell r="A608" t="str">
            <v/>
          </cell>
        </row>
        <row r="609">
          <cell r="A609" t="str">
            <v>M</v>
          </cell>
          <cell r="B609" t="str">
            <v>Pasir ayak untuk beton</v>
          </cell>
          <cell r="F609" t="str">
            <v>m3</v>
          </cell>
          <cell r="G609" t="str">
            <v>M041</v>
          </cell>
          <cell r="H609">
            <v>50</v>
          </cell>
          <cell r="I609">
            <v>69210</v>
          </cell>
          <cell r="J609">
            <v>3460500</v>
          </cell>
        </row>
        <row r="610">
          <cell r="A610" t="str">
            <v>A</v>
          </cell>
          <cell r="B610" t="str">
            <v>Semen</v>
          </cell>
          <cell r="F610" t="str">
            <v>50 Kg</v>
          </cell>
          <cell r="G610" t="str">
            <v>M080</v>
          </cell>
          <cell r="H610">
            <v>423.64</v>
          </cell>
          <cell r="I610">
            <v>30960</v>
          </cell>
          <cell r="J610">
            <v>13115894.4</v>
          </cell>
        </row>
        <row r="611">
          <cell r="A611" t="str">
            <v>E</v>
          </cell>
          <cell r="B611" t="str">
            <v xml:space="preserve"> Batu Pecah</v>
          </cell>
          <cell r="E611" t="str">
            <v/>
          </cell>
          <cell r="F611" t="str">
            <v>m3</v>
          </cell>
          <cell r="G611" t="str">
            <v>M025</v>
          </cell>
          <cell r="H611">
            <v>100</v>
          </cell>
          <cell r="I611">
            <v>129800</v>
          </cell>
          <cell r="J611">
            <v>12980000</v>
          </cell>
        </row>
        <row r="612">
          <cell r="A612" t="str">
            <v>R</v>
          </cell>
        </row>
        <row r="613">
          <cell r="A613" t="str">
            <v>I</v>
          </cell>
        </row>
        <row r="614">
          <cell r="A614" t="str">
            <v>A</v>
          </cell>
        </row>
        <row r="615">
          <cell r="A615" t="str">
            <v>L</v>
          </cell>
        </row>
        <row r="618">
          <cell r="B618" t="str">
            <v/>
          </cell>
          <cell r="E618" t="str">
            <v/>
          </cell>
          <cell r="F618" t="str">
            <v/>
          </cell>
          <cell r="G618" t="str">
            <v/>
          </cell>
          <cell r="H618" t="str">
            <v/>
          </cell>
          <cell r="I618" t="str">
            <v/>
          </cell>
        </row>
        <row r="619">
          <cell r="B619" t="str">
            <v/>
          </cell>
          <cell r="E619" t="str">
            <v/>
          </cell>
          <cell r="F619" t="str">
            <v/>
          </cell>
          <cell r="G619" t="str">
            <v/>
          </cell>
          <cell r="H619" t="str">
            <v/>
          </cell>
          <cell r="I619" t="str">
            <v/>
          </cell>
        </row>
        <row r="620">
          <cell r="A620" t="str">
            <v/>
          </cell>
        </row>
        <row r="621">
          <cell r="D621" t="str">
            <v xml:space="preserve"> JUMLAH BIAYA UNTUK MATERIAL</v>
          </cell>
          <cell r="L621">
            <v>29556394.399999999</v>
          </cell>
        </row>
        <row r="622">
          <cell r="B622" t="str">
            <v>PERALATAN</v>
          </cell>
          <cell r="E622" t="str">
            <v>JUMLAH</v>
          </cell>
          <cell r="F622" t="str">
            <v xml:space="preserve">HARI </v>
          </cell>
          <cell r="G622" t="str">
            <v>KODE</v>
          </cell>
          <cell r="H622" t="str">
            <v>JAM KERJA</v>
          </cell>
          <cell r="I622" t="str">
            <v>HARGA</v>
          </cell>
          <cell r="J622" t="str">
            <v>BIAYA</v>
          </cell>
          <cell r="K622" t="str">
            <v>SUB TOTAL</v>
          </cell>
        </row>
        <row r="623">
          <cell r="E623" t="str">
            <v>ALAT</v>
          </cell>
          <cell r="F623" t="str">
            <v>KERJA</v>
          </cell>
          <cell r="I623" t="str">
            <v>(Rp/Jam)</v>
          </cell>
          <cell r="J623" t="str">
            <v>(Rp)</v>
          </cell>
          <cell r="K623" t="str">
            <v>(Rp)</v>
          </cell>
        </row>
        <row r="625">
          <cell r="A625" t="str">
            <v>P</v>
          </cell>
        </row>
        <row r="626">
          <cell r="A626" t="str">
            <v>E</v>
          </cell>
        </row>
        <row r="627">
          <cell r="A627" t="str">
            <v>R</v>
          </cell>
        </row>
        <row r="628">
          <cell r="A628" t="str">
            <v>A</v>
          </cell>
        </row>
        <row r="629">
          <cell r="A629" t="str">
            <v>L</v>
          </cell>
        </row>
        <row r="630">
          <cell r="A630" t="str">
            <v>A</v>
          </cell>
        </row>
        <row r="631">
          <cell r="A631" t="str">
            <v>T</v>
          </cell>
        </row>
        <row r="632">
          <cell r="A632" t="str">
            <v>A</v>
          </cell>
        </row>
        <row r="633">
          <cell r="A633" t="str">
            <v>N</v>
          </cell>
        </row>
        <row r="638">
          <cell r="D638" t="str">
            <v xml:space="preserve"> JUMLAH BIAYA UNTUK PERALATAN</v>
          </cell>
        </row>
        <row r="639">
          <cell r="J639" t="str">
            <v xml:space="preserve"> T O T A L (Rp)</v>
          </cell>
          <cell r="L639">
            <v>45080394</v>
          </cell>
        </row>
        <row r="641">
          <cell r="B641" t="str">
            <v>VOLUME  :</v>
          </cell>
          <cell r="C641">
            <v>100</v>
          </cell>
          <cell r="E641" t="str">
            <v>SATUAN  :</v>
          </cell>
          <cell r="F641" t="str">
            <v>M3</v>
          </cell>
          <cell r="H641" t="str">
            <v>HARGA SATUAN  :</v>
          </cell>
          <cell r="I641">
            <v>450803.94</v>
          </cell>
          <cell r="J641" t="str">
            <v xml:space="preserve">                  per</v>
          </cell>
          <cell r="K641" t="str">
            <v>M3</v>
          </cell>
        </row>
        <row r="644">
          <cell r="A644" t="str">
            <v>ANALISA HARGA SATUAN</v>
          </cell>
          <cell r="L644" t="str">
            <v>KODE</v>
          </cell>
        </row>
        <row r="645">
          <cell r="A645" t="str">
            <v xml:space="preserve">PEMBUATAN  CINCIN SUMURAN DIAMETER 300 Cm </v>
          </cell>
        </row>
        <row r="646">
          <cell r="A646" t="str">
            <v>(MENGGUNAKAN BURUH)</v>
          </cell>
          <cell r="L646" t="str">
            <v>Supl. VI</v>
          </cell>
        </row>
        <row r="648">
          <cell r="A648" t="str">
            <v xml:space="preserve"> PROPINSI            :</v>
          </cell>
          <cell r="C648" t="str">
            <v>LAMPUNG</v>
          </cell>
          <cell r="E648" t="str">
            <v>KODE</v>
          </cell>
          <cell r="F648" t="str">
            <v xml:space="preserve">KOTA </v>
          </cell>
          <cell r="H648" t="str">
            <v>KODE</v>
          </cell>
          <cell r="I648" t="str">
            <v xml:space="preserve"> DISIAPKAN OLEH :</v>
          </cell>
          <cell r="K648" t="str">
            <v>TANGGAL</v>
          </cell>
        </row>
        <row r="649">
          <cell r="E649" t="str">
            <v>[071]</v>
          </cell>
          <cell r="F649" t="str">
            <v>BANDAR LAMPUNG</v>
          </cell>
          <cell r="H649" t="str">
            <v>[018]</v>
          </cell>
          <cell r="I649" t="str">
            <v>CV.PUTRA SILIWANGI JAYA</v>
          </cell>
          <cell r="K649" t="str">
            <v>05 Agustus 2005</v>
          </cell>
        </row>
        <row r="652">
          <cell r="A652" t="str">
            <v xml:space="preserve"> URAIAN</v>
          </cell>
          <cell r="F652" t="str">
            <v xml:space="preserve"> ANGGAPAN / ASUMSI</v>
          </cell>
        </row>
        <row r="653">
          <cell r="A653" t="str">
            <v xml:space="preserve"> 1.</v>
          </cell>
          <cell r="B653" t="str">
            <v>Acuan dibersihkan dan dilapisi oli</v>
          </cell>
          <cell r="F653" t="str">
            <v xml:space="preserve"> 1. Beton K225 diaduk di lokasi pekerjaan (54 adukan perhari @ 114 liter peradukan)</v>
          </cell>
        </row>
        <row r="654">
          <cell r="A654" t="str">
            <v xml:space="preserve"> 2.</v>
          </cell>
          <cell r="B654" t="str">
            <v>Jaringan tulangan beton dibuat</v>
          </cell>
          <cell r="F654" t="str">
            <v xml:space="preserve"> 2. Dicor kira-kira 6 m3 perhari (Terbuang 3%)</v>
          </cell>
        </row>
        <row r="655">
          <cell r="A655" t="str">
            <v xml:space="preserve"> 3. </v>
          </cell>
          <cell r="B655" t="str">
            <v>Acuan dirakit melingkari jaringan tulang beton</v>
          </cell>
          <cell r="F655" t="str">
            <v xml:space="preserve"> 3. Diameter dalam pipa 240 cm, luar 300 cm, tebal 20 cm dan panjang 1 m</v>
          </cell>
        </row>
        <row r="656">
          <cell r="A656" t="str">
            <v xml:space="preserve"> 4. </v>
          </cell>
          <cell r="B656" t="str">
            <v>Adukan beton di cor kedalam acuan</v>
          </cell>
          <cell r="F656" t="str">
            <v xml:space="preserve"> 4. Tulangan berlapis dua : 192.8 Kg/meter, pipa 50 Kg/Orang/hari (terbuang 9 %)</v>
          </cell>
        </row>
        <row r="657">
          <cell r="B657" t="str">
            <v>dan digetar sampai padat</v>
          </cell>
          <cell r="F657" t="str">
            <v xml:space="preserve"> 5. Buka dan bersihkan acuan 11 m/kelompok/hari; 4 kelompok buruh masing-masing 2 orang</v>
          </cell>
        </row>
        <row r="658">
          <cell r="A658" t="str">
            <v xml:space="preserve"> 5. </v>
          </cell>
          <cell r="B658" t="str">
            <v>Membuka acuan setelah beton cukup kuat</v>
          </cell>
          <cell r="F658" t="str">
            <v xml:space="preserve"> 6. Berat pipa jadi yang masing-masing kira-kira 350 Kg</v>
          </cell>
        </row>
        <row r="659">
          <cell r="A659" t="str">
            <v xml:space="preserve"> 6.</v>
          </cell>
          <cell r="B659" t="str">
            <v>Cincin diturunkan dengan tenaga manusia</v>
          </cell>
          <cell r="F659" t="str">
            <v xml:space="preserve"> 7. Umur acuan dari baja; 3 Tahun atau 900 pemakaian masing-masing 165 Kg/acuan </v>
          </cell>
        </row>
        <row r="660">
          <cell r="F660" t="str">
            <v xml:space="preserve"> 8. Sesuai peraturan Beton bertulang Indonesia (PBI 1971 N.1.2.)</v>
          </cell>
        </row>
        <row r="663">
          <cell r="B663" t="str">
            <v>PEKERJA</v>
          </cell>
          <cell r="E663" t="str">
            <v>JUMLAH</v>
          </cell>
          <cell r="F663" t="str">
            <v>HARI</v>
          </cell>
          <cell r="G663" t="str">
            <v>KODE</v>
          </cell>
          <cell r="H663" t="str">
            <v>TOTAL VOL</v>
          </cell>
          <cell r="I663" t="str">
            <v>UPAH</v>
          </cell>
          <cell r="J663" t="str">
            <v>BIAYA</v>
          </cell>
          <cell r="K663" t="str">
            <v>SUB TOTAL</v>
          </cell>
        </row>
        <row r="664">
          <cell r="E664" t="str">
            <v>ORANG</v>
          </cell>
          <cell r="H664" t="str">
            <v>(Orang-hari)</v>
          </cell>
          <cell r="I664" t="str">
            <v>(Rp/Org/Hari)</v>
          </cell>
          <cell r="J664" t="str">
            <v>(Rp)</v>
          </cell>
          <cell r="K664" t="str">
            <v>(Rp)</v>
          </cell>
        </row>
        <row r="667">
          <cell r="A667" t="str">
            <v>P</v>
          </cell>
          <cell r="B667" t="str">
            <v xml:space="preserve"> Buruh tak terampil</v>
          </cell>
          <cell r="E667">
            <v>8</v>
          </cell>
          <cell r="F667">
            <v>1</v>
          </cell>
          <cell r="G667" t="str">
            <v>L 101</v>
          </cell>
          <cell r="H667">
            <v>8</v>
          </cell>
          <cell r="I667">
            <v>21800</v>
          </cell>
          <cell r="J667">
            <v>174400</v>
          </cell>
        </row>
        <row r="668">
          <cell r="A668" t="str">
            <v>E</v>
          </cell>
          <cell r="B668" t="str">
            <v xml:space="preserve"> Mandor</v>
          </cell>
          <cell r="E668">
            <v>1</v>
          </cell>
          <cell r="F668">
            <v>1</v>
          </cell>
          <cell r="G668" t="str">
            <v>L 061</v>
          </cell>
          <cell r="H668">
            <v>1</v>
          </cell>
          <cell r="I668">
            <v>34400</v>
          </cell>
          <cell r="J668">
            <v>34400</v>
          </cell>
        </row>
        <row r="669">
          <cell r="A669" t="str">
            <v>K</v>
          </cell>
          <cell r="B669" t="str">
            <v xml:space="preserve"> Operator terampil</v>
          </cell>
          <cell r="E669">
            <v>1</v>
          </cell>
          <cell r="F669">
            <v>1</v>
          </cell>
          <cell r="G669" t="str">
            <v>L 081</v>
          </cell>
          <cell r="H669">
            <v>1</v>
          </cell>
          <cell r="I669">
            <v>34400</v>
          </cell>
          <cell r="J669">
            <v>34400</v>
          </cell>
        </row>
        <row r="670">
          <cell r="A670" t="str">
            <v>E</v>
          </cell>
          <cell r="B670" t="str">
            <v xml:space="preserve"> Buruh terampil</v>
          </cell>
          <cell r="E670">
            <v>7</v>
          </cell>
          <cell r="F670">
            <v>1</v>
          </cell>
          <cell r="G670" t="str">
            <v>L 106</v>
          </cell>
          <cell r="H670">
            <v>7</v>
          </cell>
          <cell r="I670">
            <v>24800</v>
          </cell>
          <cell r="J670">
            <v>173600</v>
          </cell>
        </row>
        <row r="671">
          <cell r="A671" t="str">
            <v>R</v>
          </cell>
        </row>
        <row r="672">
          <cell r="A672" t="str">
            <v>J</v>
          </cell>
        </row>
        <row r="673">
          <cell r="A673" t="str">
            <v>A</v>
          </cell>
        </row>
        <row r="682">
          <cell r="D682" t="str">
            <v xml:space="preserve"> JUMLAH BIAYA UNTUK PEKERJA</v>
          </cell>
          <cell r="J682" t="str">
            <v>PEKERJA (I+II)</v>
          </cell>
          <cell r="L682">
            <v>416800</v>
          </cell>
        </row>
        <row r="683">
          <cell r="B683" t="str">
            <v>MATERIAL</v>
          </cell>
          <cell r="F683" t="str">
            <v>SATUAN</v>
          </cell>
          <cell r="G683" t="str">
            <v>KODE</v>
          </cell>
          <cell r="H683" t="str">
            <v>TOTAL VOL</v>
          </cell>
          <cell r="I683" t="str">
            <v>HARGA SATUAN</v>
          </cell>
          <cell r="J683" t="str">
            <v>BIAYA</v>
          </cell>
          <cell r="K683" t="str">
            <v>SUB TOTAL</v>
          </cell>
        </row>
        <row r="684">
          <cell r="I684" t="str">
            <v>(Rp)</v>
          </cell>
          <cell r="J684" t="str">
            <v>(Rp)</v>
          </cell>
          <cell r="K684" t="str">
            <v>(Rp)</v>
          </cell>
        </row>
        <row r="687">
          <cell r="A687" t="str">
            <v>M</v>
          </cell>
          <cell r="B687" t="str">
            <v>Acuan beton struktur</v>
          </cell>
          <cell r="F687" t="str">
            <v>M2</v>
          </cell>
          <cell r="G687" t="str">
            <v>K 710</v>
          </cell>
          <cell r="H687">
            <v>25.47</v>
          </cell>
          <cell r="I687">
            <v>49922.3</v>
          </cell>
          <cell r="J687">
            <v>1271520.98</v>
          </cell>
        </row>
        <row r="688">
          <cell r="A688" t="str">
            <v>A</v>
          </cell>
          <cell r="B688" t="str">
            <v xml:space="preserve">Tulangan besi beton </v>
          </cell>
          <cell r="F688" t="str">
            <v>Kg</v>
          </cell>
          <cell r="G688" t="str">
            <v>M 167</v>
          </cell>
          <cell r="H688">
            <v>215</v>
          </cell>
          <cell r="I688">
            <v>8860</v>
          </cell>
          <cell r="J688">
            <v>1904900</v>
          </cell>
        </row>
        <row r="689">
          <cell r="A689" t="str">
            <v>T</v>
          </cell>
          <cell r="B689" t="str">
            <v>Alat bantu ( set @ 3 alat )</v>
          </cell>
          <cell r="F689" t="str">
            <v>set</v>
          </cell>
          <cell r="G689" t="str">
            <v>M 170</v>
          </cell>
          <cell r="H689">
            <v>0.47</v>
          </cell>
          <cell r="I689">
            <v>49935</v>
          </cell>
          <cell r="J689">
            <v>23469.45</v>
          </cell>
        </row>
        <row r="690">
          <cell r="A690" t="str">
            <v>E</v>
          </cell>
          <cell r="B690" t="str">
            <v>Beton struktur K.225 (125 liter )</v>
          </cell>
          <cell r="F690" t="str">
            <v>M3</v>
          </cell>
          <cell r="G690" t="str">
            <v>K 722</v>
          </cell>
          <cell r="H690">
            <v>6.17</v>
          </cell>
          <cell r="I690">
            <v>527549.56000000006</v>
          </cell>
          <cell r="J690">
            <v>3254980.79</v>
          </cell>
        </row>
        <row r="691">
          <cell r="A691" t="str">
            <v>R</v>
          </cell>
        </row>
        <row r="692">
          <cell r="A692" t="str">
            <v>I</v>
          </cell>
        </row>
        <row r="693">
          <cell r="A693" t="str">
            <v>A</v>
          </cell>
        </row>
        <row r="694">
          <cell r="A694" t="str">
            <v>L</v>
          </cell>
        </row>
        <row r="700">
          <cell r="D700" t="str">
            <v xml:space="preserve"> JUMLAH BIAYA UNTUK MATERIAL</v>
          </cell>
          <cell r="J700" t="str">
            <v>MATERIAL (I+II)</v>
          </cell>
          <cell r="L700">
            <v>6454871</v>
          </cell>
        </row>
        <row r="701">
          <cell r="B701" t="str">
            <v>PERALATAN</v>
          </cell>
          <cell r="E701" t="str">
            <v>JUMLAH</v>
          </cell>
          <cell r="F701" t="str">
            <v xml:space="preserve">HARI </v>
          </cell>
          <cell r="G701" t="str">
            <v>KODE</v>
          </cell>
          <cell r="H701" t="str">
            <v>JAM KERJA</v>
          </cell>
          <cell r="I701" t="str">
            <v>HARGA</v>
          </cell>
          <cell r="J701" t="str">
            <v>BIAYA</v>
          </cell>
          <cell r="K701" t="str">
            <v>SUB TOTAL</v>
          </cell>
        </row>
        <row r="702">
          <cell r="E702" t="str">
            <v>ALAT</v>
          </cell>
          <cell r="F702" t="str">
            <v>KERJA</v>
          </cell>
          <cell r="I702" t="str">
            <v>(Rp/Jam)</v>
          </cell>
          <cell r="J702" t="str">
            <v>(Rp)</v>
          </cell>
          <cell r="K702" t="str">
            <v>(Rp)</v>
          </cell>
        </row>
        <row r="704">
          <cell r="A704" t="str">
            <v>P</v>
          </cell>
        </row>
        <row r="705">
          <cell r="A705" t="str">
            <v>E</v>
          </cell>
        </row>
        <row r="706">
          <cell r="A706" t="str">
            <v>R</v>
          </cell>
        </row>
        <row r="707">
          <cell r="A707" t="str">
            <v>A</v>
          </cell>
        </row>
        <row r="708">
          <cell r="A708" t="str">
            <v>L</v>
          </cell>
        </row>
        <row r="709">
          <cell r="A709" t="str">
            <v>A</v>
          </cell>
        </row>
        <row r="710">
          <cell r="A710" t="str">
            <v>T</v>
          </cell>
        </row>
        <row r="711">
          <cell r="A711" t="str">
            <v>A</v>
          </cell>
        </row>
        <row r="712">
          <cell r="A712" t="str">
            <v>N</v>
          </cell>
        </row>
        <row r="718">
          <cell r="D718" t="str">
            <v xml:space="preserve"> JUMLAH BIAYA UNTUK PERALATAN</v>
          </cell>
          <cell r="J718" t="str">
            <v>PERALATAN (I+II)</v>
          </cell>
          <cell r="L718">
            <v>0</v>
          </cell>
        </row>
        <row r="719">
          <cell r="J719" t="str">
            <v xml:space="preserve"> T O T A L (Rp)</v>
          </cell>
          <cell r="L719">
            <v>6871671</v>
          </cell>
        </row>
        <row r="721">
          <cell r="B721" t="str">
            <v>VOLUME  :</v>
          </cell>
          <cell r="C721">
            <v>3</v>
          </cell>
          <cell r="E721" t="str">
            <v>SATUAN  :</v>
          </cell>
          <cell r="F721" t="str">
            <v>M '</v>
          </cell>
          <cell r="H721" t="str">
            <v>HARGA SATUAN  :</v>
          </cell>
          <cell r="I721">
            <v>2290557</v>
          </cell>
          <cell r="J721" t="str">
            <v xml:space="preserve">                  per</v>
          </cell>
          <cell r="K721" t="str">
            <v>M '</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72.xml><?xml version="1.0" encoding="utf-8"?>
<externalLink xmlns="http://schemas.openxmlformats.org/spreadsheetml/2006/main">
  <externalBook xmlns:r="http://schemas.openxmlformats.org/officeDocument/2006/relationships" r:id="rId1">
    <sheetNames>
      <sheetName val="XXXXXXXXX"/>
      <sheetName val="VOLUME UPDATE"/>
      <sheetName val="MS-PROJECT (4)"/>
      <sheetName val="MS-PROJECT (3)"/>
      <sheetName val="MS-PROJECT (2)"/>
      <sheetName val="MS-PROJECT"/>
      <sheetName val="HARGA"/>
      <sheetName val="Analisa"/>
      <sheetName val="VOLUME"/>
      <sheetName val="RAB-LAP"/>
      <sheetName val="351BQMC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13">
          <cell r="J113">
            <v>20193.888000000003</v>
          </cell>
        </row>
        <row r="404">
          <cell r="J404">
            <v>2700354.7083333335</v>
          </cell>
        </row>
      </sheetData>
      <sheetData sheetId="8" refreshError="1"/>
      <sheetData sheetId="9" refreshError="1"/>
      <sheetData sheetId="10" refreshError="1"/>
    </sheetDataSet>
  </externalBook>
</externalLink>
</file>

<file path=xl/externalLinks/externalLink273.xml><?xml version="1.0" encoding="utf-8"?>
<externalLink xmlns="http://schemas.openxmlformats.org/spreadsheetml/2006/main">
  <externalBook xmlns:r="http://schemas.openxmlformats.org/officeDocument/2006/relationships" r:id="rId1">
    <sheetNames>
      <sheetName val="Analisa K "/>
      <sheetName val="Analisa BOW"/>
      <sheetName val="Upah + Bahan"/>
      <sheetName val="Jalan "/>
      <sheetName val="Rekap"/>
      <sheetName val="Jemb"/>
      <sheetName val="3-DIV5"/>
      <sheetName val="351BQMCN"/>
    </sheetNames>
    <sheetDataSet>
      <sheetData sheetId="0" refreshError="1"/>
      <sheetData sheetId="1" refreshError="1">
        <row r="172">
          <cell r="N172">
            <v>9945.24</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4.xml><?xml version="1.0" encoding="utf-8"?>
<externalLink xmlns="http://schemas.openxmlformats.org/spreadsheetml/2006/main">
  <externalBook xmlns:r="http://schemas.openxmlformats.org/officeDocument/2006/relationships" r:id="rId1">
    <sheetNames>
      <sheetName val="Harga Bahan"/>
      <sheetName val="Harga Upah"/>
      <sheetName val="REKAP ESKALASI"/>
      <sheetName val="Analisa SNI"/>
      <sheetName val="INDEKS"/>
      <sheetName val="Analis Kusen 1 ESKALASI"/>
      <sheetName val="Analis Kusen 1"/>
      <sheetName val="RAB TOTALY"/>
      <sheetName val="RAB TOTALY (2)"/>
      <sheetName val="RAB TOTALY (3)"/>
      <sheetName val="RAB SIPIL MEJID"/>
      <sheetName val="RAB ARSITEK MASJID"/>
      <sheetName val="REKAP SMP"/>
      <sheetName val="RAB SIPIL SMP"/>
      <sheetName val="RAB ARSITEK SMP"/>
      <sheetName val="REKAP SMK ESKL"/>
      <sheetName val="RAB SMK ESKL"/>
      <sheetName val="REKAP KANTOR ESKL"/>
      <sheetName val="RAB SIPIL KANTOR ESKL"/>
      <sheetName val="RAB ARSITEK KANTOR ESKL"/>
      <sheetName val="REKAP SD ESKL"/>
      <sheetName val="RAB SD ESKL"/>
      <sheetName val="Rab Land SD ESKL"/>
      <sheetName val="REKAP SMA ESKL"/>
      <sheetName val="RAB SIPIL SMA ESKL"/>
      <sheetName val="RAB ARSITEK SMA ESKL"/>
      <sheetName val="REKAP LAB ESKL"/>
      <sheetName val="RAB SIPIL LAB ESKL"/>
      <sheetName val="RAB ARSITEK LAB ESKL"/>
      <sheetName val="REKEP MULTI ESKL"/>
      <sheetName val="RAB SIPIL MULTI ESKL"/>
      <sheetName val="RAB ARSITEK MULTI ESKL"/>
      <sheetName val="REKAP KANTIN"/>
      <sheetName val="RAB SIPIL KANTIN"/>
      <sheetName val="RAB ARSITEK KANTIN"/>
      <sheetName val="REKAP GOR ESKL"/>
      <sheetName val="RAB SIPIL GOR ESKL"/>
      <sheetName val="RAB ARSITEK GOR ESKL"/>
      <sheetName val="Rkp Lands 2 ESKL"/>
      <sheetName val="Lanscipe ESKL"/>
      <sheetName val="POS JAGA ESKL"/>
      <sheetName val="Harga Bahan ME"/>
      <sheetName val="Harga Upah ME"/>
      <sheetName val="REKAP ESKALASI ME "/>
      <sheetName val="Analisa SNI ME"/>
      <sheetName val="Rkp SMA"/>
      <sheetName val="Rab arc"/>
      <sheetName val="Rab SMA ME"/>
      <sheetName val="drain EDINTING"/>
      <sheetName val="Rkp SMP ESKL"/>
      <sheetName val="Rab SMP ME ESKL"/>
      <sheetName val="Rkp Office"/>
      <sheetName val="Rkp Lab"/>
      <sheetName val="Rkp Multi"/>
      <sheetName val="Rab Multi &amp; Lab. ME ESKL"/>
      <sheetName val="Rkp Masjid"/>
      <sheetName val="Rkp Kantin"/>
      <sheetName val="Rkp SMK ME ESKL"/>
      <sheetName val="RAB SMK ME ESKL"/>
      <sheetName val="Rekap SD ME ESKL"/>
      <sheetName val="Rab SD ME ESKL"/>
      <sheetName val="Rkp Gor ESKL"/>
      <sheetName val="Rab me Campur ESKL"/>
      <sheetName val="Lanscipe ME ESKL"/>
      <sheetName val="Rkp Lands 2 (2) ESKL"/>
      <sheetName val="Terbilang"/>
      <sheetName val="harsat"/>
      <sheetName val="FAK"/>
      <sheetName val="H.Satuan"/>
      <sheetName val="K"/>
      <sheetName val="rab me (by owner) "/>
      <sheetName val="BQ (by owner)"/>
      <sheetName val="rab me (fisik)"/>
      <sheetName val="Anl.+"/>
      <sheetName val="112-885"/>
      <sheetName val="analisa"/>
      <sheetName val="basic price"/>
      <sheetName val="ANALIS"/>
      <sheetName val="BQE"/>
      <sheetName val="EXTERNAL WORK"/>
      <sheetName val="Isolasi Luar"/>
      <sheetName val="ANALISA PEK.UMUM"/>
      <sheetName val="BAHAN"/>
      <sheetName val="MAIN EQUIP AC"/>
      <sheetName val="HrgBahan&amp;Analisa"/>
      <sheetName val="3-DIV5"/>
      <sheetName val="RKP PLUMBING"/>
      <sheetName val="NP"/>
      <sheetName val="Tata Udara"/>
      <sheetName val="Plumbing"/>
      <sheetName val="harga"/>
      <sheetName val="HB"/>
      <sheetName val="HB "/>
      <sheetName val="Sheet1"/>
      <sheetName val="k-300"/>
      <sheetName val="NP umum"/>
      <sheetName val="U"/>
      <sheetName val="Form-1a"/>
      <sheetName val="3-DIV2"/>
      <sheetName val="U&amp;B"/>
      <sheetName val="HSD"/>
      <sheetName val="Param"/>
      <sheetName val="Parameter"/>
      <sheetName val="ANSAT K'AYI"/>
      <sheetName val="Concrete"/>
      <sheetName val="3-DIV3"/>
      <sheetName val="Met_Pas Batu"/>
      <sheetName val="Met_ Minor"/>
      <sheetName val="E. ADMINISTRASI"/>
      <sheetName val="Analisa ME"/>
      <sheetName val="HRG BHN"/>
      <sheetName val="Harga_Bahan"/>
      <sheetName val="Harga_Upah"/>
      <sheetName val="REKAP_ESKALASI"/>
      <sheetName val="Analisa_SNI"/>
      <sheetName val="Analis_Kusen_1_ESKALASI"/>
      <sheetName val="Analis_Kusen_1"/>
      <sheetName val="RAB_TOTALY"/>
      <sheetName val="RAB_TOTALY_(2)"/>
      <sheetName val="RAB_TOTALY_(3)"/>
      <sheetName val="RAB_SIPIL_MEJID"/>
      <sheetName val="RAB_ARSITEK_MASJID"/>
      <sheetName val="REKAP_SMP"/>
      <sheetName val="RAB_SIPIL_SMP"/>
      <sheetName val="RAB_ARSITEK_SMP"/>
      <sheetName val="REKAP_SMK_ESKL"/>
      <sheetName val="RAB_SMK_ESKL"/>
      <sheetName val="REKAP_KANTOR_ESKL"/>
      <sheetName val="RAB_SIPIL_KANTOR_ESKL"/>
      <sheetName val="RAB_ARSITEK_KANTOR_ESKL"/>
      <sheetName val="REKAP_SD_ESKL"/>
      <sheetName val="RAB_SD_ESKL"/>
      <sheetName val="Rab_Land_SD_ESKL"/>
      <sheetName val="REKAP_SMA_ESKL"/>
      <sheetName val="RAB_SIPIL_SMA_ESKL"/>
      <sheetName val="RAB_ARSITEK_SMA_ESKL"/>
      <sheetName val="REKAP_LAB_ESKL"/>
      <sheetName val="RAB_SIPIL_LAB_ESKL"/>
      <sheetName val="RAB_ARSITEK_LAB_ESKL"/>
      <sheetName val="REKEP_MULTI_ESKL"/>
      <sheetName val="RAB_SIPIL_MULTI_ESKL"/>
      <sheetName val="RAB_ARSITEK_MULTI_ESKL"/>
      <sheetName val="REKAP_KANTIN"/>
      <sheetName val="RAB_SIPIL_KANTIN"/>
      <sheetName val="RAB_ARSITEK_KANTIN"/>
      <sheetName val="REKAP_GOR_ESKL"/>
      <sheetName val="RAB_SIPIL_GOR_ESKL"/>
      <sheetName val="RAB_ARSITEK_GOR_ESKL"/>
      <sheetName val="Rkp_Lands_2_ESKL"/>
      <sheetName val="Lanscipe_ESKL"/>
      <sheetName val="POS_JAGA_ESKL"/>
      <sheetName val="Harga_Bahan_ME"/>
      <sheetName val="Harga_Upah_ME"/>
      <sheetName val="REKAP_ESKALASI_ME_"/>
      <sheetName val="Analisa_SNI_ME"/>
      <sheetName val="Rkp_SMA"/>
      <sheetName val="Rab_arc"/>
      <sheetName val="Rab_SMA_ME"/>
      <sheetName val="drain_EDINTING"/>
      <sheetName val="Rkp_SMP_ESKL"/>
      <sheetName val="Rab_SMP_ME_ESKL"/>
      <sheetName val="Rkp_Office"/>
      <sheetName val="Rkp_Lab"/>
      <sheetName val="Rkp_Multi"/>
      <sheetName val="Rab_Multi_&amp;_Lab__ME_ESKL"/>
      <sheetName val="Rkp_Masjid"/>
      <sheetName val="Rkp_Kantin"/>
      <sheetName val="Rkp_SMK_ME_ESKL"/>
      <sheetName val="RAB_SMK_ME_ESKL"/>
      <sheetName val="Rekap_SD_ME_ESKL"/>
      <sheetName val="Rab_SD_ME_ESKL"/>
      <sheetName val="Rkp_Gor_ESKL"/>
      <sheetName val="Rab_me_Campur_ESKL"/>
      <sheetName val="Lanscipe_ME_ESKL"/>
      <sheetName val="Rkp_Lands_2_(2)_ESKL"/>
      <sheetName val="Harga_Bahan1"/>
      <sheetName val="Harga_Upah1"/>
      <sheetName val="REKAP_ESKALASI1"/>
      <sheetName val="Analisa_SNI1"/>
      <sheetName val="Analis_Kusen_1_ESKALASI1"/>
      <sheetName val="Analis_Kusen_11"/>
      <sheetName val="RAB_TOTALY1"/>
      <sheetName val="RAB_TOTALY_(2)1"/>
      <sheetName val="RAB_TOTALY_(3)1"/>
      <sheetName val="RAB_SIPIL_MEJID1"/>
      <sheetName val="RAB_ARSITEK_MASJID1"/>
      <sheetName val="REKAP_SMP1"/>
      <sheetName val="RAB_SIPIL_SMP1"/>
      <sheetName val="RAB_ARSITEK_SMP1"/>
      <sheetName val="REKAP_SMK_ESKL1"/>
      <sheetName val="RAB_SMK_ESKL1"/>
      <sheetName val="REKAP_KANTOR_ESKL1"/>
      <sheetName val="RAB_SIPIL_KANTOR_ESKL1"/>
      <sheetName val="RAB_ARSITEK_KANTOR_ESKL1"/>
      <sheetName val="REKAP_SD_ESKL1"/>
      <sheetName val="RAB_SD_ESKL1"/>
      <sheetName val="Rab_Land_SD_ESKL1"/>
      <sheetName val="REKAP_SMA_ESKL1"/>
      <sheetName val="RAB_SIPIL_SMA_ESKL1"/>
      <sheetName val="RAB_ARSITEK_SMA_ESKL1"/>
      <sheetName val="REKAP_LAB_ESKL1"/>
      <sheetName val="RAB_SIPIL_LAB_ESKL1"/>
      <sheetName val="RAB_ARSITEK_LAB_ESKL1"/>
      <sheetName val="REKEP_MULTI_ESKL1"/>
      <sheetName val="RAB_SIPIL_MULTI_ESKL1"/>
      <sheetName val="RAB_ARSITEK_MULTI_ESKL1"/>
      <sheetName val="REKAP_KANTIN1"/>
      <sheetName val="RAB_SIPIL_KANTIN1"/>
      <sheetName val="RAB_ARSITEK_KANTIN1"/>
      <sheetName val="REKAP_GOR_ESKL1"/>
      <sheetName val="RAB_SIPIL_GOR_ESKL1"/>
      <sheetName val="RAB_ARSITEK_GOR_ESKL1"/>
      <sheetName val="Rkp_Lands_2_ESKL1"/>
      <sheetName val="Lanscipe_ESKL1"/>
      <sheetName val="POS_JAGA_ESKL1"/>
      <sheetName val="Harga_Bahan_ME1"/>
      <sheetName val="Harga_Upah_ME1"/>
      <sheetName val="REKAP_ESKALASI_ME_1"/>
      <sheetName val="Analisa_SNI_ME1"/>
      <sheetName val="Rkp_SMA1"/>
      <sheetName val="Rab_arc1"/>
      <sheetName val="Rab_SMA_ME1"/>
      <sheetName val="drain_EDINTING1"/>
      <sheetName val="Rkp_SMP_ESKL1"/>
      <sheetName val="Rab_SMP_ME_ESKL1"/>
      <sheetName val="Rkp_Office1"/>
      <sheetName val="Rkp_Lab1"/>
      <sheetName val="Rkp_Multi1"/>
      <sheetName val="Rab_Multi_&amp;_Lab__ME_ESKL1"/>
      <sheetName val="Rkp_Masjid1"/>
      <sheetName val="Rkp_Kantin1"/>
      <sheetName val="Rkp_SMK_ME_ESKL1"/>
      <sheetName val="RAB_SMK_ME_ESKL1"/>
      <sheetName val="Rekap_SD_ME_ESKL1"/>
      <sheetName val="Rab_SD_ME_ESKL1"/>
      <sheetName val="Rkp_Gor_ESKL1"/>
      <sheetName val="Rab_me_Campur_ESKL1"/>
      <sheetName val="Lanscipe_ME_ESKL1"/>
      <sheetName val="Rkp_Lands_2_(2)_ESKL1"/>
      <sheetName val="Harga Dasar"/>
      <sheetName val="MINGGUAN1"/>
      <sheetName val="Gal &amp; Timb KAJU"/>
      <sheetName val="TS (2)"/>
      <sheetName val="Rekap"/>
      <sheetName val="har.sat.S"/>
      <sheetName val="AN.SEDANG"/>
      <sheetName val="D.K H"/>
      <sheetName val="3-DIV8"/>
      <sheetName val="3-DIV6"/>
      <sheetName val="NP (4)"/>
      <sheetName val="RAP"/>
      <sheetName val="Div II"/>
      <sheetName val="Div VII"/>
      <sheetName val="Alat"/>
      <sheetName val="Sub"/>
      <sheetName val="Upah"/>
      <sheetName val="RAP1"/>
      <sheetName val="cargo"/>
      <sheetName val="2div7+1"/>
      <sheetName val="DIVI6"/>
      <sheetName val="KWNTY&amp;HARGA"/>
      <sheetName val="Urai _ Guide Post"/>
      <sheetName val="Urai_Galian Tanah"/>
      <sheetName val="STR"/>
      <sheetName val="SEX"/>
      <sheetName val="Listing"/>
      <sheetName val="MAP"/>
      <sheetName val="RAB.1"/>
      <sheetName val="RAB.2"/>
      <sheetName val="RAB.4"/>
      <sheetName val="RAB.5"/>
      <sheetName val="RAB.6"/>
      <sheetName val="DIVI3"/>
      <sheetName val="ESCON"/>
      <sheetName val="RAB AR&amp;STR"/>
      <sheetName val="AN HARGA"/>
      <sheetName val="D-3 (M)"/>
      <sheetName val="DIV3"/>
      <sheetName val="DATA"/>
      <sheetName val="Harga_Bahan2"/>
      <sheetName val="Harga_Upah2"/>
      <sheetName val="REKAP_ESKALASI2"/>
      <sheetName val="Analisa_SNI2"/>
      <sheetName val="Analis_Kusen_1_ESKALASI2"/>
      <sheetName val="Analis_Kusen_12"/>
      <sheetName val="RAB_TOTALY2"/>
      <sheetName val="RAB_TOTALY_(2)2"/>
      <sheetName val="RAB_TOTALY_(3)2"/>
      <sheetName val="RAB_SIPIL_MEJID2"/>
      <sheetName val="RAB_ARSITEK_MASJID2"/>
      <sheetName val="REKAP_SMP2"/>
      <sheetName val="RAB_SIPIL_SMP2"/>
      <sheetName val="RAB_ARSITEK_SMP2"/>
      <sheetName val="REKAP_SMK_ESKL2"/>
      <sheetName val="RAB_SMK_ESKL2"/>
      <sheetName val="REKAP_KANTOR_ESKL2"/>
      <sheetName val="RAB_SIPIL_KANTOR_ESKL2"/>
      <sheetName val="RAB_ARSITEK_KANTOR_ESKL2"/>
      <sheetName val="REKAP_SD_ESKL2"/>
      <sheetName val="RAB_SD_ESKL2"/>
      <sheetName val="Rab_Land_SD_ESKL2"/>
      <sheetName val="REKAP_SMA_ESKL2"/>
      <sheetName val="RAB_SIPIL_SMA_ESKL2"/>
      <sheetName val="RAB_ARSITEK_SMA_ESKL2"/>
      <sheetName val="REKAP_LAB_ESKL2"/>
      <sheetName val="RAB_SIPIL_LAB_ESKL2"/>
      <sheetName val="RAB_ARSITEK_LAB_ESKL2"/>
      <sheetName val="REKEP_MULTI_ESKL2"/>
      <sheetName val="RAB_SIPIL_MULTI_ESKL2"/>
      <sheetName val="RAB_ARSITEK_MULTI_ESKL2"/>
      <sheetName val="REKAP_KANTIN2"/>
      <sheetName val="RAB_SIPIL_KANTIN2"/>
      <sheetName val="RAB_ARSITEK_KANTIN2"/>
      <sheetName val="REKAP_GOR_ESKL2"/>
      <sheetName val="RAB_SIPIL_GOR_ESKL2"/>
      <sheetName val="RAB_ARSITEK_GOR_ESKL2"/>
      <sheetName val="Rkp_Lands_2_ESKL2"/>
      <sheetName val="Lanscipe_ESKL2"/>
      <sheetName val="POS_JAGA_ESKL2"/>
      <sheetName val="Harga_Bahan_ME2"/>
      <sheetName val="Harga_Upah_ME2"/>
      <sheetName val="REKAP_ESKALASI_ME_2"/>
      <sheetName val="Analisa_SNI_ME2"/>
      <sheetName val="Rkp_SMA2"/>
      <sheetName val="Rab_arc2"/>
      <sheetName val="Rab_SMA_ME2"/>
      <sheetName val="drain_EDINTING2"/>
      <sheetName val="Rkp_SMP_ESKL2"/>
      <sheetName val="Rab_SMP_ME_ESKL2"/>
      <sheetName val="Rkp_Office2"/>
      <sheetName val="Rkp_Lab2"/>
      <sheetName val="Rkp_Multi2"/>
      <sheetName val="Rab_Multi_&amp;_Lab__ME_ESKL2"/>
      <sheetName val="Rkp_Masjid2"/>
      <sheetName val="Rkp_Kantin2"/>
      <sheetName val="Rkp_SMK_ME_ESKL2"/>
      <sheetName val="RAB_SMK_ME_ESKL2"/>
      <sheetName val="Rekap_SD_ME_ESKL2"/>
      <sheetName val="Rab_SD_ME_ESKL2"/>
      <sheetName val="Rkp_Gor_ESKL2"/>
      <sheetName val="Rab_me_Campur_ESKL2"/>
      <sheetName val="Lanscipe_ME_ESKL2"/>
      <sheetName val="Rkp_Lands_2_(2)_ESKL2"/>
      <sheetName val="H_Satuan"/>
      <sheetName val="RKP_PLUMBING"/>
      <sheetName val="Tata_Udara"/>
      <sheetName val="rab_me_(by_owner)_"/>
      <sheetName val="BQ_(by_owner)"/>
      <sheetName val="rab_me_(fisik)"/>
      <sheetName val="Anl_+"/>
      <sheetName val="Harga_Dasar"/>
      <sheetName val="Gal_&amp;_Timb_KAJU"/>
      <sheetName val="har_sat_S"/>
      <sheetName val="AN_SEDANG"/>
      <sheetName val="D_K_H"/>
      <sheetName val="basic_price"/>
      <sheetName val="HB_"/>
      <sheetName val="ANALISA_PEK_UMUM"/>
      <sheetName val="Met_Pas_Batu"/>
      <sheetName val="Met__Minor"/>
      <sheetName val="Bill 2.1 Basement 41 "/>
      <sheetName val="5-Peralatan"/>
      <sheetName val="PL"/>
      <sheetName val="A+Supl."/>
      <sheetName val="7"/>
      <sheetName val="TABEL LABOR"/>
      <sheetName val="HARGA SATUAN"/>
      <sheetName val=" ANL. bw"/>
      <sheetName val="ANAL"/>
      <sheetName val="811"/>
      <sheetName val="SUMBER"/>
      <sheetName val="box culvert"/>
      <sheetName val="Summary Sheets"/>
      <sheetName val="bahan+upah"/>
      <sheetName val="hrg sat"/>
      <sheetName val="INPUT HARIAN"/>
      <sheetName val="RAB"/>
      <sheetName val="hardas"/>
      <sheetName val="own"/>
      <sheetName val="PEK-STRUKTUR"/>
      <sheetName val="PEK-MINOR"/>
      <sheetName val="An"/>
      <sheetName val="analisa ARS"/>
      <sheetName val="UNTUNG RUGI"/>
      <sheetName val="DICA AKTIF"/>
      <sheetName val="P-late"/>
      <sheetName val="3-DIV4"/>
      <sheetName val="BoQ C4"/>
      <sheetName val="7.PEK-STRUKTUR"/>
      <sheetName val="BAHAN &amp; ALAT "/>
      <sheetName val="Div2"/>
      <sheetName val="351BQMC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Set>
  </externalBook>
</externalLink>
</file>

<file path=xl/externalLinks/externalLink275.xml><?xml version="1.0" encoding="utf-8"?>
<externalLink xmlns="http://schemas.openxmlformats.org/spreadsheetml/2006/main">
  <externalBook xmlns:r="http://schemas.openxmlformats.org/officeDocument/2006/relationships" r:id="rId1">
    <sheetNames>
      <sheetName val="Penawaran"/>
      <sheetName val="Rekap"/>
      <sheetName val="Rekap Derecost"/>
      <sheetName val="BQ"/>
      <sheetName val="BQ(Derecost)"/>
      <sheetName val="Lamp-3a(Analisa)"/>
      <sheetName val="Lamp-3b(Ur-Anl)"/>
      <sheetName val="Anl-Alt"/>
      <sheetName val="Sheet3"/>
      <sheetName val="BQ (2)"/>
      <sheetName val="SAT-DAS"/>
      <sheetName val="Anl-Bhn"/>
      <sheetName val="Lamp-2 (Anl-1)"/>
      <sheetName val="Urai-Anl (1)"/>
      <sheetName val="Urai-Anl (2)"/>
      <sheetName val="Lamp-3b"/>
      <sheetName val="Lamp-1(Schedul)"/>
      <sheetName val="Lamp-4"/>
      <sheetName val="On-Site"/>
      <sheetName val="Lamp-6a"/>
      <sheetName val="Lamp-6b"/>
      <sheetName val="Lamp-7"/>
      <sheetName val="Lamp-8"/>
      <sheetName val="Lamp-13"/>
      <sheetName val="Lamp-9"/>
      <sheetName val="Lamp-10"/>
      <sheetName val="Lamp-11"/>
      <sheetName val="Lamp-12"/>
      <sheetName val="Lamp-14"/>
      <sheetName val="Anl-Alt "/>
      <sheetName val="D"/>
      <sheetName val="M"/>
      <sheetName val="0000"/>
      <sheetName val="XXXX"/>
      <sheetName val="Ls-Mobilisasi (OK)"/>
      <sheetName val="Ur-Anl (ok punya)"/>
      <sheetName val="Analisa (ok punya)"/>
      <sheetName val="Kuan&amp;Harga(BQ)"/>
      <sheetName val="Lamp-1 (Schedule ok"/>
      <sheetName val="Anl-Bhn (ok)"/>
      <sheetName val="Lamp-14 -Hit-Alt"/>
      <sheetName val="Lamp-13-Pengg Alat"/>
      <sheetName val="Lamp-4 (Pemel. Rutin)"/>
      <sheetName val="Lamp-5 (On Site)"/>
      <sheetName val="Lamp-6 (Plant)"/>
      <sheetName val="Lamp-7 (Df-Utm) ok"/>
      <sheetName val="Lamp-8 (Kont Seleksi)"/>
      <sheetName val="Lamp-9 (Df-Alat)"/>
      <sheetName val="Lamp-11 (Sub-kont) ok"/>
      <sheetName val="Lamp-14 (Lamp-Penaw) OK"/>
      <sheetName val="Ur-Anl (ok )"/>
      <sheetName val="Analisa (ok)"/>
      <sheetName val="Kuan&amp;Harga"/>
      <sheetName val="DFT UPAH &amp; BAHAN"/>
      <sheetName val="Analisa (ok) (2)"/>
      <sheetName val="351BQMC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76.xml><?xml version="1.0" encoding="utf-8"?>
<externalLink xmlns="http://schemas.openxmlformats.org/spreadsheetml/2006/main">
  <externalBook xmlns:r="http://schemas.openxmlformats.org/officeDocument/2006/relationships" r:id="rId1">
    <sheetNames>
      <sheetName val="COVER"/>
      <sheetName val="COVER BAB"/>
      <sheetName val="PETA"/>
      <sheetName val="MPU"/>
      <sheetName val="VOLUME"/>
      <sheetName val="REKAP"/>
      <sheetName val="BOQ"/>
      <sheetName val="UMUM"/>
      <sheetName val="DIV1"/>
      <sheetName val="DIV1A"/>
      <sheetName val="DIV2"/>
      <sheetName val="DIV3"/>
      <sheetName val="DIV4"/>
      <sheetName val="DIV5"/>
      <sheetName val="DIV6"/>
      <sheetName val="DIV7"/>
      <sheetName val="DIV8"/>
      <sheetName val="DIV9"/>
      <sheetName val="DIV10"/>
      <sheetName val="BASIC"/>
      <sheetName val="QUARY"/>
      <sheetName val="ALAT1"/>
      <sheetName val="ALAT2"/>
      <sheetName val="AGGREGAT"/>
      <sheetName val="DICA AKTIF"/>
      <sheetName val="351BQMC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77.xml><?xml version="1.0" encoding="utf-8"?>
<externalLink xmlns="http://schemas.openxmlformats.org/spreadsheetml/2006/main">
  <externalBook xmlns:r="http://schemas.openxmlformats.org/officeDocument/2006/relationships" r:id="rId1">
    <sheetNames>
      <sheetName val="RAB FINAL 30 %"/>
      <sheetName val="RAB FINAL 100 % "/>
      <sheetName val=" EE REKAP FINAL (2)"/>
      <sheetName val="Analisa K_2"/>
      <sheetName val="VOLUME PATI FINAL"/>
      <sheetName val="SNI"/>
      <sheetName val="HSPK-K-DANG'S B Q "/>
      <sheetName val="ANAL PTtttt"/>
      <sheetName val="G"/>
      <sheetName val="A"/>
      <sheetName val="B"/>
      <sheetName val="C"/>
      <sheetName val="D"/>
      <sheetName val="E"/>
      <sheetName val="F"/>
      <sheetName val="DIVI3"/>
      <sheetName val="A1"/>
      <sheetName val="A2"/>
      <sheetName val="galian"/>
      <sheetName val="urug biasa"/>
      <sheetName val="Box culvert"/>
      <sheetName val="talud BATU"/>
      <sheetName val="talud BETON"/>
      <sheetName val="Sal"/>
      <sheetName val="galian tanah biasa"/>
      <sheetName val="galian unt pasangan"/>
      <sheetName val="urug tanah biasa"/>
      <sheetName val="urug pilihan"/>
      <sheetName val="urugan pasir"/>
      <sheetName val="geotex"/>
      <sheetName val="vertikal drain"/>
      <sheetName val="sand drain"/>
      <sheetName val="AGG-B JALAN"/>
      <sheetName val="AGG-B bahu"/>
      <sheetName val="AGG-A JALAN"/>
      <sheetName val="LAPIS PENGIKAT"/>
      <sheetName val="AC-BASE"/>
      <sheetName val="LAPIS PEREKAT I"/>
      <sheetName val="AC-BC"/>
      <sheetName val="LAPIS PEREKAT 2"/>
      <sheetName val="AC-WC"/>
      <sheetName val="Median+Pulau"/>
      <sheetName val="pas batu talud"/>
      <sheetName val="Siaran"/>
      <sheetName val="pipa drain"/>
      <sheetName val="plesteran"/>
      <sheetName val="beton lantai"/>
      <sheetName val="beton retaining"/>
      <sheetName val="beton Box culvert"/>
      <sheetName val="lantai krj"/>
      <sheetName val="pond strouss"/>
      <sheetName val="marka+lampu dll"/>
      <sheetName val="BU gilis oping"/>
      <sheetName val="HB"/>
      <sheetName val="Upah 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78.xml><?xml version="1.0" encoding="utf-8"?>
<externalLink xmlns="http://schemas.openxmlformats.org/spreadsheetml/2006/main">
  <externalBook xmlns:r="http://schemas.openxmlformats.org/officeDocument/2006/relationships" r:id="rId1">
    <sheetNames>
      <sheetName val="cover"/>
      <sheetName val="analisa"/>
      <sheetName val="rab"/>
      <sheetName val="Sheet5"/>
      <sheetName val="Sheet6"/>
      <sheetName val="Sheet7"/>
      <sheetName val="Sheet8"/>
      <sheetName val="Sheet9"/>
      <sheetName val="Sheet10"/>
      <sheetName val="Sheet11"/>
      <sheetName val="DRUP (ASLI)"/>
      <sheetName val="Pengesahan"/>
      <sheetName val="Rekap"/>
      <sheetName val="Analis"/>
      <sheetName val="H.bh"/>
      <sheetName val="BARANG"/>
    </sheetNames>
    <sheetDataSet>
      <sheetData sheetId="0" refreshError="1"/>
      <sheetData sheetId="1" refreshError="1">
        <row r="363">
          <cell r="I363">
            <v>17870.55</v>
          </cell>
        </row>
        <row r="582">
          <cell r="I582">
            <v>8380</v>
          </cell>
        </row>
        <row r="655">
          <cell r="I655">
            <v>81500</v>
          </cell>
        </row>
        <row r="801">
          <cell r="I801">
            <v>196260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79.xml><?xml version="1.0" encoding="utf-8"?>
<externalLink xmlns="http://schemas.openxmlformats.org/spreadsheetml/2006/main">
  <externalBook xmlns:r="http://schemas.openxmlformats.org/officeDocument/2006/relationships" r:id="rId1">
    <sheetNames>
      <sheetName val="BBM"/>
      <sheetName val="Bull"/>
      <sheetName val="Exca"/>
      <sheetName val="truk"/>
      <sheetName val="Loader"/>
      <sheetName val="Compac"/>
      <sheetName val="Hrg Alat"/>
      <sheetName val="Anl Teknik"/>
      <sheetName val="Upah "/>
      <sheetName val="Analisa"/>
      <sheetName val="Kuantias"/>
      <sheetName val="Rekap"/>
      <sheetName val="scedule"/>
      <sheetName val="Rekap Flash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F43">
            <v>17000</v>
          </cell>
        </row>
      </sheetData>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AB"/>
      <sheetName val="UPAH"/>
      <sheetName val="BAHAN"/>
      <sheetName val="AHS"/>
      <sheetName val="REKAP"/>
    </sheetNames>
    <sheetDataSet>
      <sheetData sheetId="0" refreshError="1">
        <row r="23">
          <cell r="K23" t="e">
            <v>#REF!</v>
          </cell>
        </row>
        <row r="33">
          <cell r="K33">
            <v>1360822.2749999999</v>
          </cell>
        </row>
        <row r="41">
          <cell r="K41">
            <v>1432500.1874999998</v>
          </cell>
        </row>
        <row r="60">
          <cell r="K60">
            <v>1183610.2500000002</v>
          </cell>
        </row>
        <row r="71">
          <cell r="K71">
            <v>0</v>
          </cell>
        </row>
        <row r="126">
          <cell r="K126">
            <v>3944902.5000000005</v>
          </cell>
        </row>
        <row r="140">
          <cell r="K140">
            <v>0</v>
          </cell>
        </row>
        <row r="158">
          <cell r="K158">
            <v>0</v>
          </cell>
        </row>
        <row r="174">
          <cell r="K174">
            <v>0</v>
          </cell>
        </row>
      </sheetData>
      <sheetData sheetId="1" refreshError="1"/>
      <sheetData sheetId="2" refreshError="1"/>
      <sheetData sheetId="3" refreshError="1"/>
      <sheetData sheetId="4" refreshError="1"/>
    </sheetDataSet>
  </externalBook>
</externalLink>
</file>

<file path=xl/externalLinks/externalLink280.xml><?xml version="1.0" encoding="utf-8"?>
<externalLink xmlns="http://schemas.openxmlformats.org/spreadsheetml/2006/main">
  <externalBook xmlns:r="http://schemas.openxmlformats.org/officeDocument/2006/relationships" r:id="rId1">
    <sheetNames>
      <sheetName val="HB "/>
      <sheetName val="ANALISA"/>
      <sheetName val="REKAP"/>
      <sheetName val="BANGUNAN UTAMA"/>
      <sheetName val="INSTALASI ME "/>
      <sheetName val="KANTOR"/>
      <sheetName val="MUSHOLLA"/>
      <sheetName val="POS JAGA"/>
      <sheetName val="KM&amp;WC musolla"/>
      <sheetName val="KM&amp;WC 2bh"/>
      <sheetName val="KM&amp;WC 3 bh"/>
      <sheetName val="PAGAR DEPAN"/>
      <sheetName val="PAGAR SAMP &amp; BEL"/>
      <sheetName val="HALAMAN"/>
      <sheetName val="DEPO SAMPAH"/>
      <sheetName val="REKAP (2)"/>
      <sheetName val="LOS LESEHAN"/>
      <sheetName val="KIOS SAMPING"/>
      <sheetName val="INSTALASI ME KIOS"/>
      <sheetName val="anaUTama"/>
      <sheetName val="anaMob"/>
      <sheetName val="3-DIV4"/>
      <sheetName val="DIVI3"/>
      <sheetName val="3-DIV3"/>
      <sheetName val="3-DIV2"/>
      <sheetName val="bhn FINAL"/>
      <sheetName val="ANALIS"/>
      <sheetName val="SAT"/>
      <sheetName val="BAHAN"/>
      <sheetName val="PK-PPK Elektrikal"/>
      <sheetName val="NS GD.UGD"/>
      <sheetName val="STD GD.UGD"/>
      <sheetName val="HSUB SARPRA"/>
      <sheetName val="anal"/>
      <sheetName val="Analis Kusen 1 ESKALASI"/>
      <sheetName val="Student"/>
      <sheetName val="DRUP (ASLI)"/>
      <sheetName val="Analisa  BOW"/>
      <sheetName val="alat"/>
      <sheetName val="HSPek"/>
      <sheetName val="HSAlat"/>
      <sheetName val="HS-SKGub"/>
      <sheetName val="HSPek 6xx-7xx"/>
      <sheetName val="A"/>
      <sheetName val="4-Basic Price"/>
      <sheetName val="HARGA"/>
      <sheetName val="upah"/>
      <sheetName val="112-885"/>
      <sheetName val="Anl.+"/>
      <sheetName val="RAB"/>
      <sheetName val="ANBOW-2008"/>
      <sheetName val="rekap-ans"/>
      <sheetName val="Harga S Dasar"/>
      <sheetName val="5-Peralatan"/>
      <sheetName val="Form-1a"/>
      <sheetName val="Met_Pas Batu"/>
      <sheetName val="Met_ Minor"/>
      <sheetName val="basic price"/>
      <sheetName val="XL4Test5"/>
      <sheetName val="NS Lanjutan"/>
      <sheetName val="STD Lanjutan"/>
      <sheetName val="an.tulangan"/>
      <sheetName val="tabel baja"/>
      <sheetName val="Bahan Upah"/>
      <sheetName val="Analisa Lt I"/>
      <sheetName val="Rab Lt I"/>
      <sheetName val="Analisa Lt II"/>
      <sheetName val="Rab Lt II"/>
      <sheetName val="Analisa Lt III"/>
      <sheetName val="Rab Lt III"/>
      <sheetName val="Kur_v22"/>
      <sheetName val="FINISHING"/>
      <sheetName val="Bill-2"/>
      <sheetName val="Harga Satuan"/>
      <sheetName val=" R A B"/>
      <sheetName val="Analisa Gabungan"/>
      <sheetName val="Sub"/>
      <sheetName val="boq"/>
      <sheetName val="an. struktur"/>
      <sheetName val="harsat"/>
      <sheetName val="Dashboard"/>
      <sheetName val="2_2"/>
      <sheetName val="satuan_pek"/>
      <sheetName val="HASAT DASAR"/>
      <sheetName val="an mek"/>
      <sheetName val="ANALISA GEDUNG"/>
      <sheetName val="daf-3(OK)"/>
      <sheetName val="daf-7(OK)"/>
      <sheetName val="DAFTAR UPAH"/>
      <sheetName val="LIST HARGA"/>
      <sheetName val="analisa pakai"/>
      <sheetName val="Sat Upah"/>
      <sheetName val="TIME"/>
      <sheetName val="DIVI6"/>
      <sheetName val="Prof Staf"/>
      <sheetName val="Rekap RAP"/>
      <sheetName val="MASTER BAHAN ME"/>
      <sheetName val="name"/>
      <sheetName val="Tana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81.xml><?xml version="1.0" encoding="utf-8"?>
<externalLink xmlns="http://schemas.openxmlformats.org/spreadsheetml/2006/main">
  <externalBook xmlns:r="http://schemas.openxmlformats.org/officeDocument/2006/relationships" r:id="rId1">
    <sheetNames>
      <sheetName val="Baja Tulangan"/>
      <sheetName val="Beton"/>
      <sheetName val="Concreting"/>
      <sheetName val="Cnth Itungan Girder"/>
      <sheetName val="Cnth Itungan Girder juga"/>
      <sheetName val="Diafragma"/>
      <sheetName val="Dndng Sumuran"/>
      <sheetName val="Expntion Joints"/>
      <sheetName val="Exp Joint"/>
      <sheetName val="Formwork"/>
      <sheetName val="Geotxtil"/>
      <sheetName val="Girder 16.6"/>
      <sheetName val="Girder 17.6"/>
      <sheetName val="Girder 22.6"/>
      <sheetName val="Girder 25.6"/>
      <sheetName val="Girder 28.6"/>
      <sheetName val="Girder 30.8"/>
      <sheetName val="Girder 31.8"/>
      <sheetName val="Girder 35.8"/>
      <sheetName val="Lean Concr"/>
      <sheetName val="K500"/>
      <sheetName val="K400"/>
      <sheetName val="K350"/>
      <sheetName val="K300"/>
      <sheetName val="K250"/>
      <sheetName val="K175"/>
      <sheetName val="K125(lama)"/>
      <sheetName val="K1250(baru)"/>
      <sheetName val="Kolom"/>
      <sheetName val="Psngan Batu"/>
      <sheetName val="Pembongkaran"/>
      <sheetName val="Perk Beton"/>
      <sheetName val="Sand-Bedding"/>
      <sheetName val="Staging"/>
      <sheetName val="Tiang Pancang"/>
      <sheetName val="3-DIV2"/>
    </sheetNames>
    <sheetDataSet>
      <sheetData sheetId="0" refreshError="1"/>
      <sheetData sheetId="1" refreshError="1">
        <row r="2153">
          <cell r="T2153" t="str">
            <v>Analisa LI-7103</v>
          </cell>
        </row>
        <row r="2155">
          <cell r="L2155" t="str">
            <v>FORMULIR STANDAR UNTUK</v>
          </cell>
        </row>
        <row r="2156">
          <cell r="L2156" t="str">
            <v>PEREKAMAN ANALISA MASING-MASING HARGA SATUAN</v>
          </cell>
        </row>
        <row r="2157">
          <cell r="L2157" t="str">
            <v/>
          </cell>
        </row>
        <row r="2160">
          <cell r="L2160" t="str">
            <v>PROYEK</v>
          </cell>
          <cell r="O2160" t="str">
            <v>: ADB Earthquake and Tsunami Emergency Support Project (ETESP)</v>
          </cell>
        </row>
        <row r="2161">
          <cell r="L2161" t="str">
            <v>No. PAKET KONTRAK</v>
          </cell>
          <cell r="O2161" t="str">
            <v>: Package 4 East Coast Road 1</v>
          </cell>
        </row>
        <row r="2162">
          <cell r="L2162" t="str">
            <v>NAMA PAKET</v>
          </cell>
          <cell r="O2162" t="str">
            <v>: Contract XI</v>
          </cell>
        </row>
        <row r="2163">
          <cell r="L2163" t="str">
            <v>PROP / KAB / KODYA</v>
          </cell>
          <cell r="O2163" t="str">
            <v>: Nanggroe Aceh Darussalam (NAD)</v>
          </cell>
        </row>
        <row r="2164">
          <cell r="L2164" t="str">
            <v>ITEM PEMBAYARAN NO.</v>
          </cell>
          <cell r="O2164" t="str">
            <v>:  7.10 (3)</v>
          </cell>
          <cell r="R2164" t="str">
            <v>PERKIRAAN VOL. PEK.</v>
          </cell>
          <cell r="T2164" t="str">
            <v>:</v>
          </cell>
          <cell r="U2164">
            <v>0</v>
          </cell>
        </row>
        <row r="2165">
          <cell r="L2165" t="str">
            <v>JENIS PEKERJAAN</v>
          </cell>
          <cell r="O2165" t="str">
            <v>:  Bronjong (Gabions)</v>
          </cell>
          <cell r="R2165" t="str">
            <v>TOTAL HARGA (Rp.)</v>
          </cell>
          <cell r="T2165" t="str">
            <v>:</v>
          </cell>
          <cell r="U2165">
            <v>0</v>
          </cell>
        </row>
        <row r="2166">
          <cell r="L2166" t="str">
            <v>SATUAN PEMBAYARAN</v>
          </cell>
          <cell r="O2166" t="str">
            <v>:  M3</v>
          </cell>
          <cell r="R2166" t="str">
            <v>% THD. BIAYA PROYEK</v>
          </cell>
          <cell r="T2166" t="str">
            <v>:</v>
          </cell>
          <cell r="U2166" t="e">
            <v>#DIV/0!</v>
          </cell>
        </row>
        <row r="2169">
          <cell r="Q2169" t="str">
            <v>PERKIRAAN</v>
          </cell>
          <cell r="R2169" t="str">
            <v>HARGA</v>
          </cell>
          <cell r="S2169" t="str">
            <v>JUMLAH</v>
          </cell>
        </row>
        <row r="2170">
          <cell r="L2170" t="str">
            <v>NO.</v>
          </cell>
          <cell r="N2170" t="str">
            <v>KOMPONEN</v>
          </cell>
          <cell r="P2170" t="str">
            <v>SATUAN</v>
          </cell>
          <cell r="Q2170" t="str">
            <v>KUANTITAS</v>
          </cell>
          <cell r="R2170" t="str">
            <v>SATUAN</v>
          </cell>
          <cell r="S2170" t="str">
            <v>HARGA</v>
          </cell>
        </row>
        <row r="2171">
          <cell r="R2171" t="str">
            <v>(Rp.)</v>
          </cell>
          <cell r="S2171" t="str">
            <v>(Rp.)</v>
          </cell>
        </row>
        <row r="2174">
          <cell r="L2174" t="str">
            <v>A.</v>
          </cell>
          <cell r="N2174" t="str">
            <v>TENAGA</v>
          </cell>
        </row>
        <row r="2176">
          <cell r="L2176" t="str">
            <v>1.</v>
          </cell>
          <cell r="N2176" t="str">
            <v>Pekerja Biasa</v>
          </cell>
          <cell r="O2176" t="str">
            <v>(L01)</v>
          </cell>
          <cell r="P2176" t="str">
            <v>jam</v>
          </cell>
          <cell r="Q2176">
            <v>5.25</v>
          </cell>
          <cell r="R2176">
            <v>5000</v>
          </cell>
          <cell r="U2176">
            <v>26250</v>
          </cell>
        </row>
        <row r="2177">
          <cell r="L2177" t="str">
            <v>2.</v>
          </cell>
          <cell r="N2177" t="str">
            <v>Tukang</v>
          </cell>
          <cell r="O2177" t="str">
            <v>(L02)</v>
          </cell>
          <cell r="P2177" t="str">
            <v>jam</v>
          </cell>
          <cell r="Q2177">
            <v>2.625</v>
          </cell>
          <cell r="R2177">
            <v>7500</v>
          </cell>
          <cell r="U2177">
            <v>19687.5</v>
          </cell>
        </row>
        <row r="2178">
          <cell r="L2178" t="str">
            <v>3.</v>
          </cell>
          <cell r="N2178" t="str">
            <v>Mandor</v>
          </cell>
          <cell r="O2178" t="str">
            <v>(L03)</v>
          </cell>
          <cell r="P2178" t="str">
            <v>jam</v>
          </cell>
          <cell r="Q2178">
            <v>0.875</v>
          </cell>
          <cell r="R2178">
            <v>6250</v>
          </cell>
          <cell r="U2178">
            <v>5468.75</v>
          </cell>
        </row>
        <row r="2180">
          <cell r="Q2180" t="str">
            <v xml:space="preserve">JUMLAH HARGA TENAGA   </v>
          </cell>
          <cell r="U2180">
            <v>51406.25</v>
          </cell>
        </row>
        <row r="2182">
          <cell r="L2182" t="str">
            <v>B.</v>
          </cell>
          <cell r="N2182" t="str">
            <v>BAHAN</v>
          </cell>
        </row>
        <row r="2184">
          <cell r="L2184" t="str">
            <v>1.</v>
          </cell>
          <cell r="N2184" t="str">
            <v xml:space="preserve">Kawat Bronjong </v>
          </cell>
          <cell r="O2184" t="str">
            <v>(M57)</v>
          </cell>
          <cell r="P2184" t="str">
            <v>Kg</v>
          </cell>
          <cell r="Q2184">
            <v>15</v>
          </cell>
          <cell r="R2184">
            <v>13850</v>
          </cell>
          <cell r="U2184">
            <v>207750</v>
          </cell>
        </row>
        <row r="2185">
          <cell r="L2185" t="str">
            <v>2.</v>
          </cell>
          <cell r="N2185" t="str">
            <v>Batu</v>
          </cell>
          <cell r="O2185" t="e">
            <v>#REF!</v>
          </cell>
          <cell r="P2185" t="str">
            <v>M3</v>
          </cell>
          <cell r="Q2185">
            <v>1.1000000000000001</v>
          </cell>
          <cell r="R2185">
            <v>61300</v>
          </cell>
          <cell r="U2185">
            <v>67430</v>
          </cell>
        </row>
        <row r="2190">
          <cell r="Q2190" t="str">
            <v xml:space="preserve">JUMLAH HARGA BAHAN   </v>
          </cell>
          <cell r="U2190">
            <v>275180</v>
          </cell>
        </row>
        <row r="2192">
          <cell r="L2192" t="str">
            <v>C.</v>
          </cell>
          <cell r="N2192" t="str">
            <v>PERALATAN</v>
          </cell>
        </row>
        <row r="2194">
          <cell r="L2194" t="str">
            <v>1.</v>
          </cell>
          <cell r="N2194" t="str">
            <v>Alat Bantu</v>
          </cell>
          <cell r="P2194" t="str">
            <v>Ls</v>
          </cell>
          <cell r="Q2194">
            <v>1</v>
          </cell>
          <cell r="R2194">
            <v>750</v>
          </cell>
          <cell r="U2194">
            <v>750</v>
          </cell>
        </row>
        <row r="2202">
          <cell r="Q2202" t="str">
            <v xml:space="preserve">JUMLAH HARGA PERALATAN   </v>
          </cell>
          <cell r="U2202">
            <v>750</v>
          </cell>
        </row>
        <row r="2204">
          <cell r="L2204" t="str">
            <v>D.</v>
          </cell>
          <cell r="N2204" t="str">
            <v>JUMLAH HARGA TENAGA, BAHAN DAN PERALATAN  ( A + B + C )</v>
          </cell>
          <cell r="U2204">
            <v>327336.25</v>
          </cell>
        </row>
        <row r="2205">
          <cell r="L2205" t="str">
            <v>E.</v>
          </cell>
          <cell r="N2205" t="str">
            <v>OVERHEAD &amp; PROFIT</v>
          </cell>
          <cell r="P2205">
            <v>10</v>
          </cell>
          <cell r="Q2205" t="str">
            <v>%  x  D</v>
          </cell>
          <cell r="U2205">
            <v>32733.625</v>
          </cell>
        </row>
        <row r="2206">
          <cell r="L2206" t="str">
            <v>F.</v>
          </cell>
          <cell r="N2206" t="str">
            <v>HARGA SATUAN PEKERJAAN  ( D + E )</v>
          </cell>
          <cell r="U2206">
            <v>360069.875</v>
          </cell>
        </row>
        <row r="2207">
          <cell r="L2207" t="str">
            <v>Note: 1</v>
          </cell>
          <cell r="N2207" t="str">
            <v>SATUAN dapat berdasarkan atas jam operasi untuk Tenaga Kerja dan Peralatan, volume dan/atau ukuran</v>
          </cell>
        </row>
        <row r="2208">
          <cell r="N2208" t="str">
            <v>berat untuk bahan-bahan.</v>
          </cell>
        </row>
        <row r="2209">
          <cell r="L2209">
            <v>2</v>
          </cell>
          <cell r="N2209" t="str">
            <v>Kuantitas satuan adalah kuantitas setiap komponen untuk menyelesaikan satu satuan pekerjaan dari nomor</v>
          </cell>
        </row>
        <row r="2210">
          <cell r="N2210" t="str">
            <v>mata pembayaran.</v>
          </cell>
        </row>
        <row r="2211">
          <cell r="L2211">
            <v>3</v>
          </cell>
          <cell r="N2211" t="str">
            <v>Biaya satuan untuk peralatan sudah termasuk bahan bakar, bahan habis dipakai dan operator.</v>
          </cell>
        </row>
        <row r="2212">
          <cell r="L2212">
            <v>4</v>
          </cell>
          <cell r="N2212" t="str">
            <v>Biaya satuan sudah termasuk pengeluaran untuk seluruh pajak yang berkaitan (tetapi tidak termasuk PPN</v>
          </cell>
        </row>
        <row r="2213">
          <cell r="N2213" t="str">
            <v>yang dibayar dari kontrak) dan biaya-biaya lainnya.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82.xml><?xml version="1.0" encoding="utf-8"?>
<externalLink xmlns="http://schemas.openxmlformats.org/spreadsheetml/2006/main">
  <externalBook xmlns:r="http://schemas.openxmlformats.org/officeDocument/2006/relationships" r:id="rId1">
    <sheetNames>
      <sheetName val="0000"/>
      <sheetName val="XXXX"/>
      <sheetName val="Anl-Alt"/>
      <sheetName val="Ls-Mobilisasi (OK)"/>
      <sheetName val="REKAP(copy) ok"/>
      <sheetName val="Ur-Anl"/>
      <sheetName val="BQ(copy) ok"/>
      <sheetName val="Analisa (ok)"/>
      <sheetName val="SAT-DAS"/>
      <sheetName val="Anl-Bhn (ok)"/>
      <sheetName val="Lamp-14 -Hit-Alt"/>
      <sheetName val="Lamp-13-Pengg Alat"/>
      <sheetName val="Lamp-1 (Schedule ok"/>
      <sheetName val="Lamp-4 (Pemel. Rutin)"/>
      <sheetName val="Lamp-5 (On Site)"/>
      <sheetName val="Lamp-6 (Plant)"/>
      <sheetName val="Lamp-7 (Df-Utm) ok"/>
      <sheetName val="Lamp-8 (Kont Seleksi)"/>
      <sheetName val="Lamp-9 (Df-Alat)"/>
      <sheetName val="Lamp-10"/>
      <sheetName val="Lamp-11 (Sub-kont) ok"/>
      <sheetName val="Lamp-14 (Lamp-Penaw) OK"/>
      <sheetName val="Lamp-12 (Metod-Pel)"/>
      <sheetName val="Lamp-13 (Guna Alt)"/>
      <sheetName val="D"/>
      <sheetName val="In-Umum"/>
      <sheetName val="3-DIV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J15">
            <v>4250</v>
          </cell>
        </row>
        <row r="22">
          <cell r="J22">
            <v>127400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83.xml><?xml version="1.0" encoding="utf-8"?>
<externalLink xmlns="http://schemas.openxmlformats.org/spreadsheetml/2006/main">
  <externalBook xmlns:r="http://schemas.openxmlformats.org/officeDocument/2006/relationships" r:id="rId1">
    <sheetNames>
      <sheetName val="REF.ONLY"/>
      <sheetName val="****00"/>
      <sheetName val="LCATAL"/>
      <sheetName val="B1"/>
      <sheetName val="B2"/>
      <sheetName val="C1"/>
      <sheetName val="C2"/>
      <sheetName val="D2"/>
      <sheetName val="FG"/>
      <sheetName val="D4"/>
      <sheetName val="L"/>
      <sheetName val="REF_ONLY"/>
      <sheetName val="RKP PLUMBING"/>
      <sheetName val="SEX"/>
      <sheetName val="LISTRIK"/>
      <sheetName val="Markup"/>
      <sheetName val="RESUME"/>
      <sheetName val="summary"/>
      <sheetName val="BILL-3"/>
      <sheetName val="Contract"/>
      <sheetName val="Sheet2"/>
      <sheetName val="DIRECT-COST"/>
      <sheetName val="EXCISE"/>
      <sheetName val="RESOURCE"/>
      <sheetName val="FORMWORK"/>
      <sheetName val="CEMENT-CONTENT"/>
      <sheetName val="EVSUB-DEC'06"/>
      <sheetName val="EV-SB"/>
      <sheetName val="BRICK"/>
      <sheetName val="cONCRETE"/>
      <sheetName val="EQUI"/>
      <sheetName val="TABLE"/>
      <sheetName val="Sheet1"/>
      <sheetName val="PSPC_LE_Pnext_Current"/>
      <sheetName val="____00"/>
      <sheetName val="HB "/>
      <sheetName val="DAF-1"/>
      <sheetName val="BOQ INTERN"/>
      <sheetName val="Input monthly capex"/>
      <sheetName val="H.Satuan"/>
      <sheetName val="Panel,feeder,elek"/>
      <sheetName val="STR"/>
      <sheetName val="REF_ONLY1"/>
      <sheetName val="rab me (by owner) "/>
      <sheetName val="BQ (by owner)"/>
      <sheetName val="rab me (fisik)"/>
      <sheetName val="ANALISA"/>
      <sheetName val="Alat &amp; Bahan"/>
      <sheetName val="RAB"/>
      <sheetName val="BASEMENT"/>
      <sheetName val="Anls"/>
      <sheetName val="HRG BHN"/>
      <sheetName val="BASIC"/>
      <sheetName val="Cover Daf-2"/>
      <sheetName val="BQ-E20-02(Rp)"/>
      <sheetName val="DAF-2"/>
      <sheetName val="price"/>
      <sheetName val="Cover1"/>
      <sheetName val="Pt"/>
      <sheetName val="REQDELTA"/>
      <sheetName val="FINISHING"/>
      <sheetName val="OFFICE 2 LT"/>
      <sheetName val="ALAT"/>
      <sheetName val="BQ ARS"/>
      <sheetName val="Bunga"/>
      <sheetName val="Cover_Daf-2"/>
      <sheetName val="PROTECTION "/>
      <sheetName val="Sales"/>
      <sheetName val="Cover"/>
      <sheetName val="Index"/>
      <sheetName val="HSBU"/>
      <sheetName val="MEK"/>
      <sheetName val="ARSITEK"/>
      <sheetName val="HB"/>
      <sheetName val="H-BHN"/>
      <sheetName val="Student"/>
      <sheetName val="GalianAlatBerat"/>
      <sheetName val="Haulling"/>
      <sheetName val="AHS"/>
      <sheetName val="boq"/>
      <sheetName val="ADDITIONAL DUCTING _ REFRIGERAT"/>
      <sheetName val="Bill Of Quantity"/>
      <sheetName val="DUTCH CONE"/>
      <sheetName val="SewAlat"/>
      <sheetName val="Analysis"/>
      <sheetName val="SchC"/>
      <sheetName val="SchA"/>
      <sheetName val="SchB"/>
      <sheetName val="SchD"/>
      <sheetName val="Sum"/>
      <sheetName val="Man_Power_Const"/>
      <sheetName val="Cash Out"/>
      <sheetName val="Cash In"/>
      <sheetName val="Isolasi Luar Dalam"/>
      <sheetName val="Isolasi Luar"/>
      <sheetName val="ANALHASA"/>
      <sheetName val="gvl"/>
      <sheetName val="DRUP (ASLI)"/>
      <sheetName val="h-013211-2"/>
      <sheetName val="rab - persiapan &amp; lantai-1"/>
      <sheetName val="BQ &amp; Harga"/>
      <sheetName val="Rekap Prelim"/>
      <sheetName val="Rekap Direct Cost"/>
      <sheetName val="RATE_FCTR"/>
      <sheetName val="analisa harga satuan"/>
      <sheetName val="3"/>
      <sheetName val="Fin-Bengkel"/>
      <sheetName val="Fin-Showroom"/>
      <sheetName val="Hal_Pagar"/>
      <sheetName val="Str-Bengkel"/>
      <sheetName val="Str-Showroom"/>
      <sheetName val="RATE&amp;FCTR"/>
      <sheetName val="DIV7-BM"/>
      <sheetName val="analisa PUBM"/>
      <sheetName val="BAHAN"/>
      <sheetName val="Tie Beam GN"/>
      <sheetName val="PileCap"/>
      <sheetName val="RAB REKAP 94.82"/>
      <sheetName val="RKP_PLUMBING"/>
      <sheetName val="Upah"/>
      <sheetName val="harsat"/>
      <sheetName val="ANSAT K'AYI"/>
      <sheetName val="FLAF&amp;PARTSI"/>
      <sheetName val="ANALISA-A"/>
      <sheetName val="BL"/>
      <sheetName val="Met_Pas Batu"/>
      <sheetName val="Met_ Minor"/>
      <sheetName val="coeff"/>
      <sheetName val="Cable 150kV Ref."/>
      <sheetName val="BGN PENUNJANG"/>
      <sheetName val="ITIONAL DUCTING _ REFRIGERATION"/>
      <sheetName val="L-Mechanical"/>
      <sheetName val="Rek Tot"/>
      <sheetName val="Analis Kusen 1 ESKALASI"/>
      <sheetName val="Bill of Qty MEP"/>
      <sheetName val="Public Area"/>
      <sheetName val="Bill-2"/>
      <sheetName val="STR(CANCEL)"/>
      <sheetName val="Upah+Bahan"/>
      <sheetName val="01A- RAB"/>
      <sheetName val="BU"/>
      <sheetName val="BAG-III"/>
      <sheetName val="Analisa ME"/>
      <sheetName val="PC"/>
      <sheetName val="Balok"/>
      <sheetName val="TATA UDARA"/>
      <sheetName val="ELEKTRIKAL"/>
      <sheetName val="analis"/>
      <sheetName val="K"/>
      <sheetName val="Material"/>
      <sheetName val="EXTERNAL WORK"/>
      <sheetName val="OH-10BLN"/>
      <sheetName val="Tangga GN"/>
      <sheetName val="Rekap"/>
      <sheetName val="cargo"/>
      <sheetName val="AC"/>
      <sheetName val="BQTOLTP"/>
      <sheetName val="CALS"/>
      <sheetName val="LAMP-A"/>
      <sheetName val="box culvert"/>
      <sheetName val="Price &amp; Anlsys"/>
      <sheetName val="MAPDC"/>
      <sheetName val="E_TRIKAL"/>
      <sheetName val="E_TRONIK"/>
      <sheetName val="ANAL_HPS"/>
      <sheetName val="Rekap1"/>
      <sheetName val="NS GD.UTAMA"/>
      <sheetName val="4-Basic Price"/>
      <sheetName val="saklar"/>
      <sheetName val="H_Satuan"/>
      <sheetName val="3-DIV5"/>
      <sheetName val="3-DIV4"/>
      <sheetName val="F ALARM"/>
      <sheetName val="rekap mekanikal"/>
      <sheetName val="KEBALAT"/>
      <sheetName val="CCTV HOTEL"/>
      <sheetName val="ERECTION"/>
      <sheetName val="MEP"/>
      <sheetName val="D_S_UPAH"/>
      <sheetName val="An H.Sat Pek.Ut"/>
      <sheetName val="Vibro_Roller"/>
      <sheetName val="Kode"/>
      <sheetName val="sheet 2"/>
      <sheetName val="RAB ME"/>
      <sheetName val="GAJI"/>
      <sheetName val="ODC Indonesia"/>
      <sheetName val="Group"/>
      <sheetName val="calc-2"/>
      <sheetName val="data"/>
      <sheetName val="Penwrn"/>
      <sheetName val="3.4. CONCRETE ANLS. C.O.T"/>
      <sheetName val="A+Supl."/>
      <sheetName val="7"/>
      <sheetName val="M&amp;E R"/>
      <sheetName val="RAB PERSIAPAN "/>
      <sheetName val="NP (4)"/>
      <sheetName val="7.PEK-STRUKTUR"/>
      <sheetName val="SAT"/>
      <sheetName val="Cgs_sp"/>
      <sheetName val="ELEKTRIKAL GED C"/>
      <sheetName val="XL4Test5"/>
      <sheetName val="HARGA SATUAN"/>
      <sheetName val="hardas"/>
      <sheetName val="own"/>
      <sheetName val="EK-JAN-2010"/>
      <sheetName val="MP-P"/>
      <sheetName val="QSS"/>
      <sheetName val="DAFTAR HARGA"/>
      <sheetName val="351BQMCN"/>
      <sheetName val="analisa SNI"/>
      <sheetName val="3-DIV7.B"/>
      <sheetName val="DAFT_HARG_SAT_PEK."/>
      <sheetName val="DAFT_ALAT,UPAH &amp; MAT"/>
      <sheetName val="Str BT"/>
      <sheetName val="Rincian"/>
      <sheetName val="RekapBul"/>
      <sheetName val="LaBul"/>
      <sheetName val="RekapMing"/>
      <sheetName val="LaMing"/>
      <sheetName val="Upah&amp;Bahan"/>
      <sheetName val="BILL 1"/>
      <sheetName val="ESCON"/>
      <sheetName val="support"/>
      <sheetName val="GE-1-2"/>
      <sheetName val="Analisa 2"/>
      <sheetName val="NP"/>
      <sheetName val="Pipe"/>
      <sheetName val="BOQ-Bill1-8"/>
      <sheetName val="접속슬래브"/>
      <sheetName val="CAL"/>
      <sheetName val="Ammonia"/>
      <sheetName val="General"/>
      <sheetName val="2002"/>
      <sheetName val="경비2내역"/>
      <sheetName val="GFWT CGS1-733170"/>
      <sheetName val="plumbing"/>
      <sheetName val="BasicPrice"/>
      <sheetName val="A-2"/>
      <sheetName val="A-3"/>
      <sheetName val="A-6"/>
      <sheetName val="Proposal"/>
      <sheetName val="ANALISA PEK.UMUM"/>
      <sheetName val="적용환율"/>
      <sheetName val="Main"/>
      <sheetName val="GasCritPdrop"/>
      <sheetName val="GasCritRhoV2"/>
      <sheetName val="LiqCritPdrop"/>
      <sheetName val="LiqCritVel"/>
      <sheetName val="@UpahBahan"/>
      <sheetName val="Analisa -Baku"/>
      <sheetName val="BQNSC"/>
      <sheetName val="BAG-2"/>
      <sheetName val="PUBLIC"/>
      <sheetName val="기준"/>
      <sheetName val="FP"/>
      <sheetName val="PLB"/>
      <sheetName val="skenario"/>
      <sheetName val="upahbahan"/>
      <sheetName val="A"/>
      <sheetName val="Summary 6.4"/>
      <sheetName val="REKAP_ARSITEKTUR."/>
      <sheetName val="RAB.ADMINISTRASI PUSAT (1)"/>
      <sheetName val="Budget"/>
      <sheetName val="INPUT"/>
      <sheetName val="DAF_2"/>
      <sheetName val="PumpSpec"/>
      <sheetName val="공사내역"/>
      <sheetName val="영업소실적"/>
      <sheetName val="DIV.IV"/>
      <sheetName val="DIV.VIII"/>
      <sheetName val="anal"/>
      <sheetName val="rab me _by owner_ "/>
      <sheetName val="BQ _by owner_"/>
      <sheetName val="rab me _fisik_"/>
      <sheetName val="Upah_Bahan"/>
      <sheetName val="TE TS FA LAN MATV"/>
      <sheetName val="ES_aLL"/>
      <sheetName val="토공사B동추가"/>
      <sheetName val="ES-aLL"/>
      <sheetName val="rab _ persiapan _ lantai_1"/>
      <sheetName val="Bhn"/>
      <sheetName val="Blk A"/>
      <sheetName val="Bill sipil"/>
      <sheetName val="harga"/>
      <sheetName val="BQ-Str"/>
      <sheetName val="Cover Daf_2"/>
      <sheetName val="SD (1)"/>
      <sheetName val="D3.1"/>
      <sheetName val="Soil factor"/>
      <sheetName val="Pricing-2"/>
      <sheetName val="Perm. Test"/>
      <sheetName val="MKS"/>
      <sheetName val="LMKC 3"/>
      <sheetName val="LMKC"/>
      <sheetName val="Sort RKAPK"/>
      <sheetName val="330000 CABANG VII"/>
      <sheetName val="Laba JO"/>
      <sheetName val="Persiapan"/>
      <sheetName val="?????"/>
      <sheetName val="??2??"/>
      <sheetName val="????"/>
      <sheetName val="_____"/>
      <sheetName val="__2__"/>
      <sheetName val="____"/>
      <sheetName val="REF_ONLY3"/>
      <sheetName val="RKP_PLUMBING1"/>
      <sheetName val="BOQ_INTERN1"/>
      <sheetName val="HB_1"/>
      <sheetName val="rab_me_(by_owner)_1"/>
      <sheetName val="BQ_(by_owner)1"/>
      <sheetName val="rab_me_(fisik)1"/>
      <sheetName val="Input_monthly_capex1"/>
      <sheetName val="analisa_PUBM1"/>
      <sheetName val="Tie_Beam_GN1"/>
      <sheetName val="rab_-_persiapan_&amp;_lantai-11"/>
      <sheetName val="01A-_RAB1"/>
      <sheetName val="ADDITIONAL_DUCTING___REFRIGERA1"/>
      <sheetName val="H_Satuan1"/>
      <sheetName val="DUTCH_CONE1"/>
      <sheetName val="Bill_Of_Quantity1"/>
      <sheetName val="HRG_BHN1"/>
      <sheetName val="Cover_Daf-21"/>
      <sheetName val="BQ_ARS1"/>
      <sheetName val="OFFICE_2_LT1"/>
      <sheetName val="Bill_of_Qty_MEP1"/>
      <sheetName val="DRUP_(ASLI)1"/>
      <sheetName val="Str_BT1"/>
      <sheetName val="Alat_&amp;_Bahan1"/>
      <sheetName val="box_culvert1"/>
      <sheetName val="Isolasi_Luar1"/>
      <sheetName val="Isolasi_Luar_Dalam1"/>
      <sheetName val="3-DIV7_B1"/>
      <sheetName val="REF_ONLY2"/>
      <sheetName val="BOQ_INTERN"/>
      <sheetName val="HB_"/>
      <sheetName val="rab_me_(by_owner)_"/>
      <sheetName val="BQ_(by_owner)"/>
      <sheetName val="rab_me_(fisik)"/>
      <sheetName val="Input_monthly_capex"/>
      <sheetName val="analisa_PUBM"/>
      <sheetName val="Tie_Beam_GN"/>
      <sheetName val="rab_-_persiapan_&amp;_lantai-1"/>
      <sheetName val="01A-_RAB"/>
      <sheetName val="ADDITIONAL_DUCTING___REFRIGERAT"/>
      <sheetName val="DUTCH_CONE"/>
      <sheetName val="Bill_Of_Quantity"/>
      <sheetName val="HRG_BHN"/>
      <sheetName val="BQ_ARS"/>
      <sheetName val="OFFICE_2_LT"/>
      <sheetName val="Bill_of_Qty_MEP"/>
      <sheetName val="DRUP_(ASLI)"/>
      <sheetName val="Str_BT"/>
      <sheetName val="Alat_&amp;_Bahan"/>
      <sheetName val="box_culvert"/>
      <sheetName val="Isolasi_Luar"/>
      <sheetName val="Isolasi_Luar_Dalam"/>
      <sheetName val="3-DIV7_B"/>
      <sheetName val="REF_ONLY4"/>
      <sheetName val="RKP_PLUMBING2"/>
      <sheetName val="BOQ_INTERN2"/>
      <sheetName val="HB_2"/>
      <sheetName val="rab_me_(by_owner)_2"/>
      <sheetName val="BQ_(by_owner)2"/>
      <sheetName val="rab_me_(fisik)2"/>
      <sheetName val="Input_monthly_capex2"/>
      <sheetName val="analisa_PUBM2"/>
      <sheetName val="Tie_Beam_GN2"/>
      <sheetName val="rab_-_persiapan_&amp;_lantai-12"/>
      <sheetName val="01A-_RAB2"/>
      <sheetName val="ADDITIONAL_DUCTING___REFRIGERA2"/>
      <sheetName val="H_Satuan2"/>
      <sheetName val="DUTCH_CONE2"/>
      <sheetName val="Bill_Of_Quantity2"/>
      <sheetName val="HRG_BHN2"/>
      <sheetName val="Cover_Daf-22"/>
      <sheetName val="BQ_ARS2"/>
      <sheetName val="OFFICE_2_LT2"/>
      <sheetName val="Bill_of_Qty_MEP2"/>
      <sheetName val="DRUP_(ASLI)2"/>
      <sheetName val="Str_BT2"/>
      <sheetName val="Alat_&amp;_Bahan2"/>
      <sheetName val="box_culvert2"/>
      <sheetName val="Isolasi_Luar2"/>
      <sheetName val="Isolasi_Luar_Dalam2"/>
      <sheetName val="3-DIV7_B2"/>
      <sheetName val="REF_ONLY5"/>
      <sheetName val="RKP_PLUMBING3"/>
      <sheetName val="BOQ_INTERN3"/>
      <sheetName val="HB_3"/>
      <sheetName val="rab_me_(by_owner)_3"/>
      <sheetName val="BQ_(by_owner)3"/>
      <sheetName val="rab_me_(fisik)3"/>
      <sheetName val="Input_monthly_capex3"/>
      <sheetName val="analisa_PUBM3"/>
      <sheetName val="Tie_Beam_GN3"/>
      <sheetName val="rab_-_persiapan_&amp;_lantai-13"/>
      <sheetName val="01A-_RAB3"/>
      <sheetName val="ADDITIONAL_DUCTING___REFRIGERA3"/>
      <sheetName val="H_Satuan3"/>
      <sheetName val="DUTCH_CONE3"/>
      <sheetName val="Bill_Of_Quantity3"/>
      <sheetName val="HRG_BHN3"/>
      <sheetName val="Cover_Daf-23"/>
      <sheetName val="BQ_ARS3"/>
      <sheetName val="OFFICE_2_LT3"/>
      <sheetName val="Bill_of_Qty_MEP3"/>
      <sheetName val="DRUP_(ASLI)3"/>
      <sheetName val="Str_BT3"/>
      <sheetName val="Alat_&amp;_Bahan3"/>
      <sheetName val="box_culvert3"/>
      <sheetName val="Isolasi_Luar3"/>
      <sheetName val="Isolasi_Luar_Dalam3"/>
      <sheetName val="3-DIV7_B3"/>
      <sheetName val="Quantity"/>
      <sheetName val="G_SUMMARY"/>
      <sheetName val="Satuan Dasar"/>
      <sheetName val="Bor pile"/>
      <sheetName val="Overall"/>
      <sheetName val="Sub"/>
      <sheetName val="MARK UP"/>
      <sheetName val="LO"/>
      <sheetName val="Eng_Hrs"/>
      <sheetName val="RFP006"/>
      <sheetName val="304-06"/>
      <sheetName val="EQ_an"/>
      <sheetName val="dasar"/>
      <sheetName val="Raw Data"/>
      <sheetName val="FLUOR EXPAT 19"/>
      <sheetName val="TF EXPAT 11"/>
      <sheetName val="Fill this out first..."/>
      <sheetName val="AHS AC"/>
      <sheetName val="AHS FF"/>
      <sheetName val="AHS PLMB"/>
      <sheetName val="Master 1.0"/>
      <sheetName val="B - Norelec"/>
      <sheetName val="Urug"/>
      <sheetName val="mob. dem"/>
      <sheetName val="ANALISA_A"/>
      <sheetName val="CS_SS892"/>
      <sheetName val="CS_SS191"/>
      <sheetName val="CS_SS192"/>
      <sheetName val="CS_SS961"/>
      <sheetName val="CS_SS391"/>
      <sheetName val="CS_SS791"/>
      <sheetName val="CS_SS491"/>
      <sheetName val="CS_SS492"/>
      <sheetName val="MVCable"/>
      <sheetName val="COCable"/>
      <sheetName val="DETAIL"/>
      <sheetName val="Data Cable"/>
      <sheetName val="Calculations"/>
      <sheetName val="기계내역서"/>
      <sheetName val="FORMESTIMASI"/>
      <sheetName val="BQ PL - ST. HELENA"/>
      <sheetName val="Ahs.2"/>
      <sheetName val="Eval TW I 2014"/>
      <sheetName val="Prognosa 2014"/>
      <sheetName val="Metode 3"/>
      <sheetName val="rekap bul"/>
      <sheetName val="Du_lieu"/>
      <sheetName val="Unit Rate"/>
      <sheetName val="NP-7"/>
      <sheetName val="HSLAIN-LAIN"/>
      <sheetName val="Form A"/>
      <sheetName val="3-DIV2"/>
      <sheetName val="OrgRates2000"/>
      <sheetName val="Eng_Hrs _HO_"/>
      <sheetName val="NP (2)"/>
      <sheetName val="analiz"/>
      <sheetName val="Tanks (smpl)"/>
      <sheetName val="Tanks (Est)"/>
      <sheetName val="Formula"/>
      <sheetName val="Uba"/>
      <sheetName val="5-Peralatan"/>
      <sheetName val="ANL"/>
      <sheetName val="Manpower"/>
      <sheetName val="Equipt,Tools&amp;Cons"/>
      <sheetName val="BAG_2"/>
      <sheetName val="Transfer Pump"/>
      <sheetName val="CashFlwProjections"/>
      <sheetName val="Category 1"/>
      <sheetName val="D-1"/>
      <sheetName val="C. FLOW"/>
      <sheetName val="HUTANG"/>
      <sheetName val="Rate"/>
      <sheetName val="REKAP_STRUKTUR"/>
      <sheetName val="prodcmp"/>
      <sheetName val="prodblz"/>
      <sheetName val="analisa-harga-oke"/>
      <sheetName val="HSBU ANA"/>
      <sheetName val="Baja"/>
      <sheetName val="Beton K-250"/>
      <sheetName val="D3"/>
      <sheetName val="4-Analisa Quarry"/>
      <sheetName val="Lalu Lintas"/>
      <sheetName val="Jembatan Sementara"/>
      <sheetName val="Agg Halus &amp; Kasar"/>
      <sheetName val="D-3 (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Set>
  </externalBook>
</externalLink>
</file>

<file path=xl/externalLinks/externalLink284.xml><?xml version="1.0" encoding="utf-8"?>
<externalLink xmlns="http://schemas.openxmlformats.org/spreadsheetml/2006/main">
  <externalBook xmlns:r="http://schemas.openxmlformats.org/officeDocument/2006/relationships" r:id="rId1">
    <sheetNames>
      <sheetName val="REF.ONLY"/>
      <sheetName val="NP tanah"/>
      <sheetName val="NP umum"/>
    </sheetNames>
    <sheetDataSet>
      <sheetData sheetId="0" refreshError="1"/>
      <sheetData sheetId="1" refreshError="1"/>
      <sheetData sheetId="2" refreshError="1"/>
    </sheetDataSet>
  </externalBook>
</externalLink>
</file>

<file path=xl/externalLinks/externalLink285.xml><?xml version="1.0" encoding="utf-8"?>
<externalLink xmlns="http://schemas.openxmlformats.org/spreadsheetml/2006/main">
  <externalBook xmlns:r="http://schemas.openxmlformats.org/officeDocument/2006/relationships" r:id="rId1">
    <sheetNames>
      <sheetName val="Home"/>
      <sheetName val="Upah"/>
      <sheetName val="Material"/>
      <sheetName val="Kondisi"/>
      <sheetName val="Analisa"/>
      <sheetName val="Analisa -Baku"/>
      <sheetName val="Bill of Qty"/>
      <sheetName val="Bill of Qty MEP"/>
      <sheetName val="Analisa Baku MEP"/>
      <sheetName val="Rekap Prelim"/>
      <sheetName val="Rekap Direct Cost"/>
      <sheetName val="Pivot-tabel-Isi Data"/>
      <sheetName val="Pivot-tabel-Analisa"/>
      <sheetName val="Pivot-tabel-Copy Database"/>
      <sheetName val="Analisa Upah &amp; Bahan Plum"/>
      <sheetName val="PC"/>
      <sheetName val="Balok"/>
      <sheetName val="REF.ONLY"/>
      <sheetName val="SEX"/>
      <sheetName val="Fin-Bengkel"/>
      <sheetName val="Fin-Showroom"/>
      <sheetName val="Hal_Pagar"/>
      <sheetName val="Str-Bengkel"/>
      <sheetName val="Str-Showroom"/>
      <sheetName val="Elektrikal"/>
      <sheetName val="DAF-2"/>
      <sheetName val="Isolasi Luar Dalam"/>
      <sheetName val="Isolasi Luar"/>
      <sheetName val="REF_ONLY"/>
      <sheetName val="HB "/>
      <sheetName val="Cover"/>
      <sheetName val="Bill Of Quantity"/>
      <sheetName val="Man_Power_Const"/>
      <sheetName val="BAG-2"/>
      <sheetName val="ESCON"/>
      <sheetName val="L-Mechanical"/>
      <sheetName val="Analisa_-Baku"/>
      <sheetName val="Bill_of_Qty"/>
      <sheetName val="Bill_of_Qty_MEP"/>
      <sheetName val="Analisa_Baku_MEP"/>
      <sheetName val="Rekap_Prelim"/>
      <sheetName val="Rekap_Direct_Cost"/>
      <sheetName val="Pivot-tabel-Isi_Data"/>
      <sheetName val="Pivot-tabel-Copy_Database"/>
      <sheetName val="Analisa_Upah_&amp;_Bahan_Plum"/>
      <sheetName val="EXTERNAL WORK"/>
      <sheetName val="BAG_2"/>
      <sheetName val="H.Satuan"/>
      <sheetName val="RKP PLUMBING"/>
      <sheetName val="STR"/>
      <sheetName val="REKAP"/>
      <sheetName val="Analisa Upah _ Bahan Plum"/>
      <sheetName val="REQDELTA"/>
      <sheetName val="LISTRIK"/>
      <sheetName val="Tata Udara"/>
      <sheetName val="Plumbing"/>
      <sheetName val="AC-C"/>
      <sheetName val="Alat"/>
      <sheetName val="Analisa Gabungan"/>
      <sheetName val="Sub"/>
      <sheetName val="GB"/>
      <sheetName val="bahan"/>
      <sheetName val="rab me (by owner) "/>
      <sheetName val="BQ (by owner)"/>
      <sheetName val="rab me (fisik)"/>
      <sheetName val="REF_ONLY1"/>
      <sheetName val="Isolasi_Luar_Dalam"/>
      <sheetName val="Isolasi_Luar"/>
      <sheetName val="HB_"/>
      <sheetName val="3.3~PLB"/>
      <sheetName val="Panel,feeder,elek"/>
      <sheetName val="PConsCS"/>
      <sheetName val="dia-in"/>
      <sheetName val="DAF-1"/>
      <sheetName val="ANALISA-A"/>
      <sheetName val="rab me _by owner_ "/>
      <sheetName val="BQ _by owner_"/>
      <sheetName val="rab me _fisik_"/>
      <sheetName val="Mekanikal"/>
      <sheetName val="BASEMENT"/>
      <sheetName val="Klm-Mnl"/>
      <sheetName val="Blk-Mnl lt.3-lt.atap"/>
      <sheetName val="Analisa ME "/>
      <sheetName val="HRG BHN"/>
      <sheetName val="PileCap"/>
      <sheetName val="Tie Beam GN"/>
      <sheetName val="Tangga GN"/>
      <sheetName val="Bill No 2.1 Cold Water System"/>
      <sheetName val="BASIC"/>
      <sheetName val="Analisa_-Baku1"/>
      <sheetName val="Bill_of_Qty1"/>
      <sheetName val="Bill_of_Qty_MEP1"/>
      <sheetName val="Analisa_Baku_MEP1"/>
      <sheetName val="Rekap_Prelim1"/>
      <sheetName val="Rekap_Direct_Cost1"/>
      <sheetName val="Pivot-tabel-Isi_Data1"/>
      <sheetName val="Pivot-tabel-Copy_Database1"/>
      <sheetName val="Analisa_Upah_&amp;_Bahan_Plum1"/>
      <sheetName val="Bill_Of_Quantity"/>
      <sheetName val="Analisa_-Baku2"/>
      <sheetName val="Bill_of_Qty2"/>
      <sheetName val="Bill_of_Qty_MEP2"/>
      <sheetName val="Analisa_Baku_MEP2"/>
      <sheetName val="Rekap_Prelim2"/>
      <sheetName val="Rekap_Direct_Cost2"/>
      <sheetName val="Pivot-tabel-Isi_Data2"/>
      <sheetName val="Pivot-tabel-Copy_Database2"/>
      <sheetName val="Analisa_Upah_&amp;_Bahan_Plum2"/>
      <sheetName val="REF_ONLY2"/>
      <sheetName val="Isolasi_Luar_Dalam1"/>
      <sheetName val="Isolasi_Luar1"/>
      <sheetName val="HB_1"/>
      <sheetName val="Bill_Of_Quantity1"/>
      <sheetName val="Cover (x)"/>
      <sheetName val="Cor Apt"/>
      <sheetName val="RATE_FCTR"/>
      <sheetName val="analisa harga satuan"/>
      <sheetName val="Lantai I"/>
      <sheetName val="Analisa &amp; Upah"/>
      <sheetName val="01A- RAB"/>
      <sheetName val="011Rabr0b"/>
      <sheetName val="Dasboard"/>
      <sheetName val="H-Upah"/>
      <sheetName val="Analisa ME"/>
      <sheetName val="H_Satuan"/>
      <sheetName val="Upah&amp;Bahan"/>
      <sheetName val="MAIN EQUIP AC"/>
      <sheetName val="Man power"/>
      <sheetName val="Ahs.2"/>
      <sheetName val="Ahs.1"/>
      <sheetName val="Fill this out first___"/>
      <sheetName val="Markup"/>
      <sheetName val="概総括1"/>
      <sheetName val="External"/>
      <sheetName val="Analisa 2"/>
      <sheetName val="Bill-2"/>
      <sheetName val="TOWN"/>
      <sheetName val="DIV7-BM"/>
      <sheetName val="Master 1.0"/>
      <sheetName val="RATE&amp;FCTR"/>
      <sheetName val="OFFICE 2 LT"/>
      <sheetName val="komponen"/>
      <sheetName val="ERECTION"/>
      <sheetName val="TOEC"/>
      <sheetName val="PEK TANAH"/>
      <sheetName val="PEK-PERKERASAN"/>
      <sheetName val="PEK ASPAL"/>
      <sheetName val="PEK-STRUKTUR"/>
      <sheetName val="PEK-MINOR"/>
      <sheetName val="harsat"/>
      <sheetName val="upah_borong"/>
      <sheetName val="Pipe"/>
      <sheetName val="Mall"/>
      <sheetName val="Met_ Minor"/>
      <sheetName val="3-DIV5"/>
      <sheetName val="rab - persiapan &amp; lantai-1"/>
      <sheetName val="Analisa_-Baku3"/>
      <sheetName val="Bill_of_Qty3"/>
      <sheetName val="Bill_of_Qty_MEP3"/>
      <sheetName val="Analisa_Baku_MEP3"/>
      <sheetName val="Rekap_Prelim3"/>
      <sheetName val="Rekap_Direct_Cost3"/>
      <sheetName val="Pivot-tabel-Isi_Data3"/>
      <sheetName val="Pivot-tabel-Copy_Database3"/>
      <sheetName val="Analisa_Upah_&amp;_Bahan_Plum3"/>
      <sheetName val="REF_ONLY3"/>
      <sheetName val="Isolasi_Luar_Dalam2"/>
      <sheetName val="Isolasi_Luar2"/>
      <sheetName val="HB_2"/>
      <sheetName val="Bill_Of_Quantity2"/>
      <sheetName val="Tata_Udara"/>
      <sheetName val="RKP_PLUMBING"/>
      <sheetName val="Analisa_Gabungan"/>
      <sheetName val="EXTERNAL_WORK"/>
      <sheetName val="rab_me_(by_owner)_"/>
      <sheetName val="BQ_(by_owner)"/>
      <sheetName val="rab_me_(fisik)"/>
      <sheetName val="3_3~PLB"/>
      <sheetName val="HRG_BHN"/>
      <sheetName val="Tie_Beam_GN"/>
      <sheetName val="Tangga_GN"/>
      <sheetName val="Analisa_Upah___Bahan_Plum"/>
      <sheetName val="Blk-Mnl_lt_3-lt_atap"/>
      <sheetName val="Analisa_ME_"/>
      <sheetName val="Ahs_2"/>
      <sheetName val="Ahs_1"/>
      <sheetName val="Bill_No_2_1_Cold_Water_System"/>
      <sheetName val="Cover_(x)"/>
      <sheetName val="Cor_Apt"/>
      <sheetName val="Daf_ No_ _ 4_2"/>
      <sheetName val="3-DI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Set>
  </externalBook>
</externalLink>
</file>

<file path=xl/externalLinks/externalLink286.xml><?xml version="1.0" encoding="utf-8"?>
<externalLink xmlns="http://schemas.openxmlformats.org/spreadsheetml/2006/main">
  <externalBook xmlns:r="http://schemas.openxmlformats.org/officeDocument/2006/relationships" r:id="rId1">
    <sheetNames>
      <sheetName val="Analisa"/>
      <sheetName val="Vol. RPS Batu"/>
      <sheetName val="Rab RPS Batu"/>
      <sheetName val="Sheet1"/>
      <sheetName val="Sheet2"/>
      <sheetName val="Sheet3"/>
      <sheetName val="REKAP"/>
      <sheetName val="RAB"/>
      <sheetName val="ANALISA2"/>
      <sheetName val="HARGA"/>
      <sheetName val="Schedule"/>
      <sheetName val="TKDN"/>
      <sheetName val="subkontr"/>
      <sheetName val="spektek"/>
      <sheetName val="RAB."/>
      <sheetName val="Anls-gorong-2"/>
      <sheetName val="SchedPNWR"/>
      <sheetName val="bahan"/>
      <sheetName val="Rekap-Amand"/>
      <sheetName val="Amandemen"/>
      <sheetName val="BACKUP-AMAND"/>
      <sheetName val="MC-0New"/>
      <sheetName val="Back-Up data hit. Hanggar"/>
      <sheetName val="Data-Hit-Kntr&amp;R.Pertemuan"/>
      <sheetName val="Back-Up-Prasarana-Utilitas"/>
      <sheetName val="Back-Up-Penunjang"/>
      <sheetName val="Hit-Gorong-2"/>
      <sheetName val="Transit-Gb-Cad"/>
      <sheetName val="Bobot dari rekap"/>
      <sheetName val="Progress"/>
      <sheetName val="Rt"/>
      <sheetName val="MC 0"/>
      <sheetName val="CCO COMTECH"/>
      <sheetName val="RESCHED REV"/>
      <sheetName val="LM 1"/>
      <sheetName val="RR MG 1"/>
      <sheetName val="LM 2"/>
      <sheetName val="RR MG 2"/>
      <sheetName val="LM 3"/>
      <sheetName val="RR MG 3"/>
      <sheetName val="LM 4"/>
      <sheetName val="RR MG 4"/>
      <sheetName val="LM 5"/>
      <sheetName val="RR MG 5"/>
      <sheetName val="LM 6"/>
      <sheetName val="RR MG 6"/>
      <sheetName val="LM 7"/>
      <sheetName val="RR MG 7"/>
      <sheetName val="LM 8"/>
      <sheetName val="RR MG 8"/>
      <sheetName val="LM 9"/>
      <sheetName val="RR MG 9"/>
      <sheetName val="LM 10"/>
      <sheetName val="RR MG 10"/>
      <sheetName val="LM 11"/>
      <sheetName val="RR MG 11"/>
      <sheetName val="LM 12"/>
      <sheetName val="RR MG 12"/>
      <sheetName val="LM 13"/>
      <sheetName val="RR MG 13"/>
      <sheetName val="LM 14"/>
      <sheetName val="RR MG 14"/>
      <sheetName val="LM 15"/>
      <sheetName val="RR MG 15"/>
      <sheetName val="LM 16"/>
      <sheetName val="RR MG 16"/>
      <sheetName val="LM 17"/>
      <sheetName val="RR MG 17"/>
      <sheetName val="LM 18"/>
      <sheetName val="RR MG 18"/>
      <sheetName val="LM 19"/>
      <sheetName val="RR MG 19"/>
      <sheetName val="LM 20"/>
      <sheetName val="RR MG 20"/>
      <sheetName val="LM  21"/>
      <sheetName val="RR MG 21"/>
      <sheetName val="LM  22"/>
      <sheetName val="RR MG 22"/>
      <sheetName val="LM  23"/>
      <sheetName val="RR MG 23"/>
      <sheetName val="ANALISA PNWRN"/>
      <sheetName val="ANALISA 1"/>
      <sheetName val="ANALISA 2"/>
      <sheetName val="ANALISA 3"/>
      <sheetName val="ANALISA 4"/>
      <sheetName val="ANALISA 5"/>
      <sheetName val="RAB POMPA"/>
      <sheetName val="HARGA BAHAN"/>
      <sheetName val="HARGA PEKERJA"/>
      <sheetName val="KEBUT BHN"/>
      <sheetName val="MINGGU"/>
      <sheetName val="Chart1"/>
      <sheetName val="JA"/>
      <sheetName val="NP"/>
      <sheetName val="PKS"/>
      <sheetName val="MZK"/>
      <sheetName val="KB"/>
      <sheetName val="TS-KB"/>
      <sheetName val="SCH"/>
      <sheetName val="Identitas barang"/>
      <sheetName val="Anl-JP75"/>
      <sheetName val="71"/>
      <sheetName val="NET"/>
      <sheetName val="3-DIV5"/>
    </sheetNames>
    <sheetDataSet>
      <sheetData sheetId="0" refreshError="1">
        <row r="17">
          <cell r="H17">
            <v>13400</v>
          </cell>
        </row>
        <row r="25">
          <cell r="H25">
            <v>26800</v>
          </cell>
        </row>
        <row r="33">
          <cell r="H33">
            <v>41870</v>
          </cell>
        </row>
        <row r="41">
          <cell r="H41">
            <v>6420</v>
          </cell>
        </row>
        <row r="52">
          <cell r="H52">
            <v>28950</v>
          </cell>
        </row>
        <row r="74">
          <cell r="H74">
            <v>325600</v>
          </cell>
        </row>
        <row r="107">
          <cell r="H107">
            <v>159790</v>
          </cell>
        </row>
        <row r="119">
          <cell r="H119">
            <v>88290</v>
          </cell>
        </row>
        <row r="141">
          <cell r="R141">
            <v>500000</v>
          </cell>
        </row>
        <row r="142">
          <cell r="R142">
            <v>2500000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287.xml><?xml version="1.0" encoding="utf-8"?>
<externalLink xmlns="http://schemas.openxmlformats.org/spreadsheetml/2006/main">
  <externalBook xmlns:r="http://schemas.openxmlformats.org/officeDocument/2006/relationships" r:id="rId1">
    <sheetNames>
      <sheetName val="rekap totap+apbd (2)"/>
      <sheetName val="Rekap APBD"/>
      <sheetName val="Rekap APBN"/>
      <sheetName val="APBN Paket 1"/>
      <sheetName val="APBN Paket 2"/>
      <sheetName val="AN PIPA (2)"/>
      <sheetName val="GENZET"/>
      <sheetName val="Acsesoris"/>
      <sheetName val="BAHAN"/>
      <sheetName val="PJ"/>
      <sheetName val="SNI FIX"/>
      <sheetName val="Intake 2"/>
      <sheetName val="Prasedimen1"/>
      <sheetName val="20L"/>
      <sheetName val="SDB"/>
      <sheetName val="RESERVOIR"/>
      <sheetName val="R.Clorinasi"/>
      <sheetName val="rumah pomp"/>
      <sheetName val="rumah jaga revisi"/>
      <sheetName val="R.GENSET"/>
      <sheetName val="P. Sub Intake"/>
      <sheetName val="P.Sub Prased"/>
      <sheetName val="Pompa Cent (2)"/>
      <sheetName val="pagar (2)"/>
      <sheetName val="JP 50"/>
      <sheetName val="JP10"/>
      <sheetName val="JP 2 7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11">
          <cell r="F211">
            <v>40000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88.xml><?xml version="1.0" encoding="utf-8"?>
<externalLink xmlns="http://schemas.openxmlformats.org/spreadsheetml/2006/main">
  <externalBook xmlns:r="http://schemas.openxmlformats.org/officeDocument/2006/relationships" r:id="rId1">
    <sheetNames>
      <sheetName val="REQDELTA"/>
      <sheetName val="Shorts"/>
      <sheetName val="REF.ONLY"/>
      <sheetName val="harsat"/>
      <sheetName val="Bill of Qty MEP"/>
      <sheetName val="Master 1.0"/>
      <sheetName val="saklar"/>
      <sheetName val="NAME"/>
      <sheetName val="Cover"/>
      <sheetName val="Grafik"/>
      <sheetName val="REF_ONLY"/>
      <sheetName val="Girder-30"/>
      <sheetName val="LISTRIK"/>
      <sheetName val="Tata Udara"/>
      <sheetName val="Harga "/>
      <sheetName val="Markup"/>
      <sheetName val="TAMKUR "/>
      <sheetName val="BHN-UPH-ALT"/>
      <sheetName val="STR"/>
      <sheetName val="rab - persiapan &amp; lantai-1"/>
      <sheetName val="Analisa"/>
      <sheetName val="Bahan"/>
      <sheetName val="HB"/>
      <sheetName val="STRUKTUR"/>
      <sheetName val="RKP PLUMBING"/>
      <sheetName val="H.Satuan"/>
      <sheetName val="Material"/>
      <sheetName val="HRG BHN"/>
      <sheetName val="Bill of Quantity"/>
      <sheetName val="TB"/>
      <sheetName val="PileCap"/>
      <sheetName val="TE TS FA LAN MATV"/>
      <sheetName val="J"/>
      <sheetName val="ANALIS"/>
      <sheetName val="Upah"/>
      <sheetName val="RAB"/>
      <sheetName val="bahan+upah"/>
      <sheetName val="BGN PENUNJANG"/>
      <sheetName val="rap"/>
      <sheetName val="SEX"/>
      <sheetName val="Har-sat"/>
      <sheetName val="SCH"/>
      <sheetName val="Analisa ME"/>
      <sheetName val="Fin-Bengkel"/>
      <sheetName val="Fin-Showroom"/>
      <sheetName val="Hal_Pagar"/>
      <sheetName val="Plumbing"/>
      <sheetName val="Str-Bengkel"/>
      <sheetName val="Str-Showroom"/>
      <sheetName val="Harsat_marina"/>
      <sheetName val="Analisa Upah &amp; Bahan Plum"/>
      <sheetName val="3.4. CONCRETE ANLS. C.O.T"/>
      <sheetName val="Isolasi Luar Dalam"/>
      <sheetName val="Isolasi Luar"/>
      <sheetName val="Rekap"/>
      <sheetName val="LO"/>
      <sheetName val="EMS"/>
      <sheetName val="Ahs.2"/>
      <sheetName val="Rate"/>
      <sheetName val="List of Eqp"/>
      <sheetName val="UPA"/>
      <sheetName val="BoQ"/>
      <sheetName val="INDEKS"/>
      <sheetName val="JABATAN"/>
      <sheetName val="DATA"/>
      <sheetName val="Analis Upah"/>
      <sheetName val="L-Mechanical"/>
      <sheetName val="BAG-III"/>
      <sheetName val="BQ"/>
      <sheetName val="Rekap "/>
      <sheetName val="URAIAN TEKNIS"/>
      <sheetName val="ANAL lump sum"/>
      <sheetName val="EK-JAN-08"/>
      <sheetName val="5-Peralatan"/>
      <sheetName val="M.Pekerjaan"/>
      <sheetName val="analisa_gedung"/>
      <sheetName val="Plmbg "/>
      <sheetName val="Electronic"/>
      <sheetName val="HB "/>
      <sheetName val="sat dasar"/>
      <sheetName val="Estimate"/>
      <sheetName val="Bunga"/>
      <sheetName val="Gondola"/>
      <sheetName val="G_SUMMARY"/>
      <sheetName val="ANSAT K'AYI"/>
      <sheetName val="BL"/>
      <sheetName val="Hrg Sat matrl + alat"/>
      <sheetName val="Hrg Sat Upah"/>
      <sheetName val="K-2007"/>
      <sheetName val="Unit price"/>
      <sheetName val="sheet 2"/>
      <sheetName val="RAB ME"/>
      <sheetName val="HSD"/>
      <sheetName val="harga"/>
      <sheetName val="공사비 내역 (가)"/>
      <sheetName val="Eval TW I 2014"/>
      <sheetName val="GalianAlatBerat"/>
      <sheetName val="Haulling"/>
      <sheetName val="TBL_BANTU"/>
      <sheetName val="BQTOLTP"/>
      <sheetName val="Bulanan_Bahan"/>
      <sheetName val="Up &amp; bhn"/>
      <sheetName val="MON_OH"/>
      <sheetName val="SATUAN_JADI"/>
      <sheetName val="HG-UPAH"/>
      <sheetName val="Rekap Biaya"/>
      <sheetName val="Materials"/>
      <sheetName val="LASTMTO"/>
      <sheetName val="REMUNERASISTANDAR"/>
      <sheetName val="TABEL-DETASIR"/>
      <sheetName val="Anls"/>
      <sheetName val="Elektrikal"/>
      <sheetName val="BASEMENT"/>
      <sheetName val="DAF-1"/>
      <sheetName val="Panel,feeder,elek"/>
      <sheetName val="BAG-2"/>
      <sheetName val="Cover Daf-2"/>
    </sheetNames>
    <sheetDataSet>
      <sheetData sheetId="0" refreshError="1">
        <row r="1">
          <cell r="A1" t="str">
            <v>Comm Code</v>
          </cell>
          <cell r="B1" t="str">
            <v>Size 1</v>
          </cell>
          <cell r="C1" t="str">
            <v>Size 2</v>
          </cell>
          <cell r="D1" t="str">
            <v>Scan</v>
          </cell>
          <cell r="E1" t="str">
            <v>MTO</v>
          </cell>
          <cell r="F1" t="str">
            <v>Req</v>
          </cell>
        </row>
        <row r="2">
          <cell r="A2" t="str">
            <v>1FG-91</v>
          </cell>
          <cell r="B2">
            <v>8</v>
          </cell>
          <cell r="C2">
            <v>0</v>
          </cell>
          <cell r="D2" t="str">
            <v>L717</v>
          </cell>
          <cell r="E2">
            <v>0</v>
          </cell>
          <cell r="F2">
            <v>1</v>
          </cell>
        </row>
        <row r="3">
          <cell r="A3" t="str">
            <v>31FG-12-14A</v>
          </cell>
          <cell r="B3">
            <v>3</v>
          </cell>
          <cell r="C3">
            <v>0</v>
          </cell>
          <cell r="D3" t="str">
            <v>L717</v>
          </cell>
          <cell r="E3">
            <v>0</v>
          </cell>
          <cell r="F3">
            <v>1</v>
          </cell>
        </row>
        <row r="4">
          <cell r="A4" t="str">
            <v>31FG-12-14B</v>
          </cell>
          <cell r="B4">
            <v>3</v>
          </cell>
          <cell r="C4">
            <v>0</v>
          </cell>
          <cell r="D4" t="str">
            <v>L717</v>
          </cell>
          <cell r="E4">
            <v>0</v>
          </cell>
          <cell r="F4">
            <v>1</v>
          </cell>
        </row>
        <row r="5">
          <cell r="A5" t="str">
            <v>31FG-26-144</v>
          </cell>
          <cell r="B5">
            <v>1</v>
          </cell>
          <cell r="C5">
            <v>0</v>
          </cell>
          <cell r="D5" t="str">
            <v>L717</v>
          </cell>
          <cell r="E5">
            <v>0</v>
          </cell>
          <cell r="F5">
            <v>1</v>
          </cell>
        </row>
        <row r="6">
          <cell r="A6" t="str">
            <v>31FG-26-145</v>
          </cell>
          <cell r="B6">
            <v>1</v>
          </cell>
          <cell r="C6">
            <v>0</v>
          </cell>
          <cell r="D6" t="str">
            <v>L717</v>
          </cell>
          <cell r="E6">
            <v>0</v>
          </cell>
          <cell r="F6">
            <v>1</v>
          </cell>
        </row>
        <row r="7">
          <cell r="A7" t="str">
            <v>31FG-710-14</v>
          </cell>
          <cell r="B7">
            <v>3</v>
          </cell>
          <cell r="C7">
            <v>0</v>
          </cell>
          <cell r="D7" t="str">
            <v>L717</v>
          </cell>
          <cell r="E7">
            <v>0</v>
          </cell>
          <cell r="F7">
            <v>1</v>
          </cell>
        </row>
        <row r="8">
          <cell r="A8" t="str">
            <v>31FG-711-14</v>
          </cell>
          <cell r="B8">
            <v>3</v>
          </cell>
          <cell r="C8">
            <v>0</v>
          </cell>
          <cell r="D8" t="str">
            <v>L717</v>
          </cell>
          <cell r="E8">
            <v>0</v>
          </cell>
          <cell r="F8">
            <v>1</v>
          </cell>
        </row>
        <row r="9">
          <cell r="A9" t="str">
            <v>BMC001</v>
          </cell>
          <cell r="B9">
            <v>0.5</v>
          </cell>
          <cell r="C9">
            <v>45</v>
          </cell>
          <cell r="D9" t="str">
            <v>L502</v>
          </cell>
          <cell r="E9">
            <v>16</v>
          </cell>
          <cell r="F9">
            <v>128</v>
          </cell>
        </row>
        <row r="10">
          <cell r="A10" t="str">
            <v>BMC001</v>
          </cell>
          <cell r="B10">
            <v>0.5</v>
          </cell>
          <cell r="C10">
            <v>50</v>
          </cell>
          <cell r="D10" t="str">
            <v>L502</v>
          </cell>
          <cell r="E10">
            <v>744</v>
          </cell>
          <cell r="F10">
            <v>744</v>
          </cell>
        </row>
        <row r="11">
          <cell r="A11" t="str">
            <v>BMC001</v>
          </cell>
          <cell r="B11">
            <v>0.5</v>
          </cell>
          <cell r="C11">
            <v>55</v>
          </cell>
          <cell r="D11" t="str">
            <v>L502</v>
          </cell>
          <cell r="E11">
            <v>124</v>
          </cell>
          <cell r="F11">
            <v>124</v>
          </cell>
        </row>
        <row r="12">
          <cell r="A12" t="str">
            <v>BMC001</v>
          </cell>
          <cell r="B12">
            <v>0.5</v>
          </cell>
          <cell r="C12">
            <v>60</v>
          </cell>
          <cell r="D12" t="str">
            <v>L502</v>
          </cell>
          <cell r="E12">
            <v>1302</v>
          </cell>
          <cell r="F12">
            <v>1302</v>
          </cell>
        </row>
        <row r="13">
          <cell r="A13" t="str">
            <v>BMC001</v>
          </cell>
          <cell r="B13">
            <v>0.5</v>
          </cell>
          <cell r="C13">
            <v>65</v>
          </cell>
          <cell r="D13" t="str">
            <v>L502</v>
          </cell>
          <cell r="E13">
            <v>20</v>
          </cell>
          <cell r="F13">
            <v>20</v>
          </cell>
        </row>
        <row r="14">
          <cell r="A14" t="str">
            <v>BMC001</v>
          </cell>
          <cell r="B14">
            <v>0.5</v>
          </cell>
          <cell r="C14">
            <v>70</v>
          </cell>
          <cell r="D14" t="str">
            <v>L502</v>
          </cell>
          <cell r="E14">
            <v>8</v>
          </cell>
          <cell r="F14">
            <v>44</v>
          </cell>
        </row>
        <row r="15">
          <cell r="A15" t="str">
            <v>BMC001</v>
          </cell>
          <cell r="B15">
            <v>0.5</v>
          </cell>
          <cell r="C15">
            <v>80</v>
          </cell>
          <cell r="D15" t="str">
            <v>L502</v>
          </cell>
          <cell r="E15">
            <v>0</v>
          </cell>
          <cell r="F15">
            <v>0</v>
          </cell>
        </row>
        <row r="16">
          <cell r="A16" t="str">
            <v>BMC001</v>
          </cell>
          <cell r="B16">
            <v>0.625</v>
          </cell>
          <cell r="C16">
            <v>65</v>
          </cell>
          <cell r="D16" t="str">
            <v>L502</v>
          </cell>
          <cell r="E16">
            <v>1060</v>
          </cell>
          <cell r="F16">
            <v>1268</v>
          </cell>
        </row>
        <row r="17">
          <cell r="A17" t="str">
            <v>BMC001</v>
          </cell>
          <cell r="B17">
            <v>0.625</v>
          </cell>
          <cell r="C17">
            <v>70</v>
          </cell>
          <cell r="D17" t="str">
            <v>L502</v>
          </cell>
          <cell r="E17">
            <v>0</v>
          </cell>
          <cell r="F17">
            <v>0</v>
          </cell>
        </row>
        <row r="18">
          <cell r="A18" t="str">
            <v>BMC001</v>
          </cell>
          <cell r="B18">
            <v>0.625</v>
          </cell>
          <cell r="C18">
            <v>75</v>
          </cell>
          <cell r="D18" t="str">
            <v>L502</v>
          </cell>
          <cell r="E18">
            <v>1780</v>
          </cell>
          <cell r="F18">
            <v>2440</v>
          </cell>
        </row>
        <row r="19">
          <cell r="A19" t="str">
            <v>BMC001</v>
          </cell>
          <cell r="B19">
            <v>0.625</v>
          </cell>
          <cell r="C19">
            <v>80</v>
          </cell>
          <cell r="D19" t="str">
            <v>L502</v>
          </cell>
          <cell r="E19">
            <v>0</v>
          </cell>
          <cell r="F19">
            <v>16</v>
          </cell>
        </row>
        <row r="20">
          <cell r="A20" t="str">
            <v>BMC001</v>
          </cell>
          <cell r="B20">
            <v>0.625</v>
          </cell>
          <cell r="C20">
            <v>85</v>
          </cell>
          <cell r="D20" t="str">
            <v>L502</v>
          </cell>
          <cell r="E20">
            <v>16</v>
          </cell>
          <cell r="F20">
            <v>20</v>
          </cell>
        </row>
        <row r="21">
          <cell r="A21" t="str">
            <v>BMC001</v>
          </cell>
          <cell r="B21">
            <v>0.625</v>
          </cell>
          <cell r="C21">
            <v>90</v>
          </cell>
          <cell r="D21" t="str">
            <v>L502</v>
          </cell>
          <cell r="E21">
            <v>20</v>
          </cell>
          <cell r="F21">
            <v>50</v>
          </cell>
        </row>
        <row r="22">
          <cell r="A22" t="str">
            <v>BMC001</v>
          </cell>
          <cell r="B22">
            <v>0.625</v>
          </cell>
          <cell r="C22">
            <v>100</v>
          </cell>
          <cell r="D22" t="str">
            <v>L502</v>
          </cell>
          <cell r="E22">
            <v>0</v>
          </cell>
          <cell r="F22">
            <v>0</v>
          </cell>
        </row>
        <row r="23">
          <cell r="A23" t="str">
            <v>BMC001</v>
          </cell>
          <cell r="B23">
            <v>0.75</v>
          </cell>
          <cell r="C23">
            <v>85</v>
          </cell>
          <cell r="D23" t="str">
            <v>L502</v>
          </cell>
          <cell r="E23">
            <v>752</v>
          </cell>
          <cell r="F23">
            <v>816</v>
          </cell>
        </row>
        <row r="24">
          <cell r="A24" t="str">
            <v>BMC001</v>
          </cell>
          <cell r="B24">
            <v>0.75</v>
          </cell>
          <cell r="C24">
            <v>90</v>
          </cell>
          <cell r="D24" t="str">
            <v>L502</v>
          </cell>
          <cell r="E24">
            <v>400</v>
          </cell>
          <cell r="F24">
            <v>456</v>
          </cell>
        </row>
        <row r="25">
          <cell r="A25" t="str">
            <v>BMC001</v>
          </cell>
          <cell r="B25">
            <v>0.75</v>
          </cell>
          <cell r="C25">
            <v>105</v>
          </cell>
          <cell r="D25" t="str">
            <v>L502</v>
          </cell>
          <cell r="E25">
            <v>44</v>
          </cell>
          <cell r="F25">
            <v>48</v>
          </cell>
        </row>
        <row r="26">
          <cell r="A26" t="str">
            <v>BMC001</v>
          </cell>
          <cell r="B26">
            <v>0.75</v>
          </cell>
          <cell r="C26">
            <v>110</v>
          </cell>
          <cell r="D26" t="str">
            <v>L502</v>
          </cell>
          <cell r="E26">
            <v>0</v>
          </cell>
          <cell r="F26">
            <v>0</v>
          </cell>
        </row>
        <row r="27">
          <cell r="A27" t="str">
            <v>BMC001</v>
          </cell>
          <cell r="B27">
            <v>0.875</v>
          </cell>
          <cell r="C27">
            <v>100</v>
          </cell>
          <cell r="D27" t="str">
            <v>L502</v>
          </cell>
          <cell r="E27">
            <v>420</v>
          </cell>
          <cell r="F27">
            <v>768</v>
          </cell>
        </row>
        <row r="28">
          <cell r="A28" t="str">
            <v>BMC001</v>
          </cell>
          <cell r="B28">
            <v>0.875</v>
          </cell>
          <cell r="C28">
            <v>110</v>
          </cell>
          <cell r="D28" t="str">
            <v>L502</v>
          </cell>
          <cell r="E28">
            <v>24</v>
          </cell>
          <cell r="F28">
            <v>12</v>
          </cell>
        </row>
        <row r="29">
          <cell r="A29" t="str">
            <v>BMC001</v>
          </cell>
          <cell r="B29">
            <v>0.875</v>
          </cell>
          <cell r="C29">
            <v>115</v>
          </cell>
          <cell r="D29" t="str">
            <v>L502</v>
          </cell>
          <cell r="E29">
            <v>68</v>
          </cell>
          <cell r="F29">
            <v>80</v>
          </cell>
        </row>
        <row r="30">
          <cell r="A30" t="str">
            <v>BMC001</v>
          </cell>
          <cell r="B30">
            <v>0.875</v>
          </cell>
          <cell r="C30">
            <v>120</v>
          </cell>
          <cell r="D30" t="str">
            <v>L502</v>
          </cell>
          <cell r="E30">
            <v>0</v>
          </cell>
          <cell r="F30">
            <v>0</v>
          </cell>
        </row>
        <row r="31">
          <cell r="A31" t="str">
            <v>BMC001</v>
          </cell>
          <cell r="B31">
            <v>1</v>
          </cell>
          <cell r="C31">
            <v>110</v>
          </cell>
          <cell r="D31" t="str">
            <v>L502</v>
          </cell>
          <cell r="E31">
            <v>0</v>
          </cell>
          <cell r="F31">
            <v>72</v>
          </cell>
        </row>
        <row r="32">
          <cell r="A32" t="str">
            <v>BMC001</v>
          </cell>
          <cell r="B32">
            <v>1</v>
          </cell>
          <cell r="C32">
            <v>160</v>
          </cell>
          <cell r="D32" t="str">
            <v>L502</v>
          </cell>
          <cell r="E32">
            <v>3</v>
          </cell>
          <cell r="F32">
            <v>36</v>
          </cell>
        </row>
        <row r="33">
          <cell r="A33" t="str">
            <v>BMC001</v>
          </cell>
          <cell r="B33">
            <v>1</v>
          </cell>
          <cell r="C33">
            <v>190</v>
          </cell>
          <cell r="D33" t="str">
            <v>L502</v>
          </cell>
          <cell r="E33">
            <v>0</v>
          </cell>
          <cell r="F33">
            <v>0</v>
          </cell>
        </row>
        <row r="34">
          <cell r="A34" t="str">
            <v>BMC001</v>
          </cell>
          <cell r="B34">
            <v>1</v>
          </cell>
          <cell r="C34">
            <v>220</v>
          </cell>
          <cell r="D34" t="str">
            <v>L502</v>
          </cell>
          <cell r="E34">
            <v>4</v>
          </cell>
          <cell r="F34">
            <v>4</v>
          </cell>
        </row>
        <row r="35">
          <cell r="A35" t="str">
            <v>BMC001</v>
          </cell>
          <cell r="B35">
            <v>1</v>
          </cell>
          <cell r="C35">
            <v>300</v>
          </cell>
          <cell r="D35" t="str">
            <v>L502</v>
          </cell>
          <cell r="E35">
            <v>0</v>
          </cell>
          <cell r="F35">
            <v>3</v>
          </cell>
        </row>
        <row r="36">
          <cell r="A36" t="str">
            <v>BMC001</v>
          </cell>
          <cell r="B36">
            <v>1.125</v>
          </cell>
          <cell r="C36">
            <v>120</v>
          </cell>
          <cell r="D36" t="str">
            <v>L502</v>
          </cell>
          <cell r="E36">
            <v>0</v>
          </cell>
          <cell r="F36">
            <v>52</v>
          </cell>
        </row>
        <row r="37">
          <cell r="A37" t="str">
            <v>BMC001</v>
          </cell>
          <cell r="B37">
            <v>1.25</v>
          </cell>
          <cell r="C37">
            <v>95</v>
          </cell>
          <cell r="D37" t="str">
            <v>L502</v>
          </cell>
          <cell r="E37">
            <v>56</v>
          </cell>
          <cell r="F37">
            <v>500</v>
          </cell>
        </row>
        <row r="38">
          <cell r="A38" t="str">
            <v>BMC001</v>
          </cell>
          <cell r="B38">
            <v>1.25</v>
          </cell>
          <cell r="C38">
            <v>120</v>
          </cell>
          <cell r="D38" t="str">
            <v>L502</v>
          </cell>
          <cell r="E38">
            <v>20</v>
          </cell>
          <cell r="F38">
            <v>20</v>
          </cell>
        </row>
        <row r="39">
          <cell r="A39" t="str">
            <v>BMC001</v>
          </cell>
          <cell r="B39">
            <v>1.25</v>
          </cell>
          <cell r="C39">
            <v>140</v>
          </cell>
          <cell r="D39" t="str">
            <v>L502</v>
          </cell>
          <cell r="E39">
            <v>120</v>
          </cell>
          <cell r="F39">
            <v>316</v>
          </cell>
        </row>
        <row r="40">
          <cell r="A40" t="str">
            <v>BMC001</v>
          </cell>
          <cell r="B40">
            <v>1.25</v>
          </cell>
          <cell r="C40">
            <v>175</v>
          </cell>
          <cell r="D40" t="str">
            <v>L502</v>
          </cell>
          <cell r="E40">
            <v>64</v>
          </cell>
          <cell r="F40">
            <v>64</v>
          </cell>
        </row>
        <row r="41">
          <cell r="A41" t="str">
            <v>BMC001</v>
          </cell>
          <cell r="B41">
            <v>1.5</v>
          </cell>
          <cell r="C41">
            <v>70</v>
          </cell>
          <cell r="D41" t="str">
            <v>L502</v>
          </cell>
          <cell r="E41">
            <v>0</v>
          </cell>
          <cell r="F41">
            <v>8</v>
          </cell>
        </row>
        <row r="42">
          <cell r="A42" t="str">
            <v>BMC001</v>
          </cell>
          <cell r="B42">
            <v>1.5</v>
          </cell>
          <cell r="C42">
            <v>110</v>
          </cell>
          <cell r="D42" t="str">
            <v>L502</v>
          </cell>
          <cell r="E42">
            <v>356</v>
          </cell>
          <cell r="F42">
            <v>640</v>
          </cell>
        </row>
        <row r="43">
          <cell r="A43" t="str">
            <v>BMC001</v>
          </cell>
          <cell r="B43">
            <v>1.5</v>
          </cell>
          <cell r="C43">
            <v>115</v>
          </cell>
          <cell r="D43" t="str">
            <v>L502</v>
          </cell>
          <cell r="E43">
            <v>0</v>
          </cell>
          <cell r="F43">
            <v>4</v>
          </cell>
        </row>
        <row r="44">
          <cell r="A44" t="str">
            <v>BMC001</v>
          </cell>
          <cell r="B44">
            <v>1.5</v>
          </cell>
          <cell r="C44">
            <v>120</v>
          </cell>
          <cell r="D44" t="str">
            <v>L502</v>
          </cell>
          <cell r="E44">
            <v>0</v>
          </cell>
          <cell r="F44">
            <v>372</v>
          </cell>
        </row>
        <row r="45">
          <cell r="A45" t="str">
            <v>BMC001</v>
          </cell>
          <cell r="B45">
            <v>1.5</v>
          </cell>
          <cell r="C45">
            <v>150</v>
          </cell>
          <cell r="D45" t="str">
            <v>L502</v>
          </cell>
          <cell r="E45">
            <v>0</v>
          </cell>
          <cell r="F45">
            <v>48</v>
          </cell>
        </row>
        <row r="46">
          <cell r="A46" t="str">
            <v>BMC001</v>
          </cell>
          <cell r="B46">
            <v>1.5</v>
          </cell>
          <cell r="C46">
            <v>175</v>
          </cell>
          <cell r="D46" t="str">
            <v>L502</v>
          </cell>
          <cell r="E46">
            <v>132</v>
          </cell>
          <cell r="F46">
            <v>176</v>
          </cell>
        </row>
        <row r="47">
          <cell r="A47" t="str">
            <v>BMC001W</v>
          </cell>
          <cell r="B47">
            <v>0.5</v>
          </cell>
          <cell r="C47">
            <v>50</v>
          </cell>
          <cell r="D47" t="str">
            <v>L502</v>
          </cell>
          <cell r="E47">
            <v>0</v>
          </cell>
          <cell r="F47">
            <v>0</v>
          </cell>
        </row>
        <row r="48">
          <cell r="A48" t="str">
            <v>BMC001W</v>
          </cell>
          <cell r="B48">
            <v>0.5</v>
          </cell>
          <cell r="C48">
            <v>55</v>
          </cell>
          <cell r="D48" t="str">
            <v>L502</v>
          </cell>
          <cell r="E48">
            <v>8</v>
          </cell>
          <cell r="F48">
            <v>8</v>
          </cell>
        </row>
        <row r="49">
          <cell r="A49" t="str">
            <v>BMC001W</v>
          </cell>
          <cell r="B49">
            <v>0.5</v>
          </cell>
          <cell r="C49">
            <v>60</v>
          </cell>
          <cell r="D49" t="str">
            <v>L502</v>
          </cell>
          <cell r="E49">
            <v>0</v>
          </cell>
          <cell r="F49">
            <v>0</v>
          </cell>
        </row>
        <row r="50">
          <cell r="A50" t="str">
            <v>BMC001W</v>
          </cell>
          <cell r="B50">
            <v>0.5</v>
          </cell>
          <cell r="C50">
            <v>65</v>
          </cell>
          <cell r="D50" t="str">
            <v>L502</v>
          </cell>
          <cell r="E50">
            <v>0</v>
          </cell>
          <cell r="F50">
            <v>0</v>
          </cell>
        </row>
        <row r="51">
          <cell r="A51" t="str">
            <v>BMC001W</v>
          </cell>
          <cell r="B51">
            <v>0.5</v>
          </cell>
          <cell r="C51">
            <v>70</v>
          </cell>
          <cell r="D51" t="str">
            <v>L502</v>
          </cell>
          <cell r="E51">
            <v>0</v>
          </cell>
          <cell r="F51">
            <v>0</v>
          </cell>
        </row>
        <row r="52">
          <cell r="A52" t="str">
            <v>BMC001W</v>
          </cell>
          <cell r="B52">
            <v>0.625</v>
          </cell>
          <cell r="C52">
            <v>65</v>
          </cell>
          <cell r="D52" t="str">
            <v>L502</v>
          </cell>
          <cell r="E52">
            <v>56</v>
          </cell>
          <cell r="F52">
            <v>0</v>
          </cell>
        </row>
        <row r="53">
          <cell r="A53" t="str">
            <v>BMC001W</v>
          </cell>
          <cell r="B53">
            <v>0.625</v>
          </cell>
          <cell r="C53">
            <v>75</v>
          </cell>
          <cell r="D53" t="str">
            <v>L502</v>
          </cell>
          <cell r="E53">
            <v>28</v>
          </cell>
          <cell r="F53">
            <v>8</v>
          </cell>
        </row>
        <row r="54">
          <cell r="A54" t="str">
            <v>BMC001W</v>
          </cell>
          <cell r="B54">
            <v>0.625</v>
          </cell>
          <cell r="C54">
            <v>76</v>
          </cell>
          <cell r="D54" t="str">
            <v>L502</v>
          </cell>
          <cell r="E54">
            <v>0</v>
          </cell>
          <cell r="F54">
            <v>0</v>
          </cell>
        </row>
        <row r="55">
          <cell r="A55" t="str">
            <v>BMC001W</v>
          </cell>
          <cell r="B55">
            <v>0.625</v>
          </cell>
          <cell r="C55">
            <v>90</v>
          </cell>
          <cell r="D55" t="str">
            <v>L502</v>
          </cell>
          <cell r="E55">
            <v>16</v>
          </cell>
          <cell r="F55">
            <v>0</v>
          </cell>
        </row>
        <row r="56">
          <cell r="A56" t="str">
            <v>BMC001W</v>
          </cell>
          <cell r="B56">
            <v>0.625</v>
          </cell>
          <cell r="C56">
            <v>111</v>
          </cell>
          <cell r="D56" t="str">
            <v>L502</v>
          </cell>
          <cell r="E56">
            <v>0</v>
          </cell>
          <cell r="F56">
            <v>0</v>
          </cell>
        </row>
        <row r="57">
          <cell r="A57" t="str">
            <v>BMC001W</v>
          </cell>
          <cell r="B57">
            <v>0.625</v>
          </cell>
          <cell r="C57">
            <v>112</v>
          </cell>
          <cell r="D57" t="str">
            <v>L502</v>
          </cell>
          <cell r="E57">
            <v>0</v>
          </cell>
          <cell r="F57">
            <v>0</v>
          </cell>
        </row>
        <row r="58">
          <cell r="A58" t="str">
            <v>BMC001W</v>
          </cell>
          <cell r="B58">
            <v>0.625</v>
          </cell>
          <cell r="C58">
            <v>113</v>
          </cell>
          <cell r="D58" t="str">
            <v>L502</v>
          </cell>
          <cell r="E58">
            <v>0</v>
          </cell>
          <cell r="F58">
            <v>0</v>
          </cell>
        </row>
        <row r="59">
          <cell r="A59" t="str">
            <v>BMC001W</v>
          </cell>
          <cell r="B59">
            <v>0.625</v>
          </cell>
          <cell r="C59">
            <v>124</v>
          </cell>
          <cell r="D59" t="str">
            <v>L502</v>
          </cell>
          <cell r="E59">
            <v>0</v>
          </cell>
          <cell r="F59">
            <v>0</v>
          </cell>
        </row>
        <row r="60">
          <cell r="A60" t="str">
            <v>BMC001W</v>
          </cell>
          <cell r="B60">
            <v>0.625</v>
          </cell>
          <cell r="C60">
            <v>128</v>
          </cell>
          <cell r="D60" t="str">
            <v>L502</v>
          </cell>
          <cell r="E60">
            <v>0</v>
          </cell>
          <cell r="F60">
            <v>0</v>
          </cell>
        </row>
        <row r="61">
          <cell r="A61" t="str">
            <v>BMC001W</v>
          </cell>
          <cell r="B61">
            <v>0.625</v>
          </cell>
          <cell r="C61">
            <v>130</v>
          </cell>
          <cell r="D61" t="str">
            <v>L502</v>
          </cell>
          <cell r="E61">
            <v>0</v>
          </cell>
          <cell r="F61">
            <v>0</v>
          </cell>
        </row>
        <row r="62">
          <cell r="A62" t="str">
            <v>BMC001W</v>
          </cell>
          <cell r="B62">
            <v>0.75</v>
          </cell>
          <cell r="C62">
            <v>85</v>
          </cell>
          <cell r="D62" t="str">
            <v>L502</v>
          </cell>
          <cell r="E62">
            <v>8</v>
          </cell>
          <cell r="F62">
            <v>28</v>
          </cell>
        </row>
        <row r="63">
          <cell r="A63" t="str">
            <v>BMC001W</v>
          </cell>
          <cell r="B63">
            <v>0.75</v>
          </cell>
          <cell r="C63">
            <v>90</v>
          </cell>
          <cell r="D63" t="str">
            <v>L502</v>
          </cell>
          <cell r="E63">
            <v>48</v>
          </cell>
          <cell r="F63">
            <v>0</v>
          </cell>
        </row>
        <row r="64">
          <cell r="A64" t="str">
            <v>BMC001W</v>
          </cell>
          <cell r="B64">
            <v>0.75</v>
          </cell>
          <cell r="C64">
            <v>105</v>
          </cell>
          <cell r="D64" t="str">
            <v>L502</v>
          </cell>
          <cell r="E64">
            <v>8</v>
          </cell>
          <cell r="F64">
            <v>8</v>
          </cell>
        </row>
        <row r="65">
          <cell r="A65" t="str">
            <v>BMC001W</v>
          </cell>
          <cell r="B65">
            <v>0.75</v>
          </cell>
          <cell r="C65">
            <v>110</v>
          </cell>
          <cell r="D65" t="str">
            <v>L502</v>
          </cell>
          <cell r="E65">
            <v>8</v>
          </cell>
          <cell r="F65">
            <v>8</v>
          </cell>
        </row>
        <row r="66">
          <cell r="A66" t="str">
            <v>BMC001W</v>
          </cell>
          <cell r="B66">
            <v>0.75</v>
          </cell>
          <cell r="C66">
            <v>144</v>
          </cell>
          <cell r="D66" t="str">
            <v>L502</v>
          </cell>
          <cell r="E66">
            <v>0</v>
          </cell>
          <cell r="F66">
            <v>0</v>
          </cell>
        </row>
        <row r="67">
          <cell r="A67" t="str">
            <v>BMC001W</v>
          </cell>
          <cell r="B67">
            <v>0.75</v>
          </cell>
          <cell r="C67">
            <v>148</v>
          </cell>
          <cell r="D67" t="str">
            <v>L502</v>
          </cell>
          <cell r="E67">
            <v>0</v>
          </cell>
          <cell r="F67">
            <v>0</v>
          </cell>
        </row>
        <row r="68">
          <cell r="A68" t="str">
            <v>BMC001W</v>
          </cell>
          <cell r="B68">
            <v>0.75</v>
          </cell>
          <cell r="C68">
            <v>186</v>
          </cell>
          <cell r="D68" t="str">
            <v>L502</v>
          </cell>
          <cell r="E68">
            <v>0</v>
          </cell>
          <cell r="F68">
            <v>0</v>
          </cell>
        </row>
        <row r="69">
          <cell r="A69" t="str">
            <v>BMC001W</v>
          </cell>
          <cell r="B69">
            <v>0.875</v>
          </cell>
          <cell r="C69">
            <v>100</v>
          </cell>
          <cell r="D69" t="str">
            <v>L502</v>
          </cell>
          <cell r="E69">
            <v>0</v>
          </cell>
          <cell r="F69">
            <v>0</v>
          </cell>
        </row>
        <row r="70">
          <cell r="A70" t="str">
            <v>BMC001W</v>
          </cell>
          <cell r="B70">
            <v>0.875</v>
          </cell>
          <cell r="C70">
            <v>115</v>
          </cell>
          <cell r="D70" t="str">
            <v>L502</v>
          </cell>
          <cell r="E70">
            <v>0</v>
          </cell>
          <cell r="F70">
            <v>0</v>
          </cell>
        </row>
        <row r="71">
          <cell r="A71" t="str">
            <v>BMC001W</v>
          </cell>
          <cell r="B71">
            <v>0.875</v>
          </cell>
          <cell r="C71">
            <v>171</v>
          </cell>
          <cell r="D71" t="str">
            <v>L502</v>
          </cell>
          <cell r="E71">
            <v>0</v>
          </cell>
          <cell r="F71">
            <v>0</v>
          </cell>
        </row>
        <row r="72">
          <cell r="A72" t="str">
            <v>BMC001W</v>
          </cell>
          <cell r="B72">
            <v>1</v>
          </cell>
          <cell r="C72">
            <v>110</v>
          </cell>
          <cell r="D72" t="str">
            <v>L502</v>
          </cell>
          <cell r="E72">
            <v>0</v>
          </cell>
          <cell r="F72">
            <v>0</v>
          </cell>
        </row>
        <row r="73">
          <cell r="A73" t="str">
            <v>BMC001W</v>
          </cell>
          <cell r="B73">
            <v>1</v>
          </cell>
          <cell r="C73">
            <v>135</v>
          </cell>
          <cell r="D73" t="str">
            <v>L502</v>
          </cell>
          <cell r="E73">
            <v>0</v>
          </cell>
          <cell r="F73">
            <v>0</v>
          </cell>
        </row>
        <row r="74">
          <cell r="A74" t="str">
            <v>BMC001W</v>
          </cell>
          <cell r="B74">
            <v>1</v>
          </cell>
          <cell r="C74">
            <v>213</v>
          </cell>
          <cell r="D74" t="str">
            <v>L502</v>
          </cell>
          <cell r="E74">
            <v>0</v>
          </cell>
          <cell r="F74">
            <v>0</v>
          </cell>
        </row>
        <row r="75">
          <cell r="A75" t="str">
            <v>BMC001W</v>
          </cell>
          <cell r="B75">
            <v>1.125</v>
          </cell>
          <cell r="C75">
            <v>175</v>
          </cell>
          <cell r="D75" t="str">
            <v>L502</v>
          </cell>
          <cell r="E75">
            <v>0</v>
          </cell>
          <cell r="F75">
            <v>0</v>
          </cell>
        </row>
        <row r="76">
          <cell r="A76" t="str">
            <v>BMC001W</v>
          </cell>
          <cell r="B76">
            <v>1.125</v>
          </cell>
          <cell r="C76">
            <v>292</v>
          </cell>
          <cell r="D76" t="str">
            <v>L502</v>
          </cell>
          <cell r="E76">
            <v>0</v>
          </cell>
          <cell r="F76">
            <v>0</v>
          </cell>
        </row>
        <row r="77">
          <cell r="A77" t="str">
            <v>BMC001W</v>
          </cell>
          <cell r="B77">
            <v>1.25</v>
          </cell>
          <cell r="C77">
            <v>95</v>
          </cell>
          <cell r="D77" t="str">
            <v>L502</v>
          </cell>
          <cell r="E77">
            <v>0</v>
          </cell>
          <cell r="F77">
            <v>0</v>
          </cell>
        </row>
        <row r="78">
          <cell r="A78" t="str">
            <v>BMC001W</v>
          </cell>
          <cell r="B78">
            <v>1.25</v>
          </cell>
          <cell r="C78">
            <v>115</v>
          </cell>
          <cell r="D78" t="str">
            <v>L502</v>
          </cell>
          <cell r="E78">
            <v>0</v>
          </cell>
          <cell r="F78">
            <v>0</v>
          </cell>
        </row>
        <row r="79">
          <cell r="A79" t="str">
            <v>BMC001W</v>
          </cell>
          <cell r="B79">
            <v>1.25</v>
          </cell>
          <cell r="C79">
            <v>140</v>
          </cell>
          <cell r="D79" t="str">
            <v>L502</v>
          </cell>
          <cell r="E79">
            <v>0</v>
          </cell>
          <cell r="F79">
            <v>0</v>
          </cell>
        </row>
        <row r="80">
          <cell r="A80" t="str">
            <v>BMC001W</v>
          </cell>
          <cell r="B80">
            <v>1.25</v>
          </cell>
          <cell r="C80">
            <v>175</v>
          </cell>
          <cell r="D80" t="str">
            <v>L502</v>
          </cell>
          <cell r="E80">
            <v>0</v>
          </cell>
          <cell r="F80">
            <v>0</v>
          </cell>
        </row>
        <row r="81">
          <cell r="A81" t="str">
            <v>BMC001W</v>
          </cell>
          <cell r="B81">
            <v>1.25</v>
          </cell>
          <cell r="C81">
            <v>297</v>
          </cell>
          <cell r="D81" t="str">
            <v>L502</v>
          </cell>
          <cell r="E81">
            <v>0</v>
          </cell>
          <cell r="F81">
            <v>0</v>
          </cell>
        </row>
        <row r="82">
          <cell r="A82" t="str">
            <v>BMC001W</v>
          </cell>
          <cell r="B82">
            <v>1.5</v>
          </cell>
          <cell r="C82">
            <v>110</v>
          </cell>
          <cell r="D82" t="str">
            <v>L502</v>
          </cell>
          <cell r="E82">
            <v>32</v>
          </cell>
          <cell r="F82">
            <v>32</v>
          </cell>
        </row>
        <row r="83">
          <cell r="A83" t="str">
            <v>BSD001</v>
          </cell>
          <cell r="B83">
            <v>0.5</v>
          </cell>
          <cell r="C83">
            <v>60</v>
          </cell>
          <cell r="D83" t="str">
            <v>L502</v>
          </cell>
          <cell r="E83">
            <v>0</v>
          </cell>
          <cell r="F83">
            <v>0</v>
          </cell>
        </row>
        <row r="84">
          <cell r="A84" t="str">
            <v>BSD001</v>
          </cell>
          <cell r="B84">
            <v>0.5</v>
          </cell>
          <cell r="C84">
            <v>65</v>
          </cell>
          <cell r="D84" t="str">
            <v>L502</v>
          </cell>
          <cell r="E84">
            <v>492</v>
          </cell>
          <cell r="F84">
            <v>500</v>
          </cell>
        </row>
        <row r="85">
          <cell r="A85" t="str">
            <v>BSD001</v>
          </cell>
          <cell r="B85">
            <v>0.5</v>
          </cell>
          <cell r="C85">
            <v>70</v>
          </cell>
          <cell r="D85" t="str">
            <v>L502</v>
          </cell>
          <cell r="E85">
            <v>457</v>
          </cell>
          <cell r="F85">
            <v>457</v>
          </cell>
        </row>
        <row r="86">
          <cell r="A86" t="str">
            <v>BSD001</v>
          </cell>
          <cell r="B86">
            <v>0.5</v>
          </cell>
          <cell r="C86">
            <v>75</v>
          </cell>
          <cell r="D86" t="str">
            <v>L502</v>
          </cell>
          <cell r="E86">
            <v>72</v>
          </cell>
          <cell r="F86">
            <v>72</v>
          </cell>
        </row>
        <row r="87">
          <cell r="A87" t="str">
            <v>BSD001</v>
          </cell>
          <cell r="B87">
            <v>0.5</v>
          </cell>
          <cell r="C87">
            <v>80</v>
          </cell>
          <cell r="D87" t="str">
            <v>L502</v>
          </cell>
          <cell r="E87">
            <v>132</v>
          </cell>
          <cell r="F87">
            <v>132</v>
          </cell>
        </row>
        <row r="88">
          <cell r="A88" t="str">
            <v>BSD001</v>
          </cell>
          <cell r="B88">
            <v>0.5</v>
          </cell>
          <cell r="C88">
            <v>90</v>
          </cell>
          <cell r="D88" t="str">
            <v>L502</v>
          </cell>
          <cell r="E88">
            <v>0</v>
          </cell>
          <cell r="F88">
            <v>0</v>
          </cell>
        </row>
        <row r="89">
          <cell r="A89" t="str">
            <v>BSD001</v>
          </cell>
          <cell r="B89">
            <v>0.625</v>
          </cell>
          <cell r="C89">
            <v>45</v>
          </cell>
          <cell r="D89" t="str">
            <v>L502</v>
          </cell>
          <cell r="E89">
            <v>0</v>
          </cell>
          <cell r="F89">
            <v>0</v>
          </cell>
        </row>
        <row r="90">
          <cell r="A90" t="str">
            <v>BSD001</v>
          </cell>
          <cell r="B90">
            <v>0.625</v>
          </cell>
          <cell r="C90">
            <v>80</v>
          </cell>
          <cell r="D90" t="str">
            <v>L502</v>
          </cell>
          <cell r="E90">
            <v>1224</v>
          </cell>
          <cell r="F90">
            <v>1541</v>
          </cell>
        </row>
        <row r="91">
          <cell r="A91" t="str">
            <v>BSD001</v>
          </cell>
          <cell r="B91">
            <v>0.625</v>
          </cell>
          <cell r="C91">
            <v>85</v>
          </cell>
          <cell r="D91" t="str">
            <v>L502</v>
          </cell>
          <cell r="E91">
            <v>0</v>
          </cell>
          <cell r="F91">
            <v>0</v>
          </cell>
        </row>
        <row r="92">
          <cell r="A92" t="str">
            <v>BSD001</v>
          </cell>
          <cell r="B92">
            <v>0.625</v>
          </cell>
          <cell r="C92">
            <v>90</v>
          </cell>
          <cell r="D92" t="str">
            <v>L502</v>
          </cell>
          <cell r="E92">
            <v>2940</v>
          </cell>
          <cell r="F92">
            <v>3094</v>
          </cell>
        </row>
        <row r="93">
          <cell r="A93" t="str">
            <v>BSD001</v>
          </cell>
          <cell r="B93">
            <v>0.625</v>
          </cell>
          <cell r="C93">
            <v>95</v>
          </cell>
          <cell r="D93" t="str">
            <v>L502</v>
          </cell>
          <cell r="E93">
            <v>20</v>
          </cell>
          <cell r="F93">
            <v>20</v>
          </cell>
        </row>
        <row r="94">
          <cell r="A94" t="str">
            <v>BSD001</v>
          </cell>
          <cell r="B94">
            <v>0.625</v>
          </cell>
          <cell r="C94">
            <v>100</v>
          </cell>
          <cell r="D94" t="str">
            <v>L502</v>
          </cell>
          <cell r="E94">
            <v>188</v>
          </cell>
          <cell r="F94">
            <v>176</v>
          </cell>
        </row>
        <row r="95">
          <cell r="A95" t="str">
            <v>BSD001</v>
          </cell>
          <cell r="B95">
            <v>0.625</v>
          </cell>
          <cell r="C95">
            <v>105</v>
          </cell>
          <cell r="D95" t="str">
            <v>L502</v>
          </cell>
          <cell r="E95">
            <v>76</v>
          </cell>
          <cell r="F95">
            <v>0</v>
          </cell>
        </row>
        <row r="96">
          <cell r="A96" t="str">
            <v>BSD001</v>
          </cell>
          <cell r="B96">
            <v>0.625</v>
          </cell>
          <cell r="C96">
            <v>110</v>
          </cell>
          <cell r="D96" t="str">
            <v>L502</v>
          </cell>
          <cell r="E96">
            <v>404</v>
          </cell>
          <cell r="F96">
            <v>845</v>
          </cell>
        </row>
        <row r="97">
          <cell r="A97" t="str">
            <v>BSD001</v>
          </cell>
          <cell r="B97">
            <v>0.625</v>
          </cell>
          <cell r="C97">
            <v>115</v>
          </cell>
          <cell r="D97" t="str">
            <v>L502</v>
          </cell>
          <cell r="E97">
            <v>16</v>
          </cell>
          <cell r="F97">
            <v>0</v>
          </cell>
        </row>
        <row r="98">
          <cell r="A98" t="str">
            <v>BSD001</v>
          </cell>
          <cell r="B98">
            <v>0.625</v>
          </cell>
          <cell r="C98">
            <v>120</v>
          </cell>
          <cell r="D98" t="str">
            <v>L502</v>
          </cell>
          <cell r="E98">
            <v>48</v>
          </cell>
          <cell r="F98">
            <v>48</v>
          </cell>
        </row>
        <row r="99">
          <cell r="A99" t="str">
            <v>BSD001</v>
          </cell>
          <cell r="B99">
            <v>0.625</v>
          </cell>
          <cell r="C99">
            <v>125</v>
          </cell>
          <cell r="D99" t="str">
            <v>L502</v>
          </cell>
          <cell r="E99">
            <v>24</v>
          </cell>
          <cell r="F99">
            <v>48</v>
          </cell>
        </row>
        <row r="100">
          <cell r="A100" t="str">
            <v>BSD001</v>
          </cell>
          <cell r="B100">
            <v>0.625</v>
          </cell>
          <cell r="C100">
            <v>130</v>
          </cell>
          <cell r="D100" t="str">
            <v>L502</v>
          </cell>
          <cell r="E100">
            <v>8</v>
          </cell>
          <cell r="F100">
            <v>16</v>
          </cell>
        </row>
        <row r="101">
          <cell r="A101" t="str">
            <v>BSD001</v>
          </cell>
          <cell r="B101">
            <v>0.625</v>
          </cell>
          <cell r="C101">
            <v>140</v>
          </cell>
          <cell r="D101" t="str">
            <v>L502</v>
          </cell>
          <cell r="E101">
            <v>16</v>
          </cell>
          <cell r="F101">
            <v>40</v>
          </cell>
        </row>
        <row r="102">
          <cell r="A102" t="str">
            <v>BSD001</v>
          </cell>
          <cell r="B102">
            <v>0.75</v>
          </cell>
          <cell r="C102">
            <v>90</v>
          </cell>
          <cell r="D102" t="str">
            <v>L502</v>
          </cell>
          <cell r="E102">
            <v>108</v>
          </cell>
          <cell r="F102">
            <v>212</v>
          </cell>
        </row>
        <row r="103">
          <cell r="A103" t="str">
            <v>BSD001</v>
          </cell>
          <cell r="B103">
            <v>0.75</v>
          </cell>
          <cell r="C103">
            <v>95</v>
          </cell>
          <cell r="D103" t="str">
            <v>L502</v>
          </cell>
          <cell r="E103">
            <v>0</v>
          </cell>
          <cell r="F103">
            <v>56</v>
          </cell>
        </row>
        <row r="104">
          <cell r="A104" t="str">
            <v>BSD001</v>
          </cell>
          <cell r="B104">
            <v>0.75</v>
          </cell>
          <cell r="C104">
            <v>100</v>
          </cell>
          <cell r="D104" t="str">
            <v>L502</v>
          </cell>
          <cell r="E104">
            <v>292</v>
          </cell>
          <cell r="F104">
            <v>408</v>
          </cell>
        </row>
        <row r="105">
          <cell r="A105" t="str">
            <v>BSD001</v>
          </cell>
          <cell r="B105">
            <v>0.75</v>
          </cell>
          <cell r="C105">
            <v>105</v>
          </cell>
          <cell r="D105" t="str">
            <v>L502</v>
          </cell>
          <cell r="E105">
            <v>8</v>
          </cell>
          <cell r="F105">
            <v>8</v>
          </cell>
        </row>
        <row r="106">
          <cell r="A106" t="str">
            <v>BSD001</v>
          </cell>
          <cell r="B106">
            <v>0.75</v>
          </cell>
          <cell r="C106">
            <v>110</v>
          </cell>
          <cell r="D106" t="str">
            <v>L502</v>
          </cell>
          <cell r="E106">
            <v>736</v>
          </cell>
          <cell r="F106">
            <v>924</v>
          </cell>
        </row>
        <row r="107">
          <cell r="A107" t="str">
            <v>BSD001</v>
          </cell>
          <cell r="B107">
            <v>0.75</v>
          </cell>
          <cell r="C107">
            <v>115</v>
          </cell>
          <cell r="D107" t="str">
            <v>L502</v>
          </cell>
          <cell r="E107">
            <v>8</v>
          </cell>
          <cell r="F107">
            <v>8</v>
          </cell>
        </row>
        <row r="108">
          <cell r="A108" t="str">
            <v>BSD001</v>
          </cell>
          <cell r="B108">
            <v>0.75</v>
          </cell>
          <cell r="C108">
            <v>120</v>
          </cell>
          <cell r="D108" t="str">
            <v>L502</v>
          </cell>
          <cell r="E108">
            <v>660</v>
          </cell>
          <cell r="F108">
            <v>1161</v>
          </cell>
        </row>
        <row r="109">
          <cell r="A109" t="str">
            <v>BSD001</v>
          </cell>
          <cell r="B109">
            <v>0.75</v>
          </cell>
          <cell r="C109">
            <v>125</v>
          </cell>
          <cell r="D109" t="str">
            <v>L502</v>
          </cell>
          <cell r="E109">
            <v>84</v>
          </cell>
          <cell r="F109">
            <v>96</v>
          </cell>
        </row>
        <row r="110">
          <cell r="A110" t="str">
            <v>BSD001</v>
          </cell>
          <cell r="B110">
            <v>0.75</v>
          </cell>
          <cell r="C110">
            <v>130</v>
          </cell>
          <cell r="D110" t="str">
            <v>L502</v>
          </cell>
          <cell r="E110">
            <v>36</v>
          </cell>
          <cell r="F110">
            <v>16</v>
          </cell>
        </row>
        <row r="111">
          <cell r="A111" t="str">
            <v>BSD001</v>
          </cell>
          <cell r="B111">
            <v>0.75</v>
          </cell>
          <cell r="C111">
            <v>135</v>
          </cell>
          <cell r="D111" t="str">
            <v>L502</v>
          </cell>
          <cell r="E111">
            <v>64</v>
          </cell>
          <cell r="F111">
            <v>40</v>
          </cell>
        </row>
        <row r="112">
          <cell r="A112" t="str">
            <v>BSD001</v>
          </cell>
          <cell r="B112">
            <v>0.75</v>
          </cell>
          <cell r="C112">
            <v>140</v>
          </cell>
          <cell r="D112" t="str">
            <v>L502</v>
          </cell>
          <cell r="E112">
            <v>80</v>
          </cell>
          <cell r="F112">
            <v>224</v>
          </cell>
        </row>
        <row r="113">
          <cell r="A113" t="str">
            <v>BSD001</v>
          </cell>
          <cell r="B113">
            <v>0.75</v>
          </cell>
          <cell r="C113">
            <v>145</v>
          </cell>
          <cell r="D113" t="str">
            <v>L502</v>
          </cell>
          <cell r="E113">
            <v>16</v>
          </cell>
          <cell r="F113">
            <v>16</v>
          </cell>
        </row>
        <row r="114">
          <cell r="A114" t="str">
            <v>BSD001</v>
          </cell>
          <cell r="B114">
            <v>0.75</v>
          </cell>
          <cell r="C114">
            <v>185</v>
          </cell>
          <cell r="D114" t="str">
            <v>L502</v>
          </cell>
          <cell r="E114">
            <v>44</v>
          </cell>
          <cell r="F114">
            <v>44</v>
          </cell>
        </row>
        <row r="115">
          <cell r="A115" t="str">
            <v>BSD001</v>
          </cell>
          <cell r="B115">
            <v>0.75</v>
          </cell>
          <cell r="C115">
            <v>190</v>
          </cell>
          <cell r="D115" t="str">
            <v>L502</v>
          </cell>
          <cell r="E115">
            <v>52</v>
          </cell>
          <cell r="F115">
            <v>88</v>
          </cell>
        </row>
        <row r="116">
          <cell r="A116" t="str">
            <v>BSD001</v>
          </cell>
          <cell r="B116">
            <v>0.75</v>
          </cell>
          <cell r="C116">
            <v>220</v>
          </cell>
          <cell r="D116" t="str">
            <v>L502</v>
          </cell>
          <cell r="E116">
            <v>0</v>
          </cell>
          <cell r="F116">
            <v>0</v>
          </cell>
        </row>
        <row r="117">
          <cell r="A117" t="str">
            <v>BSD001</v>
          </cell>
          <cell r="B117">
            <v>0.75</v>
          </cell>
          <cell r="C117">
            <v>300</v>
          </cell>
          <cell r="D117" t="str">
            <v>L502</v>
          </cell>
          <cell r="E117">
            <v>0</v>
          </cell>
          <cell r="F117">
            <v>0</v>
          </cell>
        </row>
        <row r="118">
          <cell r="A118" t="str">
            <v>BSD001</v>
          </cell>
          <cell r="B118">
            <v>0.875</v>
          </cell>
          <cell r="C118">
            <v>115</v>
          </cell>
          <cell r="D118" t="str">
            <v>L502</v>
          </cell>
          <cell r="E118">
            <v>48</v>
          </cell>
          <cell r="F118">
            <v>48</v>
          </cell>
        </row>
        <row r="119">
          <cell r="A119" t="str">
            <v>BSD001</v>
          </cell>
          <cell r="B119">
            <v>0.875</v>
          </cell>
          <cell r="C119">
            <v>120</v>
          </cell>
          <cell r="D119" t="str">
            <v>L502</v>
          </cell>
          <cell r="E119">
            <v>876</v>
          </cell>
          <cell r="F119">
            <v>948</v>
          </cell>
        </row>
        <row r="120">
          <cell r="A120" t="str">
            <v>BSD001</v>
          </cell>
          <cell r="B120">
            <v>0.875</v>
          </cell>
          <cell r="C120">
            <v>140</v>
          </cell>
          <cell r="D120" t="str">
            <v>L502</v>
          </cell>
          <cell r="E120">
            <v>60</v>
          </cell>
          <cell r="F120">
            <v>72</v>
          </cell>
        </row>
        <row r="121">
          <cell r="A121" t="str">
            <v>BSD001</v>
          </cell>
          <cell r="B121">
            <v>0.875</v>
          </cell>
          <cell r="C121">
            <v>145</v>
          </cell>
          <cell r="D121" t="str">
            <v>L502</v>
          </cell>
          <cell r="E121">
            <v>320</v>
          </cell>
          <cell r="F121">
            <v>500</v>
          </cell>
        </row>
        <row r="122">
          <cell r="A122" t="str">
            <v>BSD001</v>
          </cell>
          <cell r="B122">
            <v>0.875</v>
          </cell>
          <cell r="C122">
            <v>150</v>
          </cell>
          <cell r="D122" t="str">
            <v>L502</v>
          </cell>
          <cell r="E122">
            <v>0</v>
          </cell>
          <cell r="F122">
            <v>36</v>
          </cell>
        </row>
        <row r="123">
          <cell r="A123" t="str">
            <v>BSD001</v>
          </cell>
          <cell r="B123">
            <v>0.875</v>
          </cell>
          <cell r="C123">
            <v>155</v>
          </cell>
          <cell r="D123" t="str">
            <v>L502</v>
          </cell>
          <cell r="E123">
            <v>12</v>
          </cell>
          <cell r="F123">
            <v>12</v>
          </cell>
        </row>
        <row r="124">
          <cell r="A124" t="str">
            <v>BSD001</v>
          </cell>
          <cell r="B124">
            <v>0.875</v>
          </cell>
          <cell r="C124">
            <v>160</v>
          </cell>
          <cell r="D124" t="str">
            <v>L502</v>
          </cell>
          <cell r="E124">
            <v>12</v>
          </cell>
          <cell r="F124">
            <v>48</v>
          </cell>
        </row>
        <row r="125">
          <cell r="A125" t="str">
            <v>BSD001</v>
          </cell>
          <cell r="B125">
            <v>0.875</v>
          </cell>
          <cell r="C125">
            <v>165</v>
          </cell>
          <cell r="D125" t="str">
            <v>L502</v>
          </cell>
          <cell r="E125">
            <v>16</v>
          </cell>
          <cell r="F125">
            <v>16</v>
          </cell>
        </row>
        <row r="126">
          <cell r="A126" t="str">
            <v>BSD001</v>
          </cell>
          <cell r="B126">
            <v>0.875</v>
          </cell>
          <cell r="C126">
            <v>170</v>
          </cell>
          <cell r="D126" t="str">
            <v>L502</v>
          </cell>
          <cell r="E126">
            <v>92</v>
          </cell>
          <cell r="F126">
            <v>92</v>
          </cell>
        </row>
        <row r="127">
          <cell r="A127" t="str">
            <v>BSD001</v>
          </cell>
          <cell r="B127">
            <v>0.875</v>
          </cell>
          <cell r="C127">
            <v>175</v>
          </cell>
          <cell r="D127" t="str">
            <v>L502</v>
          </cell>
          <cell r="E127">
            <v>0</v>
          </cell>
          <cell r="F127">
            <v>0</v>
          </cell>
        </row>
        <row r="128">
          <cell r="A128" t="str">
            <v>BSD001</v>
          </cell>
          <cell r="B128">
            <v>0.875</v>
          </cell>
          <cell r="C128">
            <v>200</v>
          </cell>
          <cell r="D128" t="str">
            <v>L502</v>
          </cell>
          <cell r="E128">
            <v>96</v>
          </cell>
          <cell r="F128">
            <v>96</v>
          </cell>
        </row>
        <row r="129">
          <cell r="A129" t="str">
            <v>BSD001</v>
          </cell>
          <cell r="B129">
            <v>1</v>
          </cell>
          <cell r="C129">
            <v>135</v>
          </cell>
          <cell r="D129" t="str">
            <v>L502</v>
          </cell>
          <cell r="E129">
            <v>404</v>
          </cell>
          <cell r="F129">
            <v>504</v>
          </cell>
        </row>
        <row r="130">
          <cell r="A130" t="str">
            <v>BSD001</v>
          </cell>
          <cell r="B130">
            <v>1</v>
          </cell>
          <cell r="C130">
            <v>145</v>
          </cell>
          <cell r="D130" t="str">
            <v>L502</v>
          </cell>
          <cell r="E130">
            <v>16</v>
          </cell>
          <cell r="F130">
            <v>0</v>
          </cell>
        </row>
        <row r="131">
          <cell r="A131" t="str">
            <v>BSD001</v>
          </cell>
          <cell r="B131">
            <v>1</v>
          </cell>
          <cell r="C131">
            <v>160</v>
          </cell>
          <cell r="D131" t="str">
            <v>L502</v>
          </cell>
          <cell r="E131">
            <v>80</v>
          </cell>
          <cell r="F131">
            <v>128</v>
          </cell>
        </row>
        <row r="132">
          <cell r="A132" t="str">
            <v>BSD001</v>
          </cell>
          <cell r="B132">
            <v>1</v>
          </cell>
          <cell r="C132">
            <v>170</v>
          </cell>
          <cell r="D132" t="str">
            <v>L502</v>
          </cell>
          <cell r="E132">
            <v>192</v>
          </cell>
          <cell r="F132">
            <v>432</v>
          </cell>
        </row>
        <row r="133">
          <cell r="A133" t="str">
            <v>BSD001</v>
          </cell>
          <cell r="B133">
            <v>1</v>
          </cell>
          <cell r="C133">
            <v>180</v>
          </cell>
          <cell r="D133" t="str">
            <v>L502</v>
          </cell>
          <cell r="E133">
            <v>0</v>
          </cell>
          <cell r="F133">
            <v>96</v>
          </cell>
        </row>
        <row r="134">
          <cell r="A134" t="str">
            <v>BSD001</v>
          </cell>
          <cell r="B134">
            <v>1</v>
          </cell>
          <cell r="C134">
            <v>185</v>
          </cell>
          <cell r="D134" t="str">
            <v>L502</v>
          </cell>
          <cell r="E134">
            <v>76</v>
          </cell>
          <cell r="F134">
            <v>76</v>
          </cell>
        </row>
        <row r="135">
          <cell r="A135" t="str">
            <v>BSD001</v>
          </cell>
          <cell r="B135">
            <v>1</v>
          </cell>
          <cell r="C135">
            <v>195</v>
          </cell>
          <cell r="D135" t="str">
            <v>L502</v>
          </cell>
          <cell r="E135">
            <v>28</v>
          </cell>
          <cell r="F135">
            <v>28</v>
          </cell>
        </row>
        <row r="136">
          <cell r="A136" t="str">
            <v>BSD001</v>
          </cell>
          <cell r="B136">
            <v>1</v>
          </cell>
          <cell r="C136">
            <v>200</v>
          </cell>
          <cell r="D136" t="str">
            <v>L502</v>
          </cell>
          <cell r="E136">
            <v>12</v>
          </cell>
          <cell r="F136">
            <v>36</v>
          </cell>
        </row>
        <row r="137">
          <cell r="A137" t="str">
            <v>BSD001</v>
          </cell>
          <cell r="B137">
            <v>1</v>
          </cell>
          <cell r="C137">
            <v>255</v>
          </cell>
          <cell r="D137" t="str">
            <v>L502</v>
          </cell>
          <cell r="E137">
            <v>0</v>
          </cell>
          <cell r="F137">
            <v>16</v>
          </cell>
        </row>
        <row r="138">
          <cell r="A138" t="str">
            <v>BSD001</v>
          </cell>
          <cell r="B138">
            <v>1</v>
          </cell>
          <cell r="C138">
            <v>321</v>
          </cell>
          <cell r="D138" t="str">
            <v>L502</v>
          </cell>
          <cell r="E138">
            <v>0</v>
          </cell>
          <cell r="F138">
            <v>0</v>
          </cell>
        </row>
        <row r="139">
          <cell r="A139" t="str">
            <v>BSD001</v>
          </cell>
          <cell r="B139">
            <v>1</v>
          </cell>
          <cell r="C139">
            <v>1000</v>
          </cell>
          <cell r="D139" t="str">
            <v>L502</v>
          </cell>
          <cell r="E139">
            <v>4</v>
          </cell>
          <cell r="F139">
            <v>4</v>
          </cell>
        </row>
        <row r="140">
          <cell r="A140" t="str">
            <v>BSD001</v>
          </cell>
          <cell r="B140">
            <v>1.125</v>
          </cell>
          <cell r="C140">
            <v>150</v>
          </cell>
          <cell r="D140" t="str">
            <v>L502</v>
          </cell>
          <cell r="E140">
            <v>64</v>
          </cell>
          <cell r="F140">
            <v>112</v>
          </cell>
        </row>
        <row r="141">
          <cell r="A141" t="str">
            <v>BSD001</v>
          </cell>
          <cell r="B141">
            <v>1.125</v>
          </cell>
          <cell r="C141">
            <v>160</v>
          </cell>
          <cell r="D141" t="str">
            <v>L502</v>
          </cell>
          <cell r="E141">
            <v>80</v>
          </cell>
          <cell r="F141">
            <v>220</v>
          </cell>
        </row>
        <row r="142">
          <cell r="A142" t="str">
            <v>BSD001</v>
          </cell>
          <cell r="B142">
            <v>1.125</v>
          </cell>
          <cell r="C142">
            <v>170</v>
          </cell>
          <cell r="D142" t="str">
            <v>L502</v>
          </cell>
          <cell r="E142">
            <v>20</v>
          </cell>
          <cell r="F142">
            <v>20</v>
          </cell>
        </row>
        <row r="143">
          <cell r="A143" t="str">
            <v>BSD001</v>
          </cell>
          <cell r="B143">
            <v>1.125</v>
          </cell>
          <cell r="C143">
            <v>175</v>
          </cell>
          <cell r="D143" t="str">
            <v>L502</v>
          </cell>
          <cell r="E143">
            <v>0</v>
          </cell>
          <cell r="F143">
            <v>0</v>
          </cell>
        </row>
        <row r="144">
          <cell r="A144" t="str">
            <v>BSD001</v>
          </cell>
          <cell r="B144">
            <v>1.125</v>
          </cell>
          <cell r="C144">
            <v>180</v>
          </cell>
          <cell r="D144" t="str">
            <v>L502</v>
          </cell>
          <cell r="E144">
            <v>372</v>
          </cell>
          <cell r="F144">
            <v>372</v>
          </cell>
        </row>
        <row r="145">
          <cell r="A145" t="str">
            <v>BSD001</v>
          </cell>
          <cell r="B145">
            <v>1.125</v>
          </cell>
          <cell r="C145">
            <v>185</v>
          </cell>
          <cell r="D145" t="str">
            <v>L502</v>
          </cell>
          <cell r="E145">
            <v>40</v>
          </cell>
          <cell r="F145">
            <v>0</v>
          </cell>
        </row>
        <row r="146">
          <cell r="A146" t="str">
            <v>BSD001</v>
          </cell>
          <cell r="B146">
            <v>1.125</v>
          </cell>
          <cell r="C146">
            <v>190</v>
          </cell>
          <cell r="D146" t="str">
            <v>L502</v>
          </cell>
          <cell r="E146">
            <v>156</v>
          </cell>
          <cell r="F146">
            <v>200</v>
          </cell>
        </row>
        <row r="147">
          <cell r="A147" t="str">
            <v>BSD001</v>
          </cell>
          <cell r="B147">
            <v>1.125</v>
          </cell>
          <cell r="C147">
            <v>210</v>
          </cell>
          <cell r="D147" t="str">
            <v>L502</v>
          </cell>
          <cell r="E147">
            <v>44</v>
          </cell>
          <cell r="F147">
            <v>44</v>
          </cell>
        </row>
        <row r="148">
          <cell r="A148" t="str">
            <v>BSD001</v>
          </cell>
          <cell r="B148">
            <v>1.125</v>
          </cell>
          <cell r="C148">
            <v>220</v>
          </cell>
          <cell r="D148" t="str">
            <v>L502</v>
          </cell>
          <cell r="E148">
            <v>124</v>
          </cell>
          <cell r="F148">
            <v>280</v>
          </cell>
        </row>
        <row r="149">
          <cell r="A149" t="str">
            <v>BSD001</v>
          </cell>
          <cell r="B149">
            <v>1.125</v>
          </cell>
          <cell r="C149">
            <v>225</v>
          </cell>
          <cell r="D149" t="str">
            <v>L502</v>
          </cell>
          <cell r="E149">
            <v>24</v>
          </cell>
          <cell r="F149">
            <v>36</v>
          </cell>
        </row>
        <row r="150">
          <cell r="A150" t="str">
            <v>BSD001</v>
          </cell>
          <cell r="B150">
            <v>1.125</v>
          </cell>
          <cell r="C150">
            <v>230</v>
          </cell>
          <cell r="D150" t="str">
            <v>L502</v>
          </cell>
          <cell r="E150">
            <v>48</v>
          </cell>
          <cell r="F150">
            <v>48</v>
          </cell>
        </row>
        <row r="151">
          <cell r="A151" t="str">
            <v>BSD001</v>
          </cell>
          <cell r="B151">
            <v>1.125</v>
          </cell>
          <cell r="C151">
            <v>280</v>
          </cell>
          <cell r="D151" t="str">
            <v>L502</v>
          </cell>
          <cell r="E151">
            <v>112</v>
          </cell>
          <cell r="F151">
            <v>112</v>
          </cell>
        </row>
        <row r="152">
          <cell r="A152" t="str">
            <v>BSD001</v>
          </cell>
          <cell r="B152">
            <v>1.125</v>
          </cell>
          <cell r="C152">
            <v>330</v>
          </cell>
          <cell r="D152" t="str">
            <v>L502</v>
          </cell>
          <cell r="E152">
            <v>0</v>
          </cell>
          <cell r="F152">
            <v>0</v>
          </cell>
        </row>
        <row r="153">
          <cell r="A153" t="str">
            <v>BSD001</v>
          </cell>
          <cell r="B153">
            <v>1.125</v>
          </cell>
          <cell r="C153">
            <v>1000</v>
          </cell>
          <cell r="D153" t="str">
            <v>L502</v>
          </cell>
          <cell r="E153">
            <v>1</v>
          </cell>
          <cell r="F153">
            <v>1</v>
          </cell>
        </row>
        <row r="154">
          <cell r="A154" t="str">
            <v>BSD001</v>
          </cell>
          <cell r="B154">
            <v>1.25</v>
          </cell>
          <cell r="C154">
            <v>180</v>
          </cell>
          <cell r="D154" t="str">
            <v>L502</v>
          </cell>
          <cell r="E154">
            <v>100</v>
          </cell>
          <cell r="F154">
            <v>380</v>
          </cell>
        </row>
        <row r="155">
          <cell r="A155" t="str">
            <v>BSD001</v>
          </cell>
          <cell r="B155">
            <v>1.25</v>
          </cell>
          <cell r="C155">
            <v>200</v>
          </cell>
          <cell r="D155" t="str">
            <v>L502</v>
          </cell>
          <cell r="E155">
            <v>124</v>
          </cell>
          <cell r="F155">
            <v>140</v>
          </cell>
        </row>
        <row r="156">
          <cell r="A156" t="str">
            <v>BSD001</v>
          </cell>
          <cell r="B156">
            <v>1.25</v>
          </cell>
          <cell r="C156">
            <v>205</v>
          </cell>
          <cell r="D156" t="str">
            <v>L502</v>
          </cell>
          <cell r="E156">
            <v>20</v>
          </cell>
          <cell r="F156">
            <v>20</v>
          </cell>
        </row>
        <row r="157">
          <cell r="A157" t="str">
            <v>BSD001</v>
          </cell>
          <cell r="B157">
            <v>1.25</v>
          </cell>
          <cell r="C157">
            <v>210</v>
          </cell>
          <cell r="D157" t="str">
            <v>L502</v>
          </cell>
          <cell r="E157">
            <v>40</v>
          </cell>
          <cell r="F157">
            <v>40</v>
          </cell>
        </row>
        <row r="158">
          <cell r="A158" t="str">
            <v>BSD001</v>
          </cell>
          <cell r="B158">
            <v>1.25</v>
          </cell>
          <cell r="C158">
            <v>215</v>
          </cell>
          <cell r="D158" t="str">
            <v>L502</v>
          </cell>
          <cell r="E158">
            <v>20</v>
          </cell>
          <cell r="F158">
            <v>20</v>
          </cell>
        </row>
        <row r="159">
          <cell r="A159" t="str">
            <v>BSD001</v>
          </cell>
          <cell r="B159">
            <v>1.25</v>
          </cell>
          <cell r="C159">
            <v>220</v>
          </cell>
          <cell r="D159" t="str">
            <v>L502</v>
          </cell>
          <cell r="E159">
            <v>196</v>
          </cell>
          <cell r="F159">
            <v>140</v>
          </cell>
        </row>
        <row r="160">
          <cell r="A160" t="str">
            <v>BSD001</v>
          </cell>
          <cell r="B160">
            <v>1.25</v>
          </cell>
          <cell r="C160">
            <v>230</v>
          </cell>
          <cell r="D160" t="str">
            <v>L502</v>
          </cell>
          <cell r="E160">
            <v>0</v>
          </cell>
          <cell r="F160">
            <v>56</v>
          </cell>
        </row>
        <row r="161">
          <cell r="A161" t="str">
            <v>BSD001</v>
          </cell>
          <cell r="B161">
            <v>1.25</v>
          </cell>
          <cell r="C161">
            <v>235</v>
          </cell>
          <cell r="D161" t="str">
            <v>L502</v>
          </cell>
          <cell r="E161">
            <v>0</v>
          </cell>
          <cell r="F161">
            <v>0</v>
          </cell>
        </row>
        <row r="162">
          <cell r="A162" t="str">
            <v>BSD001</v>
          </cell>
          <cell r="B162">
            <v>1.25</v>
          </cell>
          <cell r="C162">
            <v>255</v>
          </cell>
          <cell r="D162" t="str">
            <v>L502</v>
          </cell>
          <cell r="E162">
            <v>0</v>
          </cell>
          <cell r="F162">
            <v>40</v>
          </cell>
        </row>
        <row r="163">
          <cell r="A163" t="str">
            <v>BSD001</v>
          </cell>
          <cell r="B163">
            <v>1.25</v>
          </cell>
          <cell r="C163">
            <v>260</v>
          </cell>
          <cell r="D163" t="str">
            <v>L502</v>
          </cell>
          <cell r="E163">
            <v>16</v>
          </cell>
          <cell r="F163">
            <v>16</v>
          </cell>
        </row>
        <row r="164">
          <cell r="A164" t="str">
            <v>BSD001</v>
          </cell>
          <cell r="B164">
            <v>1.25</v>
          </cell>
          <cell r="C164">
            <v>270</v>
          </cell>
          <cell r="D164" t="str">
            <v>L502</v>
          </cell>
          <cell r="E164">
            <v>40</v>
          </cell>
          <cell r="F164">
            <v>40</v>
          </cell>
        </row>
        <row r="165">
          <cell r="A165" t="str">
            <v>BSD001</v>
          </cell>
          <cell r="B165">
            <v>1.25</v>
          </cell>
          <cell r="C165">
            <v>275</v>
          </cell>
          <cell r="D165" t="str">
            <v>L502</v>
          </cell>
          <cell r="E165">
            <v>24</v>
          </cell>
          <cell r="F165">
            <v>24</v>
          </cell>
        </row>
        <row r="166">
          <cell r="A166" t="str">
            <v>BSD001</v>
          </cell>
          <cell r="B166">
            <v>1.25</v>
          </cell>
          <cell r="C166">
            <v>1000</v>
          </cell>
          <cell r="D166" t="str">
            <v>L502</v>
          </cell>
          <cell r="E166">
            <v>1</v>
          </cell>
          <cell r="F166">
            <v>1</v>
          </cell>
        </row>
        <row r="167">
          <cell r="A167" t="str">
            <v>BSD001</v>
          </cell>
          <cell r="B167">
            <v>1.375</v>
          </cell>
          <cell r="C167">
            <v>235</v>
          </cell>
          <cell r="D167" t="str">
            <v>L502</v>
          </cell>
          <cell r="E167">
            <v>0</v>
          </cell>
          <cell r="F167">
            <v>60</v>
          </cell>
        </row>
        <row r="168">
          <cell r="A168" t="str">
            <v>BSD001</v>
          </cell>
          <cell r="B168">
            <v>1.375</v>
          </cell>
          <cell r="C168">
            <v>250</v>
          </cell>
          <cell r="D168" t="str">
            <v>L502</v>
          </cell>
          <cell r="E168">
            <v>0</v>
          </cell>
          <cell r="F168">
            <v>20</v>
          </cell>
        </row>
        <row r="169">
          <cell r="A169" t="str">
            <v>BSD001</v>
          </cell>
          <cell r="B169">
            <v>1.375</v>
          </cell>
          <cell r="C169">
            <v>270</v>
          </cell>
          <cell r="D169" t="str">
            <v>L502</v>
          </cell>
          <cell r="E169">
            <v>20</v>
          </cell>
          <cell r="F169">
            <v>20</v>
          </cell>
        </row>
        <row r="170">
          <cell r="A170" t="str">
            <v>BSD001</v>
          </cell>
          <cell r="B170">
            <v>1.375</v>
          </cell>
          <cell r="C170">
            <v>275</v>
          </cell>
          <cell r="D170" t="str">
            <v>L502</v>
          </cell>
          <cell r="E170">
            <v>36</v>
          </cell>
          <cell r="F170">
            <v>36</v>
          </cell>
        </row>
        <row r="171">
          <cell r="A171" t="str">
            <v>BSD001</v>
          </cell>
          <cell r="B171">
            <v>1.375</v>
          </cell>
          <cell r="C171">
            <v>285</v>
          </cell>
          <cell r="D171" t="str">
            <v>L502</v>
          </cell>
          <cell r="E171">
            <v>20</v>
          </cell>
          <cell r="F171">
            <v>20</v>
          </cell>
        </row>
        <row r="172">
          <cell r="A172" t="str">
            <v>BSD001</v>
          </cell>
          <cell r="B172">
            <v>1.5</v>
          </cell>
          <cell r="C172">
            <v>70</v>
          </cell>
          <cell r="D172" t="str">
            <v>L502</v>
          </cell>
          <cell r="E172">
            <v>0</v>
          </cell>
          <cell r="F172">
            <v>4</v>
          </cell>
        </row>
        <row r="173">
          <cell r="A173" t="str">
            <v>BSD001</v>
          </cell>
          <cell r="B173">
            <v>1.5</v>
          </cell>
          <cell r="C173">
            <v>235</v>
          </cell>
          <cell r="D173" t="str">
            <v>L502</v>
          </cell>
          <cell r="E173">
            <v>192</v>
          </cell>
          <cell r="F173">
            <v>240</v>
          </cell>
        </row>
        <row r="174">
          <cell r="A174" t="str">
            <v>BSD001</v>
          </cell>
          <cell r="B174">
            <v>1.5</v>
          </cell>
          <cell r="C174">
            <v>240</v>
          </cell>
          <cell r="D174" t="str">
            <v>L502</v>
          </cell>
          <cell r="E174">
            <v>0</v>
          </cell>
          <cell r="F174">
            <v>24</v>
          </cell>
        </row>
        <row r="175">
          <cell r="A175" t="str">
            <v>BSD001</v>
          </cell>
          <cell r="B175">
            <v>1.5</v>
          </cell>
          <cell r="C175">
            <v>290</v>
          </cell>
          <cell r="D175" t="str">
            <v>L502</v>
          </cell>
          <cell r="E175">
            <v>168</v>
          </cell>
          <cell r="F175">
            <v>192</v>
          </cell>
        </row>
        <row r="176">
          <cell r="A176" t="str">
            <v>BSD001</v>
          </cell>
          <cell r="B176">
            <v>1.5</v>
          </cell>
          <cell r="C176">
            <v>310</v>
          </cell>
          <cell r="D176" t="str">
            <v>L502</v>
          </cell>
          <cell r="E176">
            <v>0</v>
          </cell>
          <cell r="F176">
            <v>44</v>
          </cell>
        </row>
        <row r="177">
          <cell r="A177" t="str">
            <v>BSD001</v>
          </cell>
          <cell r="B177">
            <v>1.5</v>
          </cell>
          <cell r="C177">
            <v>340</v>
          </cell>
          <cell r="D177" t="str">
            <v>L502</v>
          </cell>
          <cell r="E177">
            <v>0</v>
          </cell>
          <cell r="F177">
            <v>44</v>
          </cell>
        </row>
        <row r="178">
          <cell r="A178" t="str">
            <v>BSD001</v>
          </cell>
          <cell r="B178">
            <v>1.5</v>
          </cell>
          <cell r="C178">
            <v>345</v>
          </cell>
          <cell r="D178" t="str">
            <v>L502</v>
          </cell>
          <cell r="E178">
            <v>0</v>
          </cell>
          <cell r="F178">
            <v>44</v>
          </cell>
        </row>
        <row r="179">
          <cell r="A179" t="str">
            <v>BSD001</v>
          </cell>
          <cell r="B179">
            <v>1.5</v>
          </cell>
          <cell r="C179">
            <v>350</v>
          </cell>
          <cell r="D179" t="str">
            <v>L502</v>
          </cell>
          <cell r="E179">
            <v>44</v>
          </cell>
          <cell r="F179">
            <v>44</v>
          </cell>
        </row>
        <row r="180">
          <cell r="A180" t="str">
            <v>BSD001</v>
          </cell>
          <cell r="B180">
            <v>1.625</v>
          </cell>
          <cell r="C180">
            <v>270</v>
          </cell>
          <cell r="D180" t="str">
            <v>L502</v>
          </cell>
          <cell r="E180">
            <v>60</v>
          </cell>
          <cell r="F180">
            <v>60</v>
          </cell>
        </row>
        <row r="181">
          <cell r="A181" t="str">
            <v>BSD001</v>
          </cell>
          <cell r="B181">
            <v>1.625</v>
          </cell>
          <cell r="C181">
            <v>280</v>
          </cell>
          <cell r="D181" t="str">
            <v>L502</v>
          </cell>
          <cell r="E181">
            <v>40</v>
          </cell>
          <cell r="F181">
            <v>40</v>
          </cell>
        </row>
        <row r="182">
          <cell r="A182" t="str">
            <v>BSD001</v>
          </cell>
          <cell r="B182">
            <v>1.625</v>
          </cell>
          <cell r="C182">
            <v>290</v>
          </cell>
          <cell r="D182" t="str">
            <v>L502</v>
          </cell>
          <cell r="E182">
            <v>0</v>
          </cell>
          <cell r="F182">
            <v>0</v>
          </cell>
        </row>
        <row r="183">
          <cell r="A183" t="str">
            <v>BSD001</v>
          </cell>
          <cell r="B183">
            <v>1.625</v>
          </cell>
          <cell r="C183">
            <v>320</v>
          </cell>
          <cell r="D183" t="str">
            <v>L502</v>
          </cell>
          <cell r="E183">
            <v>0</v>
          </cell>
          <cell r="F183">
            <v>40</v>
          </cell>
        </row>
        <row r="184">
          <cell r="A184" t="str">
            <v>BSD001</v>
          </cell>
          <cell r="B184">
            <v>1.625</v>
          </cell>
          <cell r="C184">
            <v>325</v>
          </cell>
          <cell r="D184" t="str">
            <v>L502</v>
          </cell>
          <cell r="E184">
            <v>20</v>
          </cell>
          <cell r="F184">
            <v>0</v>
          </cell>
        </row>
        <row r="185">
          <cell r="A185" t="str">
            <v>BSD001</v>
          </cell>
          <cell r="B185">
            <v>1.625</v>
          </cell>
          <cell r="C185">
            <v>345</v>
          </cell>
          <cell r="D185" t="str">
            <v>L502</v>
          </cell>
          <cell r="E185">
            <v>0</v>
          </cell>
          <cell r="F185">
            <v>24</v>
          </cell>
        </row>
        <row r="186">
          <cell r="A186" t="str">
            <v>BSD001</v>
          </cell>
          <cell r="B186">
            <v>1.625</v>
          </cell>
          <cell r="C186">
            <v>355</v>
          </cell>
          <cell r="D186" t="str">
            <v>L502</v>
          </cell>
          <cell r="E186">
            <v>24</v>
          </cell>
          <cell r="F186">
            <v>24</v>
          </cell>
        </row>
        <row r="187">
          <cell r="A187" t="str">
            <v>BSD001</v>
          </cell>
          <cell r="B187">
            <v>1.875</v>
          </cell>
          <cell r="C187">
            <v>330</v>
          </cell>
          <cell r="D187" t="str">
            <v>L502</v>
          </cell>
          <cell r="E187">
            <v>192</v>
          </cell>
          <cell r="F187">
            <v>216</v>
          </cell>
        </row>
        <row r="188">
          <cell r="A188" t="str">
            <v>BSD001</v>
          </cell>
          <cell r="B188">
            <v>1.875</v>
          </cell>
          <cell r="C188">
            <v>340</v>
          </cell>
          <cell r="D188" t="str">
            <v>L502</v>
          </cell>
          <cell r="E188">
            <v>24</v>
          </cell>
          <cell r="F188">
            <v>24</v>
          </cell>
        </row>
        <row r="189">
          <cell r="A189" t="str">
            <v>BSD001</v>
          </cell>
          <cell r="B189">
            <v>1.875</v>
          </cell>
          <cell r="C189">
            <v>380</v>
          </cell>
          <cell r="D189" t="str">
            <v>L502</v>
          </cell>
          <cell r="E189">
            <v>112</v>
          </cell>
          <cell r="F189">
            <v>112</v>
          </cell>
        </row>
        <row r="190">
          <cell r="A190" t="str">
            <v>BSD001</v>
          </cell>
          <cell r="B190">
            <v>1.875</v>
          </cell>
          <cell r="C190">
            <v>405</v>
          </cell>
          <cell r="D190" t="str">
            <v>L502</v>
          </cell>
          <cell r="E190">
            <v>72</v>
          </cell>
          <cell r="F190">
            <v>72</v>
          </cell>
        </row>
        <row r="191">
          <cell r="A191" t="str">
            <v>BSD001</v>
          </cell>
          <cell r="B191">
            <v>1.875</v>
          </cell>
          <cell r="C191">
            <v>415</v>
          </cell>
          <cell r="D191" t="str">
            <v>L502</v>
          </cell>
          <cell r="E191">
            <v>0</v>
          </cell>
          <cell r="F191">
            <v>0</v>
          </cell>
        </row>
        <row r="192">
          <cell r="A192" t="str">
            <v>BSL001</v>
          </cell>
          <cell r="B192">
            <v>0.5</v>
          </cell>
          <cell r="C192">
            <v>65</v>
          </cell>
          <cell r="D192" t="str">
            <v>L502</v>
          </cell>
          <cell r="E192">
            <v>2498</v>
          </cell>
          <cell r="F192">
            <v>2498</v>
          </cell>
        </row>
        <row r="193">
          <cell r="A193" t="str">
            <v>BSL001</v>
          </cell>
          <cell r="B193">
            <v>0.5</v>
          </cell>
          <cell r="C193">
            <v>70</v>
          </cell>
          <cell r="D193" t="str">
            <v>L502</v>
          </cell>
          <cell r="E193">
            <v>632</v>
          </cell>
          <cell r="F193">
            <v>632</v>
          </cell>
        </row>
        <row r="194">
          <cell r="A194" t="str">
            <v>BSL001</v>
          </cell>
          <cell r="B194">
            <v>0.5</v>
          </cell>
          <cell r="C194">
            <v>75</v>
          </cell>
          <cell r="D194" t="str">
            <v>L502</v>
          </cell>
          <cell r="E194">
            <v>76</v>
          </cell>
          <cell r="F194">
            <v>76</v>
          </cell>
        </row>
        <row r="195">
          <cell r="A195" t="str">
            <v>BSL001</v>
          </cell>
          <cell r="B195">
            <v>0.5</v>
          </cell>
          <cell r="C195">
            <v>80</v>
          </cell>
          <cell r="D195" t="str">
            <v>L502</v>
          </cell>
          <cell r="E195">
            <v>28</v>
          </cell>
          <cell r="F195">
            <v>28</v>
          </cell>
        </row>
        <row r="196">
          <cell r="A196" t="str">
            <v>BSL001</v>
          </cell>
          <cell r="B196">
            <v>0.5</v>
          </cell>
          <cell r="C196">
            <v>85</v>
          </cell>
          <cell r="D196" t="str">
            <v>L502</v>
          </cell>
          <cell r="E196">
            <v>24</v>
          </cell>
          <cell r="F196">
            <v>24</v>
          </cell>
        </row>
        <row r="197">
          <cell r="A197" t="str">
            <v>BSL001</v>
          </cell>
          <cell r="B197">
            <v>0.5</v>
          </cell>
          <cell r="C197">
            <v>90</v>
          </cell>
          <cell r="D197" t="str">
            <v>L502</v>
          </cell>
          <cell r="E197">
            <v>76</v>
          </cell>
          <cell r="F197">
            <v>76</v>
          </cell>
        </row>
        <row r="198">
          <cell r="A198" t="str">
            <v>BSL001</v>
          </cell>
          <cell r="B198">
            <v>0.5</v>
          </cell>
          <cell r="C198">
            <v>110</v>
          </cell>
          <cell r="D198" t="str">
            <v>L502</v>
          </cell>
          <cell r="E198">
            <v>0</v>
          </cell>
          <cell r="F198">
            <v>0</v>
          </cell>
        </row>
        <row r="199">
          <cell r="A199" t="str">
            <v>BSL001</v>
          </cell>
          <cell r="B199">
            <v>0.625</v>
          </cell>
          <cell r="C199">
            <v>80</v>
          </cell>
          <cell r="D199" t="str">
            <v>L502</v>
          </cell>
          <cell r="E199">
            <v>1016</v>
          </cell>
          <cell r="F199">
            <v>1016</v>
          </cell>
        </row>
        <row r="200">
          <cell r="A200" t="str">
            <v>BSL001</v>
          </cell>
          <cell r="B200">
            <v>0.625</v>
          </cell>
          <cell r="C200">
            <v>90</v>
          </cell>
          <cell r="D200" t="str">
            <v>L502</v>
          </cell>
          <cell r="E200">
            <v>10890</v>
          </cell>
          <cell r="F200">
            <v>10901</v>
          </cell>
        </row>
        <row r="201">
          <cell r="A201" t="str">
            <v>BSL001</v>
          </cell>
          <cell r="B201">
            <v>0.625</v>
          </cell>
          <cell r="C201">
            <v>95</v>
          </cell>
          <cell r="D201" t="str">
            <v>L502</v>
          </cell>
          <cell r="E201">
            <v>0</v>
          </cell>
          <cell r="F201">
            <v>0</v>
          </cell>
        </row>
        <row r="202">
          <cell r="A202" t="str">
            <v>BSL001</v>
          </cell>
          <cell r="B202">
            <v>0.625</v>
          </cell>
          <cell r="C202">
            <v>100</v>
          </cell>
          <cell r="D202" t="str">
            <v>L502</v>
          </cell>
          <cell r="E202">
            <v>344</v>
          </cell>
          <cell r="F202">
            <v>312</v>
          </cell>
        </row>
        <row r="203">
          <cell r="A203" t="str">
            <v>BSL001</v>
          </cell>
          <cell r="B203">
            <v>0.625</v>
          </cell>
          <cell r="C203">
            <v>105</v>
          </cell>
          <cell r="D203" t="str">
            <v>L502</v>
          </cell>
          <cell r="E203">
            <v>36</v>
          </cell>
          <cell r="F203">
            <v>36</v>
          </cell>
        </row>
        <row r="204">
          <cell r="A204" t="str">
            <v>BSL001</v>
          </cell>
          <cell r="B204">
            <v>0.625</v>
          </cell>
          <cell r="C204">
            <v>110</v>
          </cell>
          <cell r="D204" t="str">
            <v>L502</v>
          </cell>
          <cell r="E204">
            <v>1405</v>
          </cell>
          <cell r="F204">
            <v>1565</v>
          </cell>
        </row>
        <row r="205">
          <cell r="A205" t="str">
            <v>BSL001</v>
          </cell>
          <cell r="B205">
            <v>0.625</v>
          </cell>
          <cell r="C205">
            <v>115</v>
          </cell>
          <cell r="D205" t="str">
            <v>L502</v>
          </cell>
          <cell r="E205">
            <v>60</v>
          </cell>
          <cell r="F205">
            <v>60</v>
          </cell>
        </row>
        <row r="206">
          <cell r="A206" t="str">
            <v>BSL001</v>
          </cell>
          <cell r="B206">
            <v>0.625</v>
          </cell>
          <cell r="C206">
            <v>125</v>
          </cell>
          <cell r="D206" t="str">
            <v>L502</v>
          </cell>
          <cell r="E206">
            <v>40</v>
          </cell>
          <cell r="F206">
            <v>40</v>
          </cell>
        </row>
        <row r="207">
          <cell r="A207" t="str">
            <v>BSL001</v>
          </cell>
          <cell r="B207">
            <v>0.625</v>
          </cell>
          <cell r="C207">
            <v>130</v>
          </cell>
          <cell r="D207" t="str">
            <v>L502</v>
          </cell>
          <cell r="E207">
            <v>0</v>
          </cell>
          <cell r="F207">
            <v>64</v>
          </cell>
        </row>
        <row r="208">
          <cell r="A208" t="str">
            <v>BSL001</v>
          </cell>
          <cell r="B208">
            <v>0.625</v>
          </cell>
          <cell r="C208">
            <v>135</v>
          </cell>
          <cell r="D208" t="str">
            <v>L502</v>
          </cell>
          <cell r="E208">
            <v>8</v>
          </cell>
          <cell r="F208">
            <v>8</v>
          </cell>
        </row>
        <row r="209">
          <cell r="A209" t="str">
            <v>BSL001</v>
          </cell>
          <cell r="B209">
            <v>0.625</v>
          </cell>
          <cell r="C209">
            <v>138</v>
          </cell>
          <cell r="D209" t="str">
            <v>L502</v>
          </cell>
          <cell r="E209">
            <v>0</v>
          </cell>
          <cell r="F209">
            <v>0</v>
          </cell>
        </row>
        <row r="210">
          <cell r="A210" t="str">
            <v>BSL001</v>
          </cell>
          <cell r="B210">
            <v>0.625</v>
          </cell>
          <cell r="C210">
            <v>140</v>
          </cell>
          <cell r="D210" t="str">
            <v>L502</v>
          </cell>
          <cell r="E210">
            <v>8</v>
          </cell>
          <cell r="F210">
            <v>8</v>
          </cell>
        </row>
        <row r="211">
          <cell r="A211" t="str">
            <v>BSL001</v>
          </cell>
          <cell r="B211">
            <v>0.625</v>
          </cell>
          <cell r="C211">
            <v>143</v>
          </cell>
          <cell r="D211" t="str">
            <v>L502</v>
          </cell>
          <cell r="E211">
            <v>0</v>
          </cell>
          <cell r="F211">
            <v>0</v>
          </cell>
        </row>
        <row r="212">
          <cell r="A212" t="str">
            <v>BSL001</v>
          </cell>
          <cell r="B212">
            <v>0.625</v>
          </cell>
          <cell r="C212">
            <v>240</v>
          </cell>
          <cell r="D212" t="str">
            <v>L502</v>
          </cell>
          <cell r="E212">
            <v>12</v>
          </cell>
          <cell r="F212">
            <v>12</v>
          </cell>
        </row>
        <row r="213">
          <cell r="A213" t="str">
            <v>BSL001</v>
          </cell>
          <cell r="B213">
            <v>0.75</v>
          </cell>
          <cell r="C213">
            <v>90</v>
          </cell>
          <cell r="D213" t="str">
            <v>L502</v>
          </cell>
          <cell r="E213">
            <v>240</v>
          </cell>
          <cell r="F213">
            <v>184</v>
          </cell>
        </row>
        <row r="214">
          <cell r="A214" t="str">
            <v>BSL001</v>
          </cell>
          <cell r="B214">
            <v>0.75</v>
          </cell>
          <cell r="C214">
            <v>100</v>
          </cell>
          <cell r="D214" t="str">
            <v>L502</v>
          </cell>
          <cell r="E214">
            <v>2460</v>
          </cell>
          <cell r="F214">
            <v>2962</v>
          </cell>
        </row>
        <row r="215">
          <cell r="A215" t="str">
            <v>BSL001</v>
          </cell>
          <cell r="B215">
            <v>0.75</v>
          </cell>
          <cell r="C215">
            <v>110</v>
          </cell>
          <cell r="D215" t="str">
            <v>L502</v>
          </cell>
          <cell r="E215">
            <v>2598</v>
          </cell>
          <cell r="F215">
            <v>2746</v>
          </cell>
        </row>
        <row r="216">
          <cell r="A216" t="str">
            <v>BSL001</v>
          </cell>
          <cell r="B216">
            <v>0.75</v>
          </cell>
          <cell r="C216">
            <v>115</v>
          </cell>
          <cell r="D216" t="str">
            <v>L502</v>
          </cell>
          <cell r="E216">
            <v>168</v>
          </cell>
          <cell r="F216">
            <v>200</v>
          </cell>
        </row>
        <row r="217">
          <cell r="A217" t="str">
            <v>BSL001</v>
          </cell>
          <cell r="B217">
            <v>0.75</v>
          </cell>
          <cell r="C217">
            <v>120</v>
          </cell>
          <cell r="D217" t="str">
            <v>L502</v>
          </cell>
          <cell r="E217">
            <v>2064</v>
          </cell>
          <cell r="F217">
            <v>2064</v>
          </cell>
        </row>
        <row r="218">
          <cell r="A218" t="str">
            <v>BSL001</v>
          </cell>
          <cell r="B218">
            <v>0.75</v>
          </cell>
          <cell r="C218">
            <v>125</v>
          </cell>
          <cell r="D218" t="str">
            <v>L502</v>
          </cell>
          <cell r="E218">
            <v>112</v>
          </cell>
          <cell r="F218">
            <v>116</v>
          </cell>
        </row>
        <row r="219">
          <cell r="A219" t="str">
            <v>BSL001</v>
          </cell>
          <cell r="B219">
            <v>0.75</v>
          </cell>
          <cell r="C219">
            <v>130</v>
          </cell>
          <cell r="D219" t="str">
            <v>L502</v>
          </cell>
          <cell r="E219">
            <v>56</v>
          </cell>
          <cell r="F219">
            <v>56</v>
          </cell>
        </row>
        <row r="220">
          <cell r="A220" t="str">
            <v>BSL001</v>
          </cell>
          <cell r="B220">
            <v>0.75</v>
          </cell>
          <cell r="C220">
            <v>135</v>
          </cell>
          <cell r="D220" t="str">
            <v>L502</v>
          </cell>
          <cell r="E220">
            <v>76</v>
          </cell>
          <cell r="F220">
            <v>84</v>
          </cell>
        </row>
        <row r="221">
          <cell r="A221" t="str">
            <v>BSL001</v>
          </cell>
          <cell r="B221">
            <v>0.75</v>
          </cell>
          <cell r="C221">
            <v>140</v>
          </cell>
          <cell r="D221" t="str">
            <v>L502</v>
          </cell>
          <cell r="E221">
            <v>128</v>
          </cell>
          <cell r="F221">
            <v>248</v>
          </cell>
        </row>
        <row r="222">
          <cell r="A222" t="str">
            <v>BSL001</v>
          </cell>
          <cell r="B222">
            <v>0.75</v>
          </cell>
          <cell r="C222">
            <v>145</v>
          </cell>
          <cell r="D222" t="str">
            <v>L502</v>
          </cell>
          <cell r="E222">
            <v>12</v>
          </cell>
          <cell r="F222">
            <v>12</v>
          </cell>
        </row>
        <row r="223">
          <cell r="A223" t="str">
            <v>BSL001</v>
          </cell>
          <cell r="B223">
            <v>0.75</v>
          </cell>
          <cell r="C223">
            <v>150</v>
          </cell>
          <cell r="D223" t="str">
            <v>L502</v>
          </cell>
          <cell r="E223">
            <v>704</v>
          </cell>
          <cell r="F223">
            <v>1549</v>
          </cell>
        </row>
        <row r="224">
          <cell r="A224" t="str">
            <v>BSL001</v>
          </cell>
          <cell r="B224">
            <v>0.75</v>
          </cell>
          <cell r="C224">
            <v>155</v>
          </cell>
          <cell r="D224" t="str">
            <v>L502</v>
          </cell>
          <cell r="E224">
            <v>0</v>
          </cell>
          <cell r="F224">
            <v>0</v>
          </cell>
        </row>
        <row r="225">
          <cell r="A225" t="str">
            <v>BSL001</v>
          </cell>
          <cell r="B225">
            <v>0.75</v>
          </cell>
          <cell r="C225">
            <v>175</v>
          </cell>
          <cell r="D225" t="str">
            <v>L502</v>
          </cell>
          <cell r="E225">
            <v>88</v>
          </cell>
          <cell r="F225">
            <v>484</v>
          </cell>
        </row>
        <row r="226">
          <cell r="A226" t="str">
            <v>BSL001</v>
          </cell>
          <cell r="B226">
            <v>0.75</v>
          </cell>
          <cell r="C226">
            <v>185</v>
          </cell>
          <cell r="D226" t="str">
            <v>L502</v>
          </cell>
          <cell r="E226">
            <v>0</v>
          </cell>
          <cell r="F226">
            <v>132</v>
          </cell>
        </row>
        <row r="227">
          <cell r="A227" t="str">
            <v>BSL001</v>
          </cell>
          <cell r="B227">
            <v>0.75</v>
          </cell>
          <cell r="C227">
            <v>190</v>
          </cell>
          <cell r="D227" t="str">
            <v>L502</v>
          </cell>
          <cell r="E227">
            <v>352</v>
          </cell>
          <cell r="F227">
            <v>352</v>
          </cell>
        </row>
        <row r="228">
          <cell r="A228" t="str">
            <v>BSL001</v>
          </cell>
          <cell r="B228">
            <v>0.75</v>
          </cell>
          <cell r="C228">
            <v>295</v>
          </cell>
          <cell r="D228" t="str">
            <v>L502</v>
          </cell>
          <cell r="E228">
            <v>0</v>
          </cell>
          <cell r="F228">
            <v>8</v>
          </cell>
        </row>
        <row r="229">
          <cell r="A229" t="str">
            <v>BSL001</v>
          </cell>
          <cell r="B229">
            <v>0.75</v>
          </cell>
          <cell r="C229">
            <v>482</v>
          </cell>
          <cell r="D229" t="str">
            <v>L502</v>
          </cell>
          <cell r="E229">
            <v>0</v>
          </cell>
          <cell r="F229">
            <v>0</v>
          </cell>
        </row>
        <row r="230">
          <cell r="A230" t="str">
            <v>BSL001</v>
          </cell>
          <cell r="B230">
            <v>0.82499999999999996</v>
          </cell>
          <cell r="C230">
            <v>170</v>
          </cell>
          <cell r="D230" t="str">
            <v>L502</v>
          </cell>
          <cell r="E230">
            <v>0</v>
          </cell>
          <cell r="F230">
            <v>0</v>
          </cell>
        </row>
        <row r="231">
          <cell r="A231" t="str">
            <v>BSL001</v>
          </cell>
          <cell r="B231">
            <v>0.875</v>
          </cell>
          <cell r="C231">
            <v>110</v>
          </cell>
          <cell r="D231" t="str">
            <v>L502</v>
          </cell>
          <cell r="E231">
            <v>0</v>
          </cell>
          <cell r="F231">
            <v>8</v>
          </cell>
        </row>
        <row r="232">
          <cell r="A232" t="str">
            <v>BSL001</v>
          </cell>
          <cell r="B232">
            <v>0.875</v>
          </cell>
          <cell r="C232">
            <v>115</v>
          </cell>
          <cell r="D232" t="str">
            <v>L502</v>
          </cell>
          <cell r="E232">
            <v>0</v>
          </cell>
          <cell r="F232">
            <v>0</v>
          </cell>
        </row>
        <row r="233">
          <cell r="A233" t="str">
            <v>BSL001</v>
          </cell>
          <cell r="B233">
            <v>0.875</v>
          </cell>
          <cell r="C233">
            <v>120</v>
          </cell>
          <cell r="D233" t="str">
            <v>L502</v>
          </cell>
          <cell r="E233">
            <v>2899</v>
          </cell>
          <cell r="F233">
            <v>3256</v>
          </cell>
        </row>
        <row r="234">
          <cell r="A234" t="str">
            <v>BSL001</v>
          </cell>
          <cell r="B234">
            <v>0.875</v>
          </cell>
          <cell r="C234">
            <v>125</v>
          </cell>
          <cell r="D234" t="str">
            <v>L502</v>
          </cell>
          <cell r="E234">
            <v>8</v>
          </cell>
          <cell r="F234">
            <v>8</v>
          </cell>
        </row>
        <row r="235">
          <cell r="A235" t="str">
            <v>BSL001</v>
          </cell>
          <cell r="B235">
            <v>0.875</v>
          </cell>
          <cell r="C235">
            <v>130</v>
          </cell>
          <cell r="D235" t="str">
            <v>L502</v>
          </cell>
          <cell r="E235">
            <v>12</v>
          </cell>
          <cell r="F235">
            <v>12</v>
          </cell>
        </row>
        <row r="236">
          <cell r="A236" t="str">
            <v>BSL001</v>
          </cell>
          <cell r="B236">
            <v>0.875</v>
          </cell>
          <cell r="C236">
            <v>140</v>
          </cell>
          <cell r="D236" t="str">
            <v>L502</v>
          </cell>
          <cell r="E236">
            <v>188</v>
          </cell>
          <cell r="F236">
            <v>252</v>
          </cell>
        </row>
        <row r="237">
          <cell r="A237" t="str">
            <v>BSL001</v>
          </cell>
          <cell r="B237">
            <v>0.875</v>
          </cell>
          <cell r="C237">
            <v>145</v>
          </cell>
          <cell r="D237" t="str">
            <v>L502</v>
          </cell>
          <cell r="E237">
            <v>1352</v>
          </cell>
          <cell r="F237">
            <v>1320</v>
          </cell>
        </row>
        <row r="238">
          <cell r="A238" t="str">
            <v>BSL001</v>
          </cell>
          <cell r="B238">
            <v>0.875</v>
          </cell>
          <cell r="C238">
            <v>150</v>
          </cell>
          <cell r="D238" t="str">
            <v>L502</v>
          </cell>
          <cell r="E238">
            <v>16</v>
          </cell>
          <cell r="F238">
            <v>60</v>
          </cell>
        </row>
        <row r="239">
          <cell r="A239" t="str">
            <v>BSL001</v>
          </cell>
          <cell r="B239">
            <v>0.875</v>
          </cell>
          <cell r="C239">
            <v>155</v>
          </cell>
          <cell r="D239" t="str">
            <v>L502</v>
          </cell>
          <cell r="E239">
            <v>0</v>
          </cell>
          <cell r="F239">
            <v>0</v>
          </cell>
        </row>
        <row r="240">
          <cell r="A240" t="str">
            <v>BSL001</v>
          </cell>
          <cell r="B240">
            <v>0.875</v>
          </cell>
          <cell r="C240">
            <v>160</v>
          </cell>
          <cell r="D240" t="str">
            <v>L502</v>
          </cell>
          <cell r="E240">
            <v>32</v>
          </cell>
          <cell r="F240">
            <v>48</v>
          </cell>
        </row>
        <row r="241">
          <cell r="A241" t="str">
            <v>BSL001</v>
          </cell>
          <cell r="B241">
            <v>0.875</v>
          </cell>
          <cell r="C241">
            <v>165</v>
          </cell>
          <cell r="D241" t="str">
            <v>L502</v>
          </cell>
          <cell r="E241">
            <v>180</v>
          </cell>
          <cell r="F241">
            <v>192</v>
          </cell>
        </row>
        <row r="242">
          <cell r="A242" t="str">
            <v>BSL001</v>
          </cell>
          <cell r="B242">
            <v>0.875</v>
          </cell>
          <cell r="C242">
            <v>170</v>
          </cell>
          <cell r="D242" t="str">
            <v>L502</v>
          </cell>
          <cell r="E242">
            <v>308</v>
          </cell>
          <cell r="F242">
            <v>308</v>
          </cell>
        </row>
        <row r="243">
          <cell r="A243" t="str">
            <v>BSL001</v>
          </cell>
          <cell r="B243">
            <v>0.875</v>
          </cell>
          <cell r="C243">
            <v>213</v>
          </cell>
          <cell r="D243" t="str">
            <v>L502</v>
          </cell>
          <cell r="E243">
            <v>0</v>
          </cell>
          <cell r="F243">
            <v>0</v>
          </cell>
        </row>
        <row r="244">
          <cell r="A244" t="str">
            <v>BSL001</v>
          </cell>
          <cell r="B244">
            <v>1</v>
          </cell>
          <cell r="C244">
            <v>135</v>
          </cell>
          <cell r="D244" t="str">
            <v>L502</v>
          </cell>
          <cell r="E244">
            <v>1184</v>
          </cell>
          <cell r="F244">
            <v>1378</v>
          </cell>
        </row>
        <row r="245">
          <cell r="A245" t="str">
            <v>BSL001</v>
          </cell>
          <cell r="B245">
            <v>1</v>
          </cell>
          <cell r="C245">
            <v>150</v>
          </cell>
          <cell r="D245" t="str">
            <v>L502</v>
          </cell>
          <cell r="E245">
            <v>0</v>
          </cell>
          <cell r="F245">
            <v>0</v>
          </cell>
        </row>
        <row r="246">
          <cell r="A246" t="str">
            <v>BSL001</v>
          </cell>
          <cell r="B246">
            <v>1</v>
          </cell>
          <cell r="C246">
            <v>160</v>
          </cell>
          <cell r="D246" t="str">
            <v>L502</v>
          </cell>
          <cell r="E246">
            <v>988</v>
          </cell>
          <cell r="F246">
            <v>956</v>
          </cell>
        </row>
        <row r="247">
          <cell r="A247" t="str">
            <v>BSL001</v>
          </cell>
          <cell r="B247">
            <v>1</v>
          </cell>
          <cell r="C247">
            <v>165</v>
          </cell>
          <cell r="D247" t="str">
            <v>L502</v>
          </cell>
          <cell r="E247">
            <v>0</v>
          </cell>
          <cell r="F247">
            <v>0</v>
          </cell>
        </row>
        <row r="248">
          <cell r="A248" t="str">
            <v>BSL001</v>
          </cell>
          <cell r="B248">
            <v>1</v>
          </cell>
          <cell r="C248">
            <v>170</v>
          </cell>
          <cell r="D248" t="str">
            <v>L502</v>
          </cell>
          <cell r="E248">
            <v>264</v>
          </cell>
          <cell r="F248">
            <v>296</v>
          </cell>
        </row>
        <row r="249">
          <cell r="A249" t="str">
            <v>BSL001</v>
          </cell>
          <cell r="B249">
            <v>1</v>
          </cell>
          <cell r="C249">
            <v>185</v>
          </cell>
          <cell r="D249" t="str">
            <v>L502</v>
          </cell>
          <cell r="E249">
            <v>0</v>
          </cell>
          <cell r="F249">
            <v>16</v>
          </cell>
        </row>
        <row r="250">
          <cell r="A250" t="str">
            <v>BSL001</v>
          </cell>
          <cell r="B250">
            <v>1</v>
          </cell>
          <cell r="C250">
            <v>190</v>
          </cell>
          <cell r="D250" t="str">
            <v>L502</v>
          </cell>
          <cell r="E250">
            <v>16</v>
          </cell>
          <cell r="F250">
            <v>64</v>
          </cell>
        </row>
        <row r="251">
          <cell r="A251" t="str">
            <v>BSL001</v>
          </cell>
          <cell r="B251">
            <v>1</v>
          </cell>
          <cell r="C251">
            <v>195</v>
          </cell>
          <cell r="D251" t="str">
            <v>L502</v>
          </cell>
          <cell r="E251">
            <v>0</v>
          </cell>
          <cell r="F251">
            <v>48</v>
          </cell>
        </row>
        <row r="252">
          <cell r="A252" t="str">
            <v>BSL001</v>
          </cell>
          <cell r="B252">
            <v>1</v>
          </cell>
          <cell r="C252">
            <v>200</v>
          </cell>
          <cell r="D252" t="str">
            <v>L502</v>
          </cell>
          <cell r="E252">
            <v>12</v>
          </cell>
          <cell r="F252">
            <v>12</v>
          </cell>
        </row>
        <row r="253">
          <cell r="A253" t="str">
            <v>BSL001</v>
          </cell>
          <cell r="B253">
            <v>1</v>
          </cell>
          <cell r="C253">
            <v>265</v>
          </cell>
          <cell r="D253" t="str">
            <v>L502</v>
          </cell>
          <cell r="E253">
            <v>0</v>
          </cell>
          <cell r="F253">
            <v>0</v>
          </cell>
        </row>
        <row r="254">
          <cell r="A254" t="str">
            <v>BSL001</v>
          </cell>
          <cell r="B254">
            <v>1</v>
          </cell>
          <cell r="C254">
            <v>1000</v>
          </cell>
          <cell r="D254" t="str">
            <v>L502</v>
          </cell>
          <cell r="E254">
            <v>12</v>
          </cell>
          <cell r="F254">
            <v>12</v>
          </cell>
        </row>
        <row r="255">
          <cell r="A255" t="str">
            <v>BSL001</v>
          </cell>
          <cell r="B255">
            <v>1.125</v>
          </cell>
          <cell r="C255">
            <v>150</v>
          </cell>
          <cell r="D255" t="str">
            <v>L502</v>
          </cell>
          <cell r="E255">
            <v>160</v>
          </cell>
          <cell r="F255">
            <v>192</v>
          </cell>
        </row>
        <row r="256">
          <cell r="A256" t="str">
            <v>BSL001</v>
          </cell>
          <cell r="B256">
            <v>1.125</v>
          </cell>
          <cell r="C256">
            <v>160</v>
          </cell>
          <cell r="D256" t="str">
            <v>L502</v>
          </cell>
          <cell r="E256">
            <v>580</v>
          </cell>
          <cell r="F256">
            <v>892</v>
          </cell>
        </row>
        <row r="257">
          <cell r="A257" t="str">
            <v>BSL001</v>
          </cell>
          <cell r="B257">
            <v>1.125</v>
          </cell>
          <cell r="C257">
            <v>170</v>
          </cell>
          <cell r="D257" t="str">
            <v>L502</v>
          </cell>
          <cell r="E257">
            <v>0</v>
          </cell>
          <cell r="F257">
            <v>96</v>
          </cell>
        </row>
        <row r="258">
          <cell r="A258" t="str">
            <v>BSL001</v>
          </cell>
          <cell r="B258">
            <v>1.125</v>
          </cell>
          <cell r="C258">
            <v>180</v>
          </cell>
          <cell r="D258" t="str">
            <v>L502</v>
          </cell>
          <cell r="E258">
            <v>796</v>
          </cell>
          <cell r="F258">
            <v>1092</v>
          </cell>
        </row>
        <row r="259">
          <cell r="A259" t="str">
            <v>BSL001</v>
          </cell>
          <cell r="B259">
            <v>1.125</v>
          </cell>
          <cell r="C259">
            <v>185</v>
          </cell>
          <cell r="D259" t="str">
            <v>L502</v>
          </cell>
          <cell r="E259">
            <v>0</v>
          </cell>
          <cell r="F259">
            <v>20</v>
          </cell>
        </row>
        <row r="260">
          <cell r="A260" t="str">
            <v>BSL001</v>
          </cell>
          <cell r="B260">
            <v>1.125</v>
          </cell>
          <cell r="C260">
            <v>190</v>
          </cell>
          <cell r="D260" t="str">
            <v>L502</v>
          </cell>
          <cell r="E260">
            <v>500</v>
          </cell>
          <cell r="F260">
            <v>780</v>
          </cell>
        </row>
        <row r="261">
          <cell r="A261" t="str">
            <v>BSL001</v>
          </cell>
          <cell r="B261">
            <v>1.125</v>
          </cell>
          <cell r="C261">
            <v>195</v>
          </cell>
          <cell r="D261" t="str">
            <v>L502</v>
          </cell>
          <cell r="E261">
            <v>148</v>
          </cell>
          <cell r="F261">
            <v>136</v>
          </cell>
        </row>
        <row r="262">
          <cell r="A262" t="str">
            <v>BSL001</v>
          </cell>
          <cell r="B262">
            <v>1.125</v>
          </cell>
          <cell r="C262">
            <v>200</v>
          </cell>
          <cell r="D262" t="str">
            <v>L502</v>
          </cell>
          <cell r="E262">
            <v>8</v>
          </cell>
          <cell r="F262">
            <v>20</v>
          </cell>
        </row>
        <row r="263">
          <cell r="A263" t="str">
            <v>BSL001</v>
          </cell>
          <cell r="B263">
            <v>1.125</v>
          </cell>
          <cell r="C263">
            <v>205</v>
          </cell>
          <cell r="D263" t="str">
            <v>L502</v>
          </cell>
          <cell r="E263">
            <v>0</v>
          </cell>
          <cell r="F263">
            <v>0</v>
          </cell>
        </row>
        <row r="264">
          <cell r="A264" t="str">
            <v>BSL001</v>
          </cell>
          <cell r="B264">
            <v>1.125</v>
          </cell>
          <cell r="C264">
            <v>210</v>
          </cell>
          <cell r="D264" t="str">
            <v>L502</v>
          </cell>
          <cell r="E264">
            <v>16</v>
          </cell>
          <cell r="F264">
            <v>24</v>
          </cell>
        </row>
        <row r="265">
          <cell r="A265" t="str">
            <v>BSL001</v>
          </cell>
          <cell r="B265">
            <v>1.125</v>
          </cell>
          <cell r="C265">
            <v>215</v>
          </cell>
          <cell r="D265" t="str">
            <v>L502</v>
          </cell>
          <cell r="E265">
            <v>0</v>
          </cell>
          <cell r="F265">
            <v>0</v>
          </cell>
        </row>
        <row r="266">
          <cell r="A266" t="str">
            <v>BSL001</v>
          </cell>
          <cell r="B266">
            <v>1.125</v>
          </cell>
          <cell r="C266">
            <v>220</v>
          </cell>
          <cell r="D266" t="str">
            <v>L502</v>
          </cell>
          <cell r="E266">
            <v>68</v>
          </cell>
          <cell r="F266">
            <v>80</v>
          </cell>
        </row>
        <row r="267">
          <cell r="A267" t="str">
            <v>BSL001</v>
          </cell>
          <cell r="B267">
            <v>1.125</v>
          </cell>
          <cell r="C267">
            <v>225</v>
          </cell>
          <cell r="D267" t="str">
            <v>L502</v>
          </cell>
          <cell r="E267">
            <v>36</v>
          </cell>
          <cell r="F267">
            <v>0</v>
          </cell>
        </row>
        <row r="268">
          <cell r="A268" t="str">
            <v>BSL001</v>
          </cell>
          <cell r="B268">
            <v>1.125</v>
          </cell>
          <cell r="C268">
            <v>230</v>
          </cell>
          <cell r="D268" t="str">
            <v>L502</v>
          </cell>
          <cell r="E268">
            <v>68</v>
          </cell>
          <cell r="F268">
            <v>112</v>
          </cell>
        </row>
        <row r="269">
          <cell r="A269" t="str">
            <v>BSL001</v>
          </cell>
          <cell r="B269">
            <v>1.125</v>
          </cell>
          <cell r="C269">
            <v>255</v>
          </cell>
          <cell r="D269" t="str">
            <v>L502</v>
          </cell>
          <cell r="E269">
            <v>56</v>
          </cell>
          <cell r="F269">
            <v>56</v>
          </cell>
        </row>
        <row r="270">
          <cell r="A270" t="str">
            <v>BSL001</v>
          </cell>
          <cell r="B270">
            <v>1.125</v>
          </cell>
          <cell r="C270">
            <v>304</v>
          </cell>
          <cell r="D270" t="str">
            <v>L502</v>
          </cell>
          <cell r="E270">
            <v>0</v>
          </cell>
          <cell r="F270">
            <v>0</v>
          </cell>
        </row>
        <row r="271">
          <cell r="A271" t="str">
            <v>BSL001</v>
          </cell>
          <cell r="B271">
            <v>1.125</v>
          </cell>
          <cell r="C271">
            <v>1000</v>
          </cell>
          <cell r="D271" t="str">
            <v>L502</v>
          </cell>
          <cell r="E271">
            <v>6</v>
          </cell>
          <cell r="F271">
            <v>6</v>
          </cell>
        </row>
        <row r="272">
          <cell r="A272" t="str">
            <v>BSL001</v>
          </cell>
          <cell r="B272">
            <v>1.25</v>
          </cell>
          <cell r="C272">
            <v>175</v>
          </cell>
          <cell r="D272" t="str">
            <v>L502</v>
          </cell>
          <cell r="E272">
            <v>0</v>
          </cell>
          <cell r="F272">
            <v>0</v>
          </cell>
        </row>
        <row r="273">
          <cell r="A273" t="str">
            <v>BSL001</v>
          </cell>
          <cell r="B273">
            <v>1.25</v>
          </cell>
          <cell r="C273">
            <v>180</v>
          </cell>
          <cell r="D273" t="str">
            <v>L502</v>
          </cell>
          <cell r="E273">
            <v>760</v>
          </cell>
          <cell r="F273">
            <v>720</v>
          </cell>
        </row>
        <row r="274">
          <cell r="A274" t="str">
            <v>BSL001</v>
          </cell>
          <cell r="B274">
            <v>1.25</v>
          </cell>
          <cell r="C274">
            <v>190</v>
          </cell>
          <cell r="D274" t="str">
            <v>L502</v>
          </cell>
          <cell r="E274">
            <v>40</v>
          </cell>
          <cell r="F274">
            <v>40</v>
          </cell>
        </row>
        <row r="275">
          <cell r="A275" t="str">
            <v>BSL001</v>
          </cell>
          <cell r="B275">
            <v>1.25</v>
          </cell>
          <cell r="C275">
            <v>200</v>
          </cell>
          <cell r="D275" t="str">
            <v>L502</v>
          </cell>
          <cell r="E275">
            <v>604</v>
          </cell>
          <cell r="F275">
            <v>548</v>
          </cell>
        </row>
        <row r="276">
          <cell r="A276" t="str">
            <v>BSL001</v>
          </cell>
          <cell r="B276">
            <v>1.25</v>
          </cell>
          <cell r="C276">
            <v>210</v>
          </cell>
          <cell r="D276" t="str">
            <v>L502</v>
          </cell>
          <cell r="E276">
            <v>256</v>
          </cell>
          <cell r="F276">
            <v>444</v>
          </cell>
        </row>
        <row r="277">
          <cell r="A277" t="str">
            <v>BSL001</v>
          </cell>
          <cell r="B277">
            <v>1.25</v>
          </cell>
          <cell r="C277">
            <v>213</v>
          </cell>
          <cell r="D277" t="str">
            <v>L502</v>
          </cell>
          <cell r="E277">
            <v>0</v>
          </cell>
          <cell r="F277">
            <v>0</v>
          </cell>
        </row>
        <row r="278">
          <cell r="A278" t="str">
            <v>BSL001</v>
          </cell>
          <cell r="B278">
            <v>1.25</v>
          </cell>
          <cell r="C278">
            <v>215</v>
          </cell>
          <cell r="D278" t="str">
            <v>L502</v>
          </cell>
          <cell r="E278">
            <v>240</v>
          </cell>
          <cell r="F278">
            <v>240</v>
          </cell>
        </row>
        <row r="279">
          <cell r="A279" t="str">
            <v>BSL001</v>
          </cell>
          <cell r="B279">
            <v>1.25</v>
          </cell>
          <cell r="C279">
            <v>220</v>
          </cell>
          <cell r="D279" t="str">
            <v>L502</v>
          </cell>
          <cell r="E279">
            <v>468</v>
          </cell>
          <cell r="F279">
            <v>672</v>
          </cell>
        </row>
        <row r="280">
          <cell r="A280" t="str">
            <v>BSL001</v>
          </cell>
          <cell r="B280">
            <v>1.25</v>
          </cell>
          <cell r="C280">
            <v>230</v>
          </cell>
          <cell r="D280" t="str">
            <v>L502</v>
          </cell>
          <cell r="E280">
            <v>168</v>
          </cell>
          <cell r="F280">
            <v>148</v>
          </cell>
        </row>
        <row r="281">
          <cell r="A281" t="str">
            <v>BSL001</v>
          </cell>
          <cell r="B281">
            <v>1.25</v>
          </cell>
          <cell r="C281">
            <v>235</v>
          </cell>
          <cell r="D281" t="str">
            <v>L502</v>
          </cell>
          <cell r="E281">
            <v>0</v>
          </cell>
          <cell r="F281">
            <v>20</v>
          </cell>
        </row>
        <row r="282">
          <cell r="A282" t="str">
            <v>BSL001</v>
          </cell>
          <cell r="B282">
            <v>1.25</v>
          </cell>
          <cell r="C282">
            <v>240</v>
          </cell>
          <cell r="D282" t="str">
            <v>L502</v>
          </cell>
          <cell r="E282">
            <v>20</v>
          </cell>
          <cell r="F282">
            <v>20</v>
          </cell>
        </row>
        <row r="283">
          <cell r="A283" t="str">
            <v>BSL001</v>
          </cell>
          <cell r="B283">
            <v>1.25</v>
          </cell>
          <cell r="C283">
            <v>245</v>
          </cell>
          <cell r="D283" t="str">
            <v>L502</v>
          </cell>
          <cell r="E283">
            <v>24</v>
          </cell>
          <cell r="F283">
            <v>24</v>
          </cell>
        </row>
        <row r="284">
          <cell r="A284" t="str">
            <v>BSL001</v>
          </cell>
          <cell r="B284">
            <v>1.25</v>
          </cell>
          <cell r="C284">
            <v>255</v>
          </cell>
          <cell r="D284" t="str">
            <v>L502</v>
          </cell>
          <cell r="E284">
            <v>0</v>
          </cell>
          <cell r="F284">
            <v>36</v>
          </cell>
        </row>
        <row r="285">
          <cell r="A285" t="str">
            <v>BSL001</v>
          </cell>
          <cell r="B285">
            <v>1.25</v>
          </cell>
          <cell r="C285">
            <v>260</v>
          </cell>
          <cell r="D285" t="str">
            <v>L502</v>
          </cell>
          <cell r="E285">
            <v>88</v>
          </cell>
          <cell r="F285">
            <v>112</v>
          </cell>
        </row>
        <row r="286">
          <cell r="A286" t="str">
            <v>BSL001</v>
          </cell>
          <cell r="B286">
            <v>1.25</v>
          </cell>
          <cell r="C286">
            <v>1000</v>
          </cell>
          <cell r="D286" t="str">
            <v>L502</v>
          </cell>
          <cell r="E286">
            <v>10</v>
          </cell>
          <cell r="F286">
            <v>10</v>
          </cell>
        </row>
        <row r="287">
          <cell r="A287" t="str">
            <v>BSL001</v>
          </cell>
          <cell r="B287">
            <v>1.375</v>
          </cell>
          <cell r="C287">
            <v>220</v>
          </cell>
          <cell r="D287" t="str">
            <v>L502</v>
          </cell>
          <cell r="E287">
            <v>120</v>
          </cell>
          <cell r="F287">
            <v>120</v>
          </cell>
        </row>
        <row r="288">
          <cell r="A288" t="str">
            <v>BSL001</v>
          </cell>
          <cell r="B288">
            <v>1.375</v>
          </cell>
          <cell r="C288">
            <v>230</v>
          </cell>
          <cell r="D288" t="str">
            <v>L502</v>
          </cell>
          <cell r="E288">
            <v>32</v>
          </cell>
          <cell r="F288">
            <v>144</v>
          </cell>
        </row>
        <row r="289">
          <cell r="A289" t="str">
            <v>BSL001</v>
          </cell>
          <cell r="B289">
            <v>1.375</v>
          </cell>
          <cell r="C289">
            <v>235</v>
          </cell>
          <cell r="D289" t="str">
            <v>L502</v>
          </cell>
          <cell r="E289">
            <v>240</v>
          </cell>
          <cell r="F289">
            <v>280</v>
          </cell>
        </row>
        <row r="290">
          <cell r="A290" t="str">
            <v>BSL001</v>
          </cell>
          <cell r="B290">
            <v>1.375</v>
          </cell>
          <cell r="C290">
            <v>250</v>
          </cell>
          <cell r="D290" t="str">
            <v>L502</v>
          </cell>
          <cell r="E290">
            <v>32</v>
          </cell>
          <cell r="F290">
            <v>212</v>
          </cell>
        </row>
        <row r="291">
          <cell r="A291" t="str">
            <v>BSL001</v>
          </cell>
          <cell r="B291">
            <v>1.375</v>
          </cell>
          <cell r="C291">
            <v>270</v>
          </cell>
          <cell r="D291" t="str">
            <v>L502</v>
          </cell>
          <cell r="E291">
            <v>0</v>
          </cell>
          <cell r="F291">
            <v>60</v>
          </cell>
        </row>
        <row r="292">
          <cell r="A292" t="str">
            <v>BSL001</v>
          </cell>
          <cell r="B292">
            <v>1.375</v>
          </cell>
          <cell r="C292">
            <v>275</v>
          </cell>
          <cell r="D292" t="str">
            <v>L502</v>
          </cell>
          <cell r="E292">
            <v>756</v>
          </cell>
          <cell r="F292">
            <v>864</v>
          </cell>
        </row>
        <row r="293">
          <cell r="A293" t="str">
            <v>BSL001</v>
          </cell>
          <cell r="B293">
            <v>1.375</v>
          </cell>
          <cell r="C293">
            <v>280</v>
          </cell>
          <cell r="D293" t="str">
            <v>L502</v>
          </cell>
          <cell r="E293">
            <v>180</v>
          </cell>
          <cell r="F293">
            <v>180</v>
          </cell>
        </row>
        <row r="294">
          <cell r="A294" t="str">
            <v>BSL001</v>
          </cell>
          <cell r="B294">
            <v>1.375</v>
          </cell>
          <cell r="C294">
            <v>285</v>
          </cell>
          <cell r="D294" t="str">
            <v>L502</v>
          </cell>
          <cell r="E294">
            <v>0</v>
          </cell>
          <cell r="F294">
            <v>72</v>
          </cell>
        </row>
        <row r="295">
          <cell r="A295" t="str">
            <v>BSL001</v>
          </cell>
          <cell r="B295">
            <v>1.375</v>
          </cell>
          <cell r="C295">
            <v>320</v>
          </cell>
          <cell r="D295" t="str">
            <v>L502</v>
          </cell>
          <cell r="E295">
            <v>72</v>
          </cell>
          <cell r="F295">
            <v>144</v>
          </cell>
        </row>
        <row r="296">
          <cell r="A296" t="str">
            <v>BSL001</v>
          </cell>
          <cell r="B296">
            <v>1.375</v>
          </cell>
          <cell r="C296">
            <v>325</v>
          </cell>
          <cell r="D296" t="str">
            <v>L502</v>
          </cell>
          <cell r="E296">
            <v>72</v>
          </cell>
          <cell r="F296">
            <v>72</v>
          </cell>
        </row>
        <row r="297">
          <cell r="A297" t="str">
            <v>BSL001</v>
          </cell>
          <cell r="B297">
            <v>1.375</v>
          </cell>
          <cell r="C297">
            <v>340</v>
          </cell>
          <cell r="D297" t="str">
            <v>L502</v>
          </cell>
          <cell r="E297">
            <v>180</v>
          </cell>
          <cell r="F297">
            <v>216</v>
          </cell>
        </row>
        <row r="298">
          <cell r="A298" t="str">
            <v>BSL001</v>
          </cell>
          <cell r="B298">
            <v>1.375</v>
          </cell>
          <cell r="C298">
            <v>345</v>
          </cell>
          <cell r="D298" t="str">
            <v>L502</v>
          </cell>
          <cell r="E298">
            <v>36</v>
          </cell>
          <cell r="F298">
            <v>72</v>
          </cell>
        </row>
        <row r="299">
          <cell r="A299" t="str">
            <v>BSL001</v>
          </cell>
          <cell r="B299">
            <v>1.375</v>
          </cell>
          <cell r="C299">
            <v>350</v>
          </cell>
          <cell r="D299" t="str">
            <v>L502</v>
          </cell>
          <cell r="E299">
            <v>108</v>
          </cell>
          <cell r="F299">
            <v>182</v>
          </cell>
        </row>
        <row r="300">
          <cell r="A300" t="str">
            <v>BSL001</v>
          </cell>
          <cell r="B300">
            <v>1.375</v>
          </cell>
          <cell r="C300">
            <v>385</v>
          </cell>
          <cell r="D300" t="str">
            <v>L502</v>
          </cell>
          <cell r="E300">
            <v>0</v>
          </cell>
          <cell r="F300">
            <v>72</v>
          </cell>
        </row>
        <row r="301">
          <cell r="A301" t="str">
            <v>BSL001</v>
          </cell>
          <cell r="B301">
            <v>1.375</v>
          </cell>
          <cell r="C301">
            <v>1000</v>
          </cell>
          <cell r="D301" t="str">
            <v>L502</v>
          </cell>
          <cell r="E301">
            <v>6</v>
          </cell>
          <cell r="F301">
            <v>6</v>
          </cell>
        </row>
        <row r="302">
          <cell r="A302" t="str">
            <v>BSL001</v>
          </cell>
          <cell r="B302">
            <v>1.5</v>
          </cell>
          <cell r="C302">
            <v>65</v>
          </cell>
          <cell r="D302" t="str">
            <v>L502</v>
          </cell>
          <cell r="E302">
            <v>0</v>
          </cell>
          <cell r="F302">
            <v>0</v>
          </cell>
        </row>
        <row r="303">
          <cell r="A303" t="str">
            <v>BSL001</v>
          </cell>
          <cell r="B303">
            <v>1.5</v>
          </cell>
          <cell r="C303">
            <v>120</v>
          </cell>
          <cell r="D303" t="str">
            <v>L502</v>
          </cell>
          <cell r="E303">
            <v>0</v>
          </cell>
          <cell r="F303">
            <v>44</v>
          </cell>
        </row>
        <row r="304">
          <cell r="A304" t="str">
            <v>BSL001</v>
          </cell>
          <cell r="B304">
            <v>1.5</v>
          </cell>
          <cell r="C304">
            <v>165</v>
          </cell>
          <cell r="D304" t="str">
            <v>L502</v>
          </cell>
          <cell r="E304">
            <v>0</v>
          </cell>
          <cell r="F304">
            <v>40</v>
          </cell>
        </row>
        <row r="305">
          <cell r="A305" t="str">
            <v>BSL001</v>
          </cell>
          <cell r="B305">
            <v>1.5</v>
          </cell>
          <cell r="C305">
            <v>210</v>
          </cell>
          <cell r="D305" t="str">
            <v>L502</v>
          </cell>
          <cell r="E305">
            <v>0</v>
          </cell>
          <cell r="F305">
            <v>40</v>
          </cell>
        </row>
        <row r="306">
          <cell r="A306" t="str">
            <v>BSL001</v>
          </cell>
          <cell r="B306">
            <v>1.5</v>
          </cell>
          <cell r="C306">
            <v>222</v>
          </cell>
          <cell r="D306" t="str">
            <v>L502</v>
          </cell>
          <cell r="E306">
            <v>0</v>
          </cell>
          <cell r="F306">
            <v>0</v>
          </cell>
        </row>
        <row r="307">
          <cell r="A307" t="str">
            <v>BSL001</v>
          </cell>
          <cell r="B307">
            <v>1.5</v>
          </cell>
          <cell r="C307">
            <v>235</v>
          </cell>
          <cell r="D307" t="str">
            <v>L502</v>
          </cell>
          <cell r="E307">
            <v>328</v>
          </cell>
          <cell r="F307">
            <v>288</v>
          </cell>
        </row>
        <row r="308">
          <cell r="A308" t="str">
            <v>BSL001</v>
          </cell>
          <cell r="B308">
            <v>1.5</v>
          </cell>
          <cell r="C308">
            <v>240</v>
          </cell>
          <cell r="D308" t="str">
            <v>L502</v>
          </cell>
          <cell r="E308">
            <v>0</v>
          </cell>
          <cell r="F308">
            <v>44</v>
          </cell>
        </row>
        <row r="309">
          <cell r="A309" t="str">
            <v>BSL001</v>
          </cell>
          <cell r="B309">
            <v>1.5</v>
          </cell>
          <cell r="C309">
            <v>242</v>
          </cell>
          <cell r="D309" t="str">
            <v>L502</v>
          </cell>
          <cell r="E309">
            <v>0</v>
          </cell>
          <cell r="F309">
            <v>0</v>
          </cell>
        </row>
        <row r="310">
          <cell r="A310" t="str">
            <v>BSL001</v>
          </cell>
          <cell r="B310">
            <v>1.5</v>
          </cell>
          <cell r="C310">
            <v>250</v>
          </cell>
          <cell r="D310" t="str">
            <v>L502</v>
          </cell>
          <cell r="E310">
            <v>60</v>
          </cell>
          <cell r="F310">
            <v>60</v>
          </cell>
        </row>
        <row r="311">
          <cell r="A311" t="str">
            <v>BSL001</v>
          </cell>
          <cell r="B311">
            <v>1.5</v>
          </cell>
          <cell r="C311">
            <v>275</v>
          </cell>
          <cell r="D311" t="str">
            <v>L502</v>
          </cell>
          <cell r="E311">
            <v>0</v>
          </cell>
          <cell r="F311">
            <v>32</v>
          </cell>
        </row>
        <row r="312">
          <cell r="A312" t="str">
            <v>BSL001</v>
          </cell>
          <cell r="B312">
            <v>1.5</v>
          </cell>
          <cell r="C312">
            <v>290</v>
          </cell>
          <cell r="D312" t="str">
            <v>L502</v>
          </cell>
          <cell r="E312">
            <v>264</v>
          </cell>
          <cell r="F312">
            <v>264</v>
          </cell>
        </row>
        <row r="313">
          <cell r="A313" t="str">
            <v>BSL001</v>
          </cell>
          <cell r="B313">
            <v>1.5</v>
          </cell>
          <cell r="C313">
            <v>295</v>
          </cell>
          <cell r="D313" t="str">
            <v>L502</v>
          </cell>
          <cell r="E313">
            <v>0</v>
          </cell>
          <cell r="F313">
            <v>24</v>
          </cell>
        </row>
        <row r="314">
          <cell r="A314" t="str">
            <v>BSL001</v>
          </cell>
          <cell r="B314">
            <v>1.5</v>
          </cell>
          <cell r="C314">
            <v>300</v>
          </cell>
          <cell r="D314" t="str">
            <v>L502</v>
          </cell>
          <cell r="E314">
            <v>0</v>
          </cell>
          <cell r="F314">
            <v>0</v>
          </cell>
        </row>
        <row r="315">
          <cell r="A315" t="str">
            <v>BSL001</v>
          </cell>
          <cell r="B315">
            <v>1.5</v>
          </cell>
          <cell r="C315">
            <v>310</v>
          </cell>
          <cell r="D315" t="str">
            <v>L502</v>
          </cell>
          <cell r="E315">
            <v>20</v>
          </cell>
          <cell r="F315">
            <v>32</v>
          </cell>
        </row>
        <row r="316">
          <cell r="A316" t="str">
            <v>BSL001</v>
          </cell>
          <cell r="B316">
            <v>1.5</v>
          </cell>
          <cell r="C316">
            <v>315</v>
          </cell>
          <cell r="D316" t="str">
            <v>L502</v>
          </cell>
          <cell r="E316">
            <v>32</v>
          </cell>
          <cell r="F316">
            <v>32</v>
          </cell>
        </row>
        <row r="317">
          <cell r="A317" t="str">
            <v>BSL001</v>
          </cell>
          <cell r="B317">
            <v>1.5</v>
          </cell>
          <cell r="C317">
            <v>545</v>
          </cell>
          <cell r="D317" t="str">
            <v>L502</v>
          </cell>
          <cell r="E317">
            <v>0</v>
          </cell>
          <cell r="F317">
            <v>0</v>
          </cell>
        </row>
        <row r="318">
          <cell r="A318" t="str">
            <v>BSL001</v>
          </cell>
          <cell r="B318">
            <v>1.5</v>
          </cell>
          <cell r="C318">
            <v>1250</v>
          </cell>
          <cell r="D318" t="str">
            <v>L502</v>
          </cell>
          <cell r="E318">
            <v>24</v>
          </cell>
          <cell r="F318">
            <v>0</v>
          </cell>
        </row>
        <row r="319">
          <cell r="A319" t="str">
            <v>BSL001</v>
          </cell>
          <cell r="B319">
            <v>1.625</v>
          </cell>
          <cell r="C319">
            <v>270</v>
          </cell>
          <cell r="D319" t="str">
            <v>L502</v>
          </cell>
          <cell r="E319">
            <v>20</v>
          </cell>
          <cell r="F319">
            <v>60</v>
          </cell>
        </row>
        <row r="320">
          <cell r="A320" t="str">
            <v>BSL001</v>
          </cell>
          <cell r="B320">
            <v>1.625</v>
          </cell>
          <cell r="C320">
            <v>280</v>
          </cell>
          <cell r="D320" t="str">
            <v>L502</v>
          </cell>
          <cell r="E320">
            <v>20</v>
          </cell>
          <cell r="F320">
            <v>20</v>
          </cell>
        </row>
        <row r="321">
          <cell r="A321" t="str">
            <v>BSL001</v>
          </cell>
          <cell r="B321">
            <v>1.625</v>
          </cell>
          <cell r="C321">
            <v>290</v>
          </cell>
          <cell r="D321" t="str">
            <v>L502</v>
          </cell>
          <cell r="E321">
            <v>240</v>
          </cell>
          <cell r="F321">
            <v>720</v>
          </cell>
        </row>
        <row r="322">
          <cell r="A322" t="str">
            <v>BSL001</v>
          </cell>
          <cell r="B322">
            <v>1.625</v>
          </cell>
          <cell r="C322">
            <v>300</v>
          </cell>
          <cell r="D322" t="str">
            <v>L502</v>
          </cell>
          <cell r="E322">
            <v>0</v>
          </cell>
          <cell r="F322">
            <v>24</v>
          </cell>
        </row>
        <row r="323">
          <cell r="A323" t="str">
            <v>BSL001</v>
          </cell>
          <cell r="B323">
            <v>1.625</v>
          </cell>
          <cell r="C323">
            <v>310</v>
          </cell>
          <cell r="D323" t="str">
            <v>L502</v>
          </cell>
          <cell r="E323">
            <v>160</v>
          </cell>
          <cell r="F323">
            <v>160</v>
          </cell>
        </row>
        <row r="324">
          <cell r="A324" t="str">
            <v>BSL001</v>
          </cell>
          <cell r="B324">
            <v>1.625</v>
          </cell>
          <cell r="C324">
            <v>340</v>
          </cell>
          <cell r="D324" t="str">
            <v>L502</v>
          </cell>
          <cell r="E324">
            <v>20</v>
          </cell>
          <cell r="F324">
            <v>152</v>
          </cell>
        </row>
        <row r="325">
          <cell r="A325" t="str">
            <v>BSL001</v>
          </cell>
          <cell r="B325">
            <v>1.625</v>
          </cell>
          <cell r="C325">
            <v>360</v>
          </cell>
          <cell r="D325" t="str">
            <v>L502</v>
          </cell>
          <cell r="E325">
            <v>88</v>
          </cell>
          <cell r="F325">
            <v>88</v>
          </cell>
        </row>
        <row r="326">
          <cell r="A326" t="str">
            <v>BSL001</v>
          </cell>
          <cell r="B326">
            <v>1.625</v>
          </cell>
          <cell r="C326">
            <v>365</v>
          </cell>
          <cell r="D326" t="str">
            <v>L502</v>
          </cell>
          <cell r="E326">
            <v>64</v>
          </cell>
          <cell r="F326">
            <v>128</v>
          </cell>
        </row>
        <row r="327">
          <cell r="A327" t="str">
            <v>BSL001</v>
          </cell>
          <cell r="B327">
            <v>1.625</v>
          </cell>
          <cell r="C327">
            <v>410</v>
          </cell>
          <cell r="D327" t="str">
            <v>L502</v>
          </cell>
          <cell r="E327">
            <v>32</v>
          </cell>
          <cell r="F327">
            <v>32</v>
          </cell>
        </row>
        <row r="328">
          <cell r="A328" t="str">
            <v>BSL001</v>
          </cell>
          <cell r="B328">
            <v>1.625</v>
          </cell>
          <cell r="C328">
            <v>430</v>
          </cell>
          <cell r="D328" t="str">
            <v>L502</v>
          </cell>
          <cell r="E328">
            <v>32</v>
          </cell>
          <cell r="F328">
            <v>32</v>
          </cell>
        </row>
        <row r="329">
          <cell r="A329" t="str">
            <v>BSL001</v>
          </cell>
          <cell r="B329">
            <v>1.75</v>
          </cell>
          <cell r="C329">
            <v>300</v>
          </cell>
          <cell r="D329" t="str">
            <v>L502</v>
          </cell>
          <cell r="E329">
            <v>56</v>
          </cell>
          <cell r="F329">
            <v>280</v>
          </cell>
        </row>
        <row r="330">
          <cell r="A330" t="str">
            <v>BSL001</v>
          </cell>
          <cell r="B330">
            <v>1.75</v>
          </cell>
          <cell r="C330">
            <v>350</v>
          </cell>
          <cell r="D330" t="str">
            <v>L502</v>
          </cell>
          <cell r="E330">
            <v>72</v>
          </cell>
          <cell r="F330">
            <v>144</v>
          </cell>
        </row>
        <row r="331">
          <cell r="A331" t="str">
            <v>BSL001</v>
          </cell>
          <cell r="B331">
            <v>1.75</v>
          </cell>
          <cell r="C331">
            <v>370</v>
          </cell>
          <cell r="D331" t="str">
            <v>L502</v>
          </cell>
          <cell r="E331">
            <v>0</v>
          </cell>
          <cell r="F331">
            <v>140</v>
          </cell>
        </row>
        <row r="332">
          <cell r="A332" t="str">
            <v>BSL001</v>
          </cell>
          <cell r="B332">
            <v>1.75</v>
          </cell>
          <cell r="C332">
            <v>410</v>
          </cell>
          <cell r="D332" t="str">
            <v>L502</v>
          </cell>
          <cell r="E332">
            <v>36</v>
          </cell>
          <cell r="F332">
            <v>72</v>
          </cell>
        </row>
        <row r="333">
          <cell r="A333" t="str">
            <v>BSL001</v>
          </cell>
          <cell r="B333">
            <v>1.75</v>
          </cell>
          <cell r="C333">
            <v>425</v>
          </cell>
          <cell r="D333" t="str">
            <v>L502</v>
          </cell>
          <cell r="E333">
            <v>108</v>
          </cell>
          <cell r="F333">
            <v>108</v>
          </cell>
        </row>
        <row r="334">
          <cell r="A334" t="str">
            <v>BSL001</v>
          </cell>
          <cell r="B334">
            <v>1.875</v>
          </cell>
          <cell r="C334">
            <v>200</v>
          </cell>
          <cell r="D334" t="str">
            <v>L502</v>
          </cell>
          <cell r="E334">
            <v>8</v>
          </cell>
          <cell r="F334">
            <v>8</v>
          </cell>
        </row>
        <row r="335">
          <cell r="A335" t="str">
            <v>BSL001</v>
          </cell>
          <cell r="B335">
            <v>1.875</v>
          </cell>
          <cell r="C335">
            <v>330</v>
          </cell>
          <cell r="D335" t="str">
            <v>L502</v>
          </cell>
          <cell r="E335">
            <v>216</v>
          </cell>
          <cell r="F335">
            <v>456</v>
          </cell>
        </row>
        <row r="336">
          <cell r="A336" t="str">
            <v>BSL001</v>
          </cell>
          <cell r="B336">
            <v>1.875</v>
          </cell>
          <cell r="C336">
            <v>370</v>
          </cell>
          <cell r="D336" t="str">
            <v>L502</v>
          </cell>
          <cell r="E336">
            <v>0</v>
          </cell>
          <cell r="F336">
            <v>80</v>
          </cell>
        </row>
        <row r="337">
          <cell r="A337" t="str">
            <v>BSL001</v>
          </cell>
          <cell r="B337">
            <v>1.875</v>
          </cell>
          <cell r="C337">
            <v>380</v>
          </cell>
          <cell r="D337" t="str">
            <v>L502</v>
          </cell>
          <cell r="E337">
            <v>28</v>
          </cell>
          <cell r="F337">
            <v>28</v>
          </cell>
        </row>
        <row r="338">
          <cell r="A338" t="str">
            <v>BSL001</v>
          </cell>
          <cell r="B338">
            <v>1.875</v>
          </cell>
          <cell r="C338">
            <v>390</v>
          </cell>
          <cell r="D338" t="str">
            <v>L502</v>
          </cell>
          <cell r="E338">
            <v>0</v>
          </cell>
          <cell r="F338">
            <v>24</v>
          </cell>
        </row>
        <row r="339">
          <cell r="A339" t="str">
            <v>BSL001</v>
          </cell>
          <cell r="B339">
            <v>1.875</v>
          </cell>
          <cell r="C339">
            <v>405</v>
          </cell>
          <cell r="D339" t="str">
            <v>L502</v>
          </cell>
          <cell r="E339">
            <v>48</v>
          </cell>
          <cell r="F339">
            <v>72</v>
          </cell>
        </row>
        <row r="340">
          <cell r="A340" t="str">
            <v>BSL001</v>
          </cell>
          <cell r="B340">
            <v>1.875</v>
          </cell>
          <cell r="C340">
            <v>410</v>
          </cell>
          <cell r="D340" t="str">
            <v>L502</v>
          </cell>
          <cell r="E340">
            <v>0</v>
          </cell>
          <cell r="F340">
            <v>0</v>
          </cell>
        </row>
        <row r="341">
          <cell r="A341" t="str">
            <v>BSL001</v>
          </cell>
          <cell r="B341">
            <v>1.875</v>
          </cell>
          <cell r="C341">
            <v>435</v>
          </cell>
          <cell r="D341" t="str">
            <v>L502</v>
          </cell>
          <cell r="E341">
            <v>0</v>
          </cell>
          <cell r="F341">
            <v>0</v>
          </cell>
        </row>
        <row r="342">
          <cell r="A342" t="str">
            <v>BSL001</v>
          </cell>
          <cell r="B342">
            <v>1.875</v>
          </cell>
          <cell r="C342">
            <v>440</v>
          </cell>
          <cell r="D342" t="str">
            <v>L502</v>
          </cell>
          <cell r="E342">
            <v>40</v>
          </cell>
          <cell r="F342">
            <v>40</v>
          </cell>
        </row>
        <row r="343">
          <cell r="A343" t="str">
            <v>BSL001</v>
          </cell>
          <cell r="B343">
            <v>1.875</v>
          </cell>
          <cell r="C343">
            <v>455</v>
          </cell>
          <cell r="D343" t="str">
            <v>L502</v>
          </cell>
          <cell r="E343">
            <v>28</v>
          </cell>
          <cell r="F343">
            <v>28</v>
          </cell>
        </row>
        <row r="344">
          <cell r="A344" t="str">
            <v>BSL001</v>
          </cell>
          <cell r="B344">
            <v>1.875</v>
          </cell>
          <cell r="C344">
            <v>460</v>
          </cell>
          <cell r="D344" t="str">
            <v>L502</v>
          </cell>
          <cell r="E344">
            <v>28</v>
          </cell>
          <cell r="F344">
            <v>28</v>
          </cell>
        </row>
        <row r="345">
          <cell r="A345" t="str">
            <v>BSL001</v>
          </cell>
          <cell r="B345">
            <v>2</v>
          </cell>
          <cell r="C345">
            <v>340</v>
          </cell>
          <cell r="D345" t="str">
            <v>L502</v>
          </cell>
          <cell r="E345">
            <v>0</v>
          </cell>
          <cell r="F345">
            <v>20</v>
          </cell>
        </row>
        <row r="346">
          <cell r="A346" t="str">
            <v>BSL001</v>
          </cell>
          <cell r="B346">
            <v>2</v>
          </cell>
          <cell r="C346">
            <v>420</v>
          </cell>
          <cell r="D346" t="str">
            <v>L502</v>
          </cell>
          <cell r="E346">
            <v>20</v>
          </cell>
          <cell r="F346">
            <v>20</v>
          </cell>
        </row>
        <row r="347">
          <cell r="A347" t="str">
            <v>BSL001</v>
          </cell>
          <cell r="B347">
            <v>2</v>
          </cell>
          <cell r="C347">
            <v>425</v>
          </cell>
          <cell r="D347" t="str">
            <v>L502</v>
          </cell>
          <cell r="E347">
            <v>0</v>
          </cell>
          <cell r="F347">
            <v>0</v>
          </cell>
        </row>
        <row r="348">
          <cell r="A348" t="str">
            <v>BSL001</v>
          </cell>
          <cell r="B348">
            <v>2</v>
          </cell>
          <cell r="C348">
            <v>787</v>
          </cell>
          <cell r="D348" t="str">
            <v>L502</v>
          </cell>
          <cell r="E348">
            <v>0</v>
          </cell>
          <cell r="F348">
            <v>0</v>
          </cell>
        </row>
        <row r="349">
          <cell r="A349" t="str">
            <v>BSL001</v>
          </cell>
          <cell r="B349">
            <v>2.25</v>
          </cell>
          <cell r="C349">
            <v>440</v>
          </cell>
          <cell r="D349" t="str">
            <v>L502</v>
          </cell>
          <cell r="E349">
            <v>28</v>
          </cell>
          <cell r="F349">
            <v>28</v>
          </cell>
        </row>
        <row r="350">
          <cell r="A350" t="str">
            <v>BSL001</v>
          </cell>
          <cell r="B350">
            <v>2.5</v>
          </cell>
          <cell r="C350">
            <v>400</v>
          </cell>
          <cell r="D350" t="str">
            <v>L502</v>
          </cell>
          <cell r="E350">
            <v>0</v>
          </cell>
          <cell r="F350">
            <v>84</v>
          </cell>
        </row>
        <row r="351">
          <cell r="A351" t="str">
            <v>BSL001</v>
          </cell>
          <cell r="B351">
            <v>2.5</v>
          </cell>
          <cell r="C351">
            <v>480</v>
          </cell>
          <cell r="D351" t="str">
            <v>L502</v>
          </cell>
          <cell r="E351">
            <v>0</v>
          </cell>
          <cell r="F351">
            <v>28</v>
          </cell>
        </row>
        <row r="352">
          <cell r="A352" t="str">
            <v>BSL001</v>
          </cell>
          <cell r="B352">
            <v>2.5</v>
          </cell>
          <cell r="C352">
            <v>530</v>
          </cell>
          <cell r="D352" t="str">
            <v>L502</v>
          </cell>
          <cell r="E352">
            <v>28</v>
          </cell>
          <cell r="F352">
            <v>28</v>
          </cell>
        </row>
        <row r="353">
          <cell r="A353" t="str">
            <v>BSL001</v>
          </cell>
          <cell r="B353">
            <v>2.5</v>
          </cell>
          <cell r="C353">
            <v>535</v>
          </cell>
          <cell r="D353" t="str">
            <v>L502</v>
          </cell>
          <cell r="E353">
            <v>0</v>
          </cell>
          <cell r="F353">
            <v>56</v>
          </cell>
        </row>
        <row r="354">
          <cell r="A354" t="str">
            <v>BSL001A</v>
          </cell>
          <cell r="B354">
            <v>0.875</v>
          </cell>
          <cell r="C354">
            <v>140</v>
          </cell>
          <cell r="D354" t="str">
            <v>L502</v>
          </cell>
          <cell r="E354">
            <v>0</v>
          </cell>
          <cell r="F354">
            <v>48</v>
          </cell>
        </row>
        <row r="355">
          <cell r="A355" t="str">
            <v>BSL001A</v>
          </cell>
          <cell r="B355">
            <v>1</v>
          </cell>
          <cell r="C355">
            <v>135</v>
          </cell>
          <cell r="D355" t="str">
            <v>L502</v>
          </cell>
          <cell r="E355">
            <v>12</v>
          </cell>
          <cell r="F355">
            <v>12</v>
          </cell>
        </row>
        <row r="356">
          <cell r="A356" t="str">
            <v>BSL001B</v>
          </cell>
          <cell r="B356">
            <v>0.5</v>
          </cell>
          <cell r="C356">
            <v>65</v>
          </cell>
          <cell r="D356" t="str">
            <v>L502</v>
          </cell>
          <cell r="E356">
            <v>392</v>
          </cell>
          <cell r="F356">
            <v>392</v>
          </cell>
        </row>
        <row r="357">
          <cell r="A357" t="str">
            <v>BSL001B</v>
          </cell>
          <cell r="B357">
            <v>0.5</v>
          </cell>
          <cell r="C357">
            <v>70</v>
          </cell>
          <cell r="D357" t="str">
            <v>L502</v>
          </cell>
          <cell r="E357">
            <v>56</v>
          </cell>
          <cell r="F357">
            <v>56</v>
          </cell>
        </row>
        <row r="358">
          <cell r="A358" t="str">
            <v>BSL001B</v>
          </cell>
          <cell r="B358">
            <v>0.5</v>
          </cell>
          <cell r="C358">
            <v>75</v>
          </cell>
          <cell r="D358" t="str">
            <v>L502</v>
          </cell>
          <cell r="E358">
            <v>8</v>
          </cell>
          <cell r="F358">
            <v>12</v>
          </cell>
        </row>
        <row r="359">
          <cell r="A359" t="str">
            <v>BSL001B</v>
          </cell>
          <cell r="B359">
            <v>0.5</v>
          </cell>
          <cell r="C359">
            <v>85</v>
          </cell>
          <cell r="D359" t="str">
            <v>L502</v>
          </cell>
          <cell r="E359">
            <v>0</v>
          </cell>
          <cell r="F359">
            <v>4</v>
          </cell>
        </row>
        <row r="360">
          <cell r="A360" t="str">
            <v>BSL001B</v>
          </cell>
          <cell r="B360">
            <v>0.5</v>
          </cell>
          <cell r="C360">
            <v>90</v>
          </cell>
          <cell r="D360" t="str">
            <v>L502</v>
          </cell>
          <cell r="E360">
            <v>12</v>
          </cell>
          <cell r="F360">
            <v>8</v>
          </cell>
        </row>
        <row r="361">
          <cell r="A361" t="str">
            <v>BSL001B</v>
          </cell>
          <cell r="B361">
            <v>0.5</v>
          </cell>
          <cell r="C361">
            <v>100</v>
          </cell>
          <cell r="D361" t="str">
            <v>L502</v>
          </cell>
          <cell r="E361">
            <v>0</v>
          </cell>
          <cell r="F361">
            <v>4</v>
          </cell>
        </row>
        <row r="362">
          <cell r="A362" t="str">
            <v>BSL001B</v>
          </cell>
          <cell r="B362">
            <v>0.625</v>
          </cell>
          <cell r="C362">
            <v>70</v>
          </cell>
          <cell r="D362" t="str">
            <v>L502</v>
          </cell>
          <cell r="E362">
            <v>0</v>
          </cell>
          <cell r="F362">
            <v>0</v>
          </cell>
        </row>
        <row r="363">
          <cell r="A363" t="str">
            <v>BSL001B</v>
          </cell>
          <cell r="B363">
            <v>0.625</v>
          </cell>
          <cell r="C363">
            <v>80</v>
          </cell>
          <cell r="D363" t="str">
            <v>L502</v>
          </cell>
          <cell r="E363">
            <v>312</v>
          </cell>
          <cell r="F363">
            <v>312</v>
          </cell>
        </row>
        <row r="364">
          <cell r="A364" t="str">
            <v>BSL001B</v>
          </cell>
          <cell r="B364">
            <v>0.625</v>
          </cell>
          <cell r="C364">
            <v>90</v>
          </cell>
          <cell r="D364" t="str">
            <v>L502</v>
          </cell>
          <cell r="E364">
            <v>4804</v>
          </cell>
          <cell r="F364">
            <v>4804</v>
          </cell>
        </row>
        <row r="365">
          <cell r="A365" t="str">
            <v>BSL001B</v>
          </cell>
          <cell r="B365">
            <v>0.625</v>
          </cell>
          <cell r="C365">
            <v>100</v>
          </cell>
          <cell r="D365" t="str">
            <v>L502</v>
          </cell>
          <cell r="E365">
            <v>232</v>
          </cell>
          <cell r="F365">
            <v>226</v>
          </cell>
        </row>
        <row r="366">
          <cell r="A366" t="str">
            <v>BSL001B</v>
          </cell>
          <cell r="B366">
            <v>0.625</v>
          </cell>
          <cell r="C366">
            <v>105</v>
          </cell>
          <cell r="D366" t="str">
            <v>L502</v>
          </cell>
          <cell r="E366">
            <v>36</v>
          </cell>
          <cell r="F366">
            <v>36</v>
          </cell>
        </row>
        <row r="367">
          <cell r="A367" t="str">
            <v>BSL001B</v>
          </cell>
          <cell r="B367">
            <v>0.625</v>
          </cell>
          <cell r="C367">
            <v>110</v>
          </cell>
          <cell r="D367" t="str">
            <v>L502</v>
          </cell>
          <cell r="E367">
            <v>336</v>
          </cell>
          <cell r="F367">
            <v>360</v>
          </cell>
        </row>
        <row r="368">
          <cell r="A368" t="str">
            <v>BSL001B</v>
          </cell>
          <cell r="B368">
            <v>0.625</v>
          </cell>
          <cell r="C368">
            <v>115</v>
          </cell>
          <cell r="D368" t="str">
            <v>L502</v>
          </cell>
          <cell r="E368">
            <v>32</v>
          </cell>
          <cell r="F368">
            <v>32</v>
          </cell>
        </row>
        <row r="369">
          <cell r="A369" t="str">
            <v>BSL001B</v>
          </cell>
          <cell r="B369">
            <v>0.625</v>
          </cell>
          <cell r="C369">
            <v>125</v>
          </cell>
          <cell r="D369" t="str">
            <v>L502</v>
          </cell>
          <cell r="E369">
            <v>24</v>
          </cell>
          <cell r="F369">
            <v>24</v>
          </cell>
        </row>
        <row r="370">
          <cell r="A370" t="str">
            <v>BSL001B</v>
          </cell>
          <cell r="B370">
            <v>0.625</v>
          </cell>
          <cell r="C370">
            <v>130</v>
          </cell>
          <cell r="D370" t="str">
            <v>L502</v>
          </cell>
          <cell r="E370">
            <v>8</v>
          </cell>
          <cell r="F370">
            <v>8</v>
          </cell>
        </row>
        <row r="371">
          <cell r="A371" t="str">
            <v>BSL001B</v>
          </cell>
          <cell r="B371">
            <v>0.75</v>
          </cell>
          <cell r="C371">
            <v>90</v>
          </cell>
          <cell r="D371" t="str">
            <v>L502</v>
          </cell>
          <cell r="E371">
            <v>48</v>
          </cell>
          <cell r="F371">
            <v>56</v>
          </cell>
        </row>
        <row r="372">
          <cell r="A372" t="str">
            <v>BSL001B</v>
          </cell>
          <cell r="B372">
            <v>0.75</v>
          </cell>
          <cell r="C372">
            <v>100</v>
          </cell>
          <cell r="D372" t="str">
            <v>L502</v>
          </cell>
          <cell r="E372">
            <v>516</v>
          </cell>
          <cell r="F372">
            <v>600</v>
          </cell>
        </row>
        <row r="373">
          <cell r="A373" t="str">
            <v>BSL001B</v>
          </cell>
          <cell r="B373">
            <v>0.75</v>
          </cell>
          <cell r="C373">
            <v>105</v>
          </cell>
          <cell r="D373" t="str">
            <v>L502</v>
          </cell>
          <cell r="E373">
            <v>0</v>
          </cell>
          <cell r="F373">
            <v>0</v>
          </cell>
        </row>
        <row r="374">
          <cell r="A374" t="str">
            <v>BSL001B</v>
          </cell>
          <cell r="B374">
            <v>0.75</v>
          </cell>
          <cell r="C374">
            <v>110</v>
          </cell>
          <cell r="D374" t="str">
            <v>L502</v>
          </cell>
          <cell r="E374">
            <v>940</v>
          </cell>
          <cell r="F374">
            <v>868</v>
          </cell>
        </row>
        <row r="375">
          <cell r="A375" t="str">
            <v>BSL001B</v>
          </cell>
          <cell r="B375">
            <v>0.75</v>
          </cell>
          <cell r="C375">
            <v>115</v>
          </cell>
          <cell r="D375" t="str">
            <v>L502</v>
          </cell>
          <cell r="E375">
            <v>64</v>
          </cell>
          <cell r="F375">
            <v>64</v>
          </cell>
        </row>
        <row r="376">
          <cell r="A376" t="str">
            <v>BSL001B</v>
          </cell>
          <cell r="B376">
            <v>0.75</v>
          </cell>
          <cell r="C376">
            <v>120</v>
          </cell>
          <cell r="D376" t="str">
            <v>L502</v>
          </cell>
          <cell r="E376">
            <v>1620</v>
          </cell>
          <cell r="F376">
            <v>1945</v>
          </cell>
        </row>
        <row r="377">
          <cell r="A377" t="str">
            <v>BSL001B</v>
          </cell>
          <cell r="B377">
            <v>0.75</v>
          </cell>
          <cell r="C377">
            <v>125</v>
          </cell>
          <cell r="D377" t="str">
            <v>L502</v>
          </cell>
          <cell r="E377">
            <v>172</v>
          </cell>
          <cell r="F377">
            <v>172</v>
          </cell>
        </row>
        <row r="378">
          <cell r="A378" t="str">
            <v>BSL001B</v>
          </cell>
          <cell r="B378">
            <v>0.75</v>
          </cell>
          <cell r="C378">
            <v>130</v>
          </cell>
          <cell r="D378" t="str">
            <v>L502</v>
          </cell>
          <cell r="E378">
            <v>56</v>
          </cell>
          <cell r="F378">
            <v>40</v>
          </cell>
        </row>
        <row r="379">
          <cell r="A379" t="str">
            <v>BSL001B</v>
          </cell>
          <cell r="B379">
            <v>0.75</v>
          </cell>
          <cell r="C379">
            <v>135</v>
          </cell>
          <cell r="D379" t="str">
            <v>L502</v>
          </cell>
          <cell r="E379">
            <v>32</v>
          </cell>
          <cell r="F379">
            <v>32</v>
          </cell>
        </row>
        <row r="380">
          <cell r="A380" t="str">
            <v>BSL001B</v>
          </cell>
          <cell r="B380">
            <v>0.75</v>
          </cell>
          <cell r="C380">
            <v>140</v>
          </cell>
          <cell r="D380" t="str">
            <v>L502</v>
          </cell>
          <cell r="E380">
            <v>72</v>
          </cell>
          <cell r="F380">
            <v>72</v>
          </cell>
        </row>
        <row r="381">
          <cell r="A381" t="str">
            <v>BSL001B</v>
          </cell>
          <cell r="B381">
            <v>0.75</v>
          </cell>
          <cell r="C381">
            <v>150</v>
          </cell>
          <cell r="D381" t="str">
            <v>L502</v>
          </cell>
          <cell r="E381">
            <v>56</v>
          </cell>
          <cell r="F381">
            <v>132</v>
          </cell>
        </row>
        <row r="382">
          <cell r="A382" t="str">
            <v>BSL001B</v>
          </cell>
          <cell r="B382">
            <v>0.75</v>
          </cell>
          <cell r="C382">
            <v>180</v>
          </cell>
          <cell r="D382" t="str">
            <v>L502</v>
          </cell>
          <cell r="E382">
            <v>0</v>
          </cell>
          <cell r="F382">
            <v>0</v>
          </cell>
        </row>
        <row r="383">
          <cell r="A383" t="str">
            <v>BSL001B</v>
          </cell>
          <cell r="B383">
            <v>0.75</v>
          </cell>
          <cell r="C383">
            <v>185</v>
          </cell>
          <cell r="D383" t="str">
            <v>L502</v>
          </cell>
          <cell r="E383">
            <v>44</v>
          </cell>
          <cell r="F383">
            <v>0</v>
          </cell>
        </row>
        <row r="384">
          <cell r="A384" t="str">
            <v>BSL001B</v>
          </cell>
          <cell r="B384">
            <v>0.75</v>
          </cell>
          <cell r="C384">
            <v>190</v>
          </cell>
          <cell r="D384" t="str">
            <v>L502</v>
          </cell>
          <cell r="E384">
            <v>88</v>
          </cell>
          <cell r="F384">
            <v>132</v>
          </cell>
        </row>
        <row r="385">
          <cell r="A385" t="str">
            <v>BSL001B</v>
          </cell>
          <cell r="B385">
            <v>0.75</v>
          </cell>
          <cell r="C385">
            <v>220</v>
          </cell>
          <cell r="D385" t="str">
            <v>L502</v>
          </cell>
          <cell r="E385">
            <v>0</v>
          </cell>
          <cell r="F385">
            <v>0</v>
          </cell>
        </row>
        <row r="386">
          <cell r="A386" t="str">
            <v>BSL001B</v>
          </cell>
          <cell r="B386">
            <v>0.75</v>
          </cell>
          <cell r="C386">
            <v>475</v>
          </cell>
          <cell r="D386" t="str">
            <v>L502</v>
          </cell>
          <cell r="E386">
            <v>0</v>
          </cell>
          <cell r="F386">
            <v>0</v>
          </cell>
        </row>
        <row r="387">
          <cell r="A387" t="str">
            <v>BSL001B</v>
          </cell>
          <cell r="B387">
            <v>0.875</v>
          </cell>
          <cell r="C387">
            <v>120</v>
          </cell>
          <cell r="D387" t="str">
            <v>L502</v>
          </cell>
          <cell r="E387">
            <v>1120</v>
          </cell>
          <cell r="F387">
            <v>1268</v>
          </cell>
        </row>
        <row r="388">
          <cell r="A388" t="str">
            <v>BSL001B</v>
          </cell>
          <cell r="B388">
            <v>0.875</v>
          </cell>
          <cell r="C388">
            <v>135</v>
          </cell>
          <cell r="D388" t="str">
            <v>L502</v>
          </cell>
          <cell r="E388">
            <v>12</v>
          </cell>
          <cell r="F388">
            <v>12</v>
          </cell>
        </row>
        <row r="389">
          <cell r="A389" t="str">
            <v>BSL001B</v>
          </cell>
          <cell r="B389">
            <v>0.875</v>
          </cell>
          <cell r="C389">
            <v>140</v>
          </cell>
          <cell r="D389" t="str">
            <v>L502</v>
          </cell>
          <cell r="E389">
            <v>192</v>
          </cell>
          <cell r="F389">
            <v>204</v>
          </cell>
        </row>
        <row r="390">
          <cell r="A390" t="str">
            <v>BSL001B</v>
          </cell>
          <cell r="B390">
            <v>0.875</v>
          </cell>
          <cell r="C390">
            <v>145</v>
          </cell>
          <cell r="D390" t="str">
            <v>L502</v>
          </cell>
          <cell r="E390">
            <v>708</v>
          </cell>
          <cell r="F390">
            <v>1166</v>
          </cell>
        </row>
        <row r="391">
          <cell r="A391" t="str">
            <v>BSL001B</v>
          </cell>
          <cell r="B391">
            <v>0.875</v>
          </cell>
          <cell r="C391">
            <v>155</v>
          </cell>
          <cell r="D391" t="str">
            <v>L502</v>
          </cell>
          <cell r="E391">
            <v>0</v>
          </cell>
          <cell r="F391">
            <v>0</v>
          </cell>
        </row>
        <row r="392">
          <cell r="A392" t="str">
            <v>BSL001B</v>
          </cell>
          <cell r="B392">
            <v>0.875</v>
          </cell>
          <cell r="C392">
            <v>165</v>
          </cell>
          <cell r="D392" t="str">
            <v>L502</v>
          </cell>
          <cell r="E392">
            <v>36</v>
          </cell>
          <cell r="F392">
            <v>144</v>
          </cell>
        </row>
        <row r="393">
          <cell r="A393" t="str">
            <v>BSL001B</v>
          </cell>
          <cell r="B393">
            <v>0.875</v>
          </cell>
          <cell r="C393">
            <v>170</v>
          </cell>
          <cell r="D393" t="str">
            <v>L502</v>
          </cell>
          <cell r="E393">
            <v>24</v>
          </cell>
          <cell r="F393">
            <v>24</v>
          </cell>
        </row>
        <row r="394">
          <cell r="A394" t="str">
            <v>BSL001B</v>
          </cell>
          <cell r="B394">
            <v>0.875</v>
          </cell>
          <cell r="C394">
            <v>200</v>
          </cell>
          <cell r="D394" t="str">
            <v>L502</v>
          </cell>
          <cell r="E394">
            <v>0</v>
          </cell>
          <cell r="F394">
            <v>44</v>
          </cell>
        </row>
        <row r="395">
          <cell r="A395" t="str">
            <v>BSL001B</v>
          </cell>
          <cell r="B395">
            <v>0.875</v>
          </cell>
          <cell r="C395">
            <v>205</v>
          </cell>
          <cell r="D395" t="str">
            <v>L502</v>
          </cell>
          <cell r="E395">
            <v>44</v>
          </cell>
          <cell r="F395">
            <v>44</v>
          </cell>
        </row>
        <row r="396">
          <cell r="A396" t="str">
            <v>BSL001B</v>
          </cell>
          <cell r="B396">
            <v>0.875</v>
          </cell>
          <cell r="C396">
            <v>210</v>
          </cell>
          <cell r="D396" t="str">
            <v>L502</v>
          </cell>
          <cell r="E396">
            <v>0</v>
          </cell>
          <cell r="F396">
            <v>0</v>
          </cell>
        </row>
        <row r="397">
          <cell r="A397" t="str">
            <v>BSL001B</v>
          </cell>
          <cell r="B397">
            <v>1</v>
          </cell>
          <cell r="C397">
            <v>135</v>
          </cell>
          <cell r="D397" t="str">
            <v>L502</v>
          </cell>
          <cell r="E397">
            <v>156</v>
          </cell>
          <cell r="F397">
            <v>280</v>
          </cell>
        </row>
        <row r="398">
          <cell r="A398" t="str">
            <v>BSL001B</v>
          </cell>
          <cell r="B398">
            <v>1</v>
          </cell>
          <cell r="C398">
            <v>155</v>
          </cell>
          <cell r="D398" t="str">
            <v>L502</v>
          </cell>
          <cell r="E398">
            <v>12</v>
          </cell>
          <cell r="F398">
            <v>12</v>
          </cell>
        </row>
        <row r="399">
          <cell r="A399" t="str">
            <v>BSL001B</v>
          </cell>
          <cell r="B399">
            <v>1</v>
          </cell>
          <cell r="C399">
            <v>160</v>
          </cell>
          <cell r="D399" t="str">
            <v>L502</v>
          </cell>
          <cell r="E399">
            <v>80</v>
          </cell>
          <cell r="F399">
            <v>184</v>
          </cell>
        </row>
        <row r="400">
          <cell r="A400" t="str">
            <v>BSL001B</v>
          </cell>
          <cell r="B400">
            <v>1</v>
          </cell>
          <cell r="C400">
            <v>170</v>
          </cell>
          <cell r="D400" t="str">
            <v>L502</v>
          </cell>
          <cell r="E400">
            <v>276</v>
          </cell>
          <cell r="F400">
            <v>360</v>
          </cell>
        </row>
        <row r="401">
          <cell r="A401" t="str">
            <v>BSL001B</v>
          </cell>
          <cell r="B401">
            <v>1</v>
          </cell>
          <cell r="C401">
            <v>175</v>
          </cell>
          <cell r="D401" t="str">
            <v>L502</v>
          </cell>
          <cell r="E401">
            <v>16</v>
          </cell>
          <cell r="F401">
            <v>16</v>
          </cell>
        </row>
        <row r="402">
          <cell r="A402" t="str">
            <v>BSL001B</v>
          </cell>
          <cell r="B402">
            <v>1</v>
          </cell>
          <cell r="C402">
            <v>185</v>
          </cell>
          <cell r="D402" t="str">
            <v>L502</v>
          </cell>
          <cell r="E402">
            <v>80</v>
          </cell>
          <cell r="F402">
            <v>96</v>
          </cell>
        </row>
        <row r="403">
          <cell r="A403" t="str">
            <v>BSL001B</v>
          </cell>
          <cell r="B403">
            <v>1</v>
          </cell>
          <cell r="C403">
            <v>190</v>
          </cell>
          <cell r="D403" t="str">
            <v>L502</v>
          </cell>
          <cell r="E403">
            <v>64</v>
          </cell>
          <cell r="F403">
            <v>64</v>
          </cell>
        </row>
        <row r="404">
          <cell r="A404" t="str">
            <v>BSL001B</v>
          </cell>
          <cell r="B404">
            <v>1</v>
          </cell>
          <cell r="C404">
            <v>195</v>
          </cell>
          <cell r="D404" t="str">
            <v>L502</v>
          </cell>
          <cell r="E404">
            <v>0</v>
          </cell>
          <cell r="F404">
            <v>36</v>
          </cell>
        </row>
        <row r="405">
          <cell r="A405" t="str">
            <v>BSL001B</v>
          </cell>
          <cell r="B405">
            <v>1</v>
          </cell>
          <cell r="C405">
            <v>200</v>
          </cell>
          <cell r="D405" t="str">
            <v>L502</v>
          </cell>
          <cell r="E405">
            <v>36</v>
          </cell>
          <cell r="F405">
            <v>36</v>
          </cell>
        </row>
        <row r="406">
          <cell r="A406" t="str">
            <v>BSL001B</v>
          </cell>
          <cell r="B406">
            <v>1</v>
          </cell>
          <cell r="C406">
            <v>230</v>
          </cell>
          <cell r="D406" t="str">
            <v>L502</v>
          </cell>
          <cell r="E406">
            <v>48</v>
          </cell>
          <cell r="F406">
            <v>48</v>
          </cell>
        </row>
        <row r="407">
          <cell r="A407" t="str">
            <v>BSL001B</v>
          </cell>
          <cell r="B407">
            <v>1</v>
          </cell>
          <cell r="C407">
            <v>250</v>
          </cell>
          <cell r="D407" t="str">
            <v>L502</v>
          </cell>
          <cell r="E407">
            <v>0</v>
          </cell>
          <cell r="F407">
            <v>0</v>
          </cell>
        </row>
        <row r="408">
          <cell r="A408" t="str">
            <v>BSL001B</v>
          </cell>
          <cell r="B408">
            <v>1.125</v>
          </cell>
          <cell r="C408">
            <v>150</v>
          </cell>
          <cell r="D408" t="str">
            <v>L502</v>
          </cell>
          <cell r="E408">
            <v>112</v>
          </cell>
          <cell r="F408">
            <v>112</v>
          </cell>
        </row>
        <row r="409">
          <cell r="A409" t="str">
            <v>BSL001B</v>
          </cell>
          <cell r="B409">
            <v>1.125</v>
          </cell>
          <cell r="C409">
            <v>160</v>
          </cell>
          <cell r="D409" t="str">
            <v>L502</v>
          </cell>
          <cell r="E409">
            <v>140</v>
          </cell>
          <cell r="F409">
            <v>180</v>
          </cell>
        </row>
        <row r="410">
          <cell r="A410" t="str">
            <v>BSL001B</v>
          </cell>
          <cell r="B410">
            <v>1.125</v>
          </cell>
          <cell r="C410">
            <v>180</v>
          </cell>
          <cell r="D410" t="str">
            <v>L502</v>
          </cell>
          <cell r="E410">
            <v>416</v>
          </cell>
          <cell r="F410">
            <v>396</v>
          </cell>
        </row>
        <row r="411">
          <cell r="A411" t="str">
            <v>BSL001B</v>
          </cell>
          <cell r="B411">
            <v>1.125</v>
          </cell>
          <cell r="C411">
            <v>190</v>
          </cell>
          <cell r="D411" t="str">
            <v>L502</v>
          </cell>
          <cell r="E411">
            <v>200</v>
          </cell>
          <cell r="F411">
            <v>264</v>
          </cell>
        </row>
        <row r="412">
          <cell r="A412" t="str">
            <v>BSL001B</v>
          </cell>
          <cell r="B412">
            <v>1.125</v>
          </cell>
          <cell r="C412">
            <v>192</v>
          </cell>
          <cell r="D412" t="str">
            <v>L502</v>
          </cell>
          <cell r="E412">
            <v>0</v>
          </cell>
          <cell r="F412">
            <v>0</v>
          </cell>
        </row>
        <row r="413">
          <cell r="A413" t="str">
            <v>BSL001B</v>
          </cell>
          <cell r="B413">
            <v>1.125</v>
          </cell>
          <cell r="C413">
            <v>195</v>
          </cell>
          <cell r="D413" t="str">
            <v>L502</v>
          </cell>
          <cell r="E413">
            <v>0</v>
          </cell>
          <cell r="F413">
            <v>20</v>
          </cell>
        </row>
        <row r="414">
          <cell r="A414" t="str">
            <v>BSL001B</v>
          </cell>
          <cell r="B414">
            <v>1.125</v>
          </cell>
          <cell r="C414">
            <v>200</v>
          </cell>
          <cell r="D414" t="str">
            <v>L502</v>
          </cell>
          <cell r="E414">
            <v>0</v>
          </cell>
          <cell r="F414">
            <v>112</v>
          </cell>
        </row>
        <row r="415">
          <cell r="A415" t="str">
            <v>BSL001B</v>
          </cell>
          <cell r="B415">
            <v>1.125</v>
          </cell>
          <cell r="C415">
            <v>210</v>
          </cell>
          <cell r="D415" t="str">
            <v>L502</v>
          </cell>
          <cell r="E415">
            <v>16</v>
          </cell>
          <cell r="F415">
            <v>16</v>
          </cell>
        </row>
        <row r="416">
          <cell r="A416" t="str">
            <v>BSL001B</v>
          </cell>
          <cell r="B416">
            <v>1.125</v>
          </cell>
          <cell r="C416">
            <v>215</v>
          </cell>
          <cell r="D416" t="str">
            <v>L502</v>
          </cell>
          <cell r="E416">
            <v>0</v>
          </cell>
          <cell r="F416">
            <v>20</v>
          </cell>
        </row>
        <row r="417">
          <cell r="A417" t="str">
            <v>BSL001B</v>
          </cell>
          <cell r="B417">
            <v>1.125</v>
          </cell>
          <cell r="C417">
            <v>220</v>
          </cell>
          <cell r="D417" t="str">
            <v>L502</v>
          </cell>
          <cell r="E417">
            <v>76</v>
          </cell>
          <cell r="F417">
            <v>420</v>
          </cell>
        </row>
        <row r="418">
          <cell r="A418" t="str">
            <v>BSL001B</v>
          </cell>
          <cell r="B418">
            <v>1.125</v>
          </cell>
          <cell r="C418">
            <v>225</v>
          </cell>
          <cell r="D418" t="str">
            <v>L502</v>
          </cell>
          <cell r="E418">
            <v>12</v>
          </cell>
          <cell r="F418">
            <v>12</v>
          </cell>
        </row>
        <row r="419">
          <cell r="A419" t="str">
            <v>BSL001B</v>
          </cell>
          <cell r="B419">
            <v>1.125</v>
          </cell>
          <cell r="C419">
            <v>260</v>
          </cell>
          <cell r="D419" t="str">
            <v>L502</v>
          </cell>
          <cell r="E419">
            <v>168</v>
          </cell>
          <cell r="F419">
            <v>168</v>
          </cell>
        </row>
        <row r="420">
          <cell r="A420" t="str">
            <v>BSL001B</v>
          </cell>
          <cell r="B420">
            <v>1.125</v>
          </cell>
          <cell r="C420">
            <v>265</v>
          </cell>
          <cell r="D420" t="str">
            <v>L502</v>
          </cell>
          <cell r="E420">
            <v>0</v>
          </cell>
          <cell r="F420">
            <v>0</v>
          </cell>
        </row>
        <row r="421">
          <cell r="A421" t="str">
            <v>BSL001B</v>
          </cell>
          <cell r="B421">
            <v>1.125</v>
          </cell>
          <cell r="C421">
            <v>270</v>
          </cell>
          <cell r="D421" t="str">
            <v>L502</v>
          </cell>
          <cell r="E421">
            <v>132</v>
          </cell>
          <cell r="F421">
            <v>168</v>
          </cell>
        </row>
        <row r="422">
          <cell r="A422" t="str">
            <v>BSL001B</v>
          </cell>
          <cell r="B422">
            <v>1.125</v>
          </cell>
          <cell r="C422">
            <v>746</v>
          </cell>
          <cell r="D422" t="str">
            <v>L502</v>
          </cell>
          <cell r="E422">
            <v>0</v>
          </cell>
          <cell r="F422">
            <v>0</v>
          </cell>
        </row>
        <row r="423">
          <cell r="A423" t="str">
            <v>BSL001B</v>
          </cell>
          <cell r="B423">
            <v>1.25</v>
          </cell>
          <cell r="C423">
            <v>180</v>
          </cell>
          <cell r="D423" t="str">
            <v>L502</v>
          </cell>
          <cell r="E423">
            <v>20</v>
          </cell>
          <cell r="F423">
            <v>40</v>
          </cell>
        </row>
        <row r="424">
          <cell r="A424" t="str">
            <v>BSL001B</v>
          </cell>
          <cell r="B424">
            <v>1.25</v>
          </cell>
          <cell r="C424">
            <v>200</v>
          </cell>
          <cell r="D424" t="str">
            <v>L502</v>
          </cell>
          <cell r="E424">
            <v>24</v>
          </cell>
          <cell r="F424">
            <v>44</v>
          </cell>
        </row>
        <row r="425">
          <cell r="A425" t="str">
            <v>BSL001B</v>
          </cell>
          <cell r="B425">
            <v>1.25</v>
          </cell>
          <cell r="C425">
            <v>210</v>
          </cell>
          <cell r="D425" t="str">
            <v>L502</v>
          </cell>
          <cell r="E425">
            <v>20</v>
          </cell>
          <cell r="F425">
            <v>92</v>
          </cell>
        </row>
        <row r="426">
          <cell r="A426" t="str">
            <v>BSL001B</v>
          </cell>
          <cell r="B426">
            <v>1.25</v>
          </cell>
          <cell r="C426">
            <v>215</v>
          </cell>
          <cell r="D426" t="str">
            <v>L502</v>
          </cell>
          <cell r="E426">
            <v>0</v>
          </cell>
          <cell r="F426">
            <v>0</v>
          </cell>
        </row>
        <row r="427">
          <cell r="A427" t="str">
            <v>BSL001B</v>
          </cell>
          <cell r="B427">
            <v>1.25</v>
          </cell>
          <cell r="C427">
            <v>220</v>
          </cell>
          <cell r="D427" t="str">
            <v>L502</v>
          </cell>
          <cell r="E427">
            <v>164</v>
          </cell>
          <cell r="F427">
            <v>384</v>
          </cell>
        </row>
        <row r="428">
          <cell r="A428" t="str">
            <v>BSL001B</v>
          </cell>
          <cell r="B428">
            <v>1.25</v>
          </cell>
          <cell r="C428">
            <v>260</v>
          </cell>
          <cell r="D428" t="str">
            <v>L502</v>
          </cell>
          <cell r="E428">
            <v>100</v>
          </cell>
          <cell r="F428">
            <v>116</v>
          </cell>
        </row>
        <row r="429">
          <cell r="A429" t="str">
            <v>BSL001B</v>
          </cell>
          <cell r="B429">
            <v>1.25</v>
          </cell>
          <cell r="C429">
            <v>280</v>
          </cell>
          <cell r="D429" t="str">
            <v>L502</v>
          </cell>
          <cell r="E429">
            <v>52</v>
          </cell>
          <cell r="F429">
            <v>52</v>
          </cell>
        </row>
        <row r="430">
          <cell r="A430" t="str">
            <v>BSL001B</v>
          </cell>
          <cell r="B430">
            <v>1.25</v>
          </cell>
          <cell r="C430">
            <v>285</v>
          </cell>
          <cell r="D430" t="str">
            <v>L502</v>
          </cell>
          <cell r="E430">
            <v>0</v>
          </cell>
          <cell r="F430">
            <v>0</v>
          </cell>
        </row>
        <row r="431">
          <cell r="A431" t="str">
            <v>BSL001B</v>
          </cell>
          <cell r="B431">
            <v>1.375</v>
          </cell>
          <cell r="C431">
            <v>220</v>
          </cell>
          <cell r="D431" t="str">
            <v>L502</v>
          </cell>
          <cell r="E431">
            <v>12</v>
          </cell>
          <cell r="F431">
            <v>12</v>
          </cell>
        </row>
        <row r="432">
          <cell r="A432" t="str">
            <v>BSL001B</v>
          </cell>
          <cell r="B432">
            <v>1.375</v>
          </cell>
          <cell r="C432">
            <v>275</v>
          </cell>
          <cell r="D432" t="str">
            <v>L502</v>
          </cell>
          <cell r="E432">
            <v>1044</v>
          </cell>
          <cell r="F432">
            <v>1149</v>
          </cell>
        </row>
        <row r="433">
          <cell r="A433" t="str">
            <v>BSL001B</v>
          </cell>
          <cell r="B433">
            <v>1.375</v>
          </cell>
          <cell r="C433">
            <v>340</v>
          </cell>
          <cell r="D433" t="str">
            <v>L502</v>
          </cell>
          <cell r="E433">
            <v>252</v>
          </cell>
          <cell r="F433">
            <v>396</v>
          </cell>
        </row>
        <row r="434">
          <cell r="A434" t="str">
            <v>BSL001B</v>
          </cell>
          <cell r="B434">
            <v>1.375</v>
          </cell>
          <cell r="C434">
            <v>345</v>
          </cell>
          <cell r="D434" t="str">
            <v>L502</v>
          </cell>
          <cell r="E434">
            <v>144</v>
          </cell>
          <cell r="F434">
            <v>144</v>
          </cell>
        </row>
        <row r="435">
          <cell r="A435" t="str">
            <v>BSL001B</v>
          </cell>
          <cell r="B435">
            <v>1.5</v>
          </cell>
          <cell r="C435">
            <v>235</v>
          </cell>
          <cell r="D435" t="str">
            <v>L502</v>
          </cell>
          <cell r="E435">
            <v>360</v>
          </cell>
          <cell r="F435">
            <v>360</v>
          </cell>
        </row>
        <row r="436">
          <cell r="A436" t="str">
            <v>BSL001B</v>
          </cell>
          <cell r="B436">
            <v>1.5</v>
          </cell>
          <cell r="C436">
            <v>280</v>
          </cell>
          <cell r="D436" t="str">
            <v>L502</v>
          </cell>
          <cell r="E436">
            <v>0</v>
          </cell>
          <cell r="F436">
            <v>0</v>
          </cell>
        </row>
        <row r="437">
          <cell r="A437" t="str">
            <v>BSL001B</v>
          </cell>
          <cell r="B437">
            <v>1.5</v>
          </cell>
          <cell r="C437">
            <v>290</v>
          </cell>
          <cell r="D437" t="str">
            <v>L502</v>
          </cell>
          <cell r="E437">
            <v>360</v>
          </cell>
          <cell r="F437">
            <v>360</v>
          </cell>
        </row>
        <row r="438">
          <cell r="A438" t="str">
            <v>BSL001B</v>
          </cell>
          <cell r="B438">
            <v>1.875</v>
          </cell>
          <cell r="C438">
            <v>330</v>
          </cell>
          <cell r="D438" t="str">
            <v>L502</v>
          </cell>
          <cell r="E438">
            <v>24</v>
          </cell>
          <cell r="F438">
            <v>264</v>
          </cell>
        </row>
        <row r="439">
          <cell r="A439" t="str">
            <v>BSL001B</v>
          </cell>
          <cell r="B439">
            <v>1.875</v>
          </cell>
          <cell r="C439">
            <v>380</v>
          </cell>
          <cell r="D439" t="str">
            <v>L502</v>
          </cell>
          <cell r="E439">
            <v>56</v>
          </cell>
          <cell r="F439">
            <v>84</v>
          </cell>
        </row>
        <row r="440">
          <cell r="A440" t="str">
            <v>BSL001B</v>
          </cell>
          <cell r="B440">
            <v>1.875</v>
          </cell>
          <cell r="C440">
            <v>405</v>
          </cell>
          <cell r="D440" t="str">
            <v>L502</v>
          </cell>
          <cell r="E440">
            <v>144</v>
          </cell>
          <cell r="F440">
            <v>168</v>
          </cell>
        </row>
        <row r="441">
          <cell r="A441" t="str">
            <v>BSL001B</v>
          </cell>
          <cell r="B441">
            <v>1.875</v>
          </cell>
          <cell r="C441">
            <v>460</v>
          </cell>
          <cell r="D441" t="str">
            <v>L502</v>
          </cell>
          <cell r="E441">
            <v>56</v>
          </cell>
          <cell r="F441">
            <v>56</v>
          </cell>
        </row>
        <row r="442">
          <cell r="A442" t="str">
            <v>FBC101</v>
          </cell>
          <cell r="B442">
            <v>0.75</v>
          </cell>
          <cell r="C442">
            <v>0</v>
          </cell>
          <cell r="D442" t="str">
            <v>L301</v>
          </cell>
          <cell r="E442">
            <v>1</v>
          </cell>
          <cell r="F442">
            <v>2</v>
          </cell>
        </row>
        <row r="443">
          <cell r="A443" t="str">
            <v>FBC101</v>
          </cell>
          <cell r="B443">
            <v>1</v>
          </cell>
          <cell r="C443">
            <v>0</v>
          </cell>
          <cell r="D443" t="str">
            <v>L301</v>
          </cell>
          <cell r="E443">
            <v>10</v>
          </cell>
          <cell r="F443">
            <v>13</v>
          </cell>
        </row>
        <row r="444">
          <cell r="A444" t="str">
            <v>FBC101</v>
          </cell>
          <cell r="B444">
            <v>1.5</v>
          </cell>
          <cell r="C444">
            <v>0</v>
          </cell>
          <cell r="D444" t="str">
            <v>L301</v>
          </cell>
          <cell r="E444">
            <v>1</v>
          </cell>
          <cell r="F444">
            <v>7</v>
          </cell>
        </row>
        <row r="445">
          <cell r="A445" t="str">
            <v>FBC101</v>
          </cell>
          <cell r="B445">
            <v>2</v>
          </cell>
          <cell r="C445">
            <v>0</v>
          </cell>
          <cell r="D445" t="str">
            <v>L301</v>
          </cell>
          <cell r="E445">
            <v>30</v>
          </cell>
          <cell r="F445">
            <v>38</v>
          </cell>
        </row>
        <row r="446">
          <cell r="A446" t="str">
            <v>FBC101</v>
          </cell>
          <cell r="B446">
            <v>2.5</v>
          </cell>
          <cell r="C446">
            <v>0</v>
          </cell>
          <cell r="D446" t="str">
            <v>L301</v>
          </cell>
          <cell r="E446">
            <v>0</v>
          </cell>
          <cell r="F446">
            <v>2</v>
          </cell>
        </row>
        <row r="447">
          <cell r="A447" t="str">
            <v>FBC101</v>
          </cell>
          <cell r="B447">
            <v>3</v>
          </cell>
          <cell r="C447">
            <v>0</v>
          </cell>
          <cell r="D447" t="str">
            <v>L301</v>
          </cell>
          <cell r="E447">
            <v>17</v>
          </cell>
          <cell r="F447">
            <v>18</v>
          </cell>
        </row>
        <row r="448">
          <cell r="A448" t="str">
            <v>FBC101</v>
          </cell>
          <cell r="B448">
            <v>4</v>
          </cell>
          <cell r="C448">
            <v>0</v>
          </cell>
          <cell r="D448" t="str">
            <v>L301</v>
          </cell>
          <cell r="E448">
            <v>59</v>
          </cell>
          <cell r="F448">
            <v>55</v>
          </cell>
        </row>
        <row r="449">
          <cell r="A449" t="str">
            <v>FBC101</v>
          </cell>
          <cell r="B449">
            <v>6</v>
          </cell>
          <cell r="C449">
            <v>0</v>
          </cell>
          <cell r="D449" t="str">
            <v>L301</v>
          </cell>
          <cell r="E449">
            <v>19</v>
          </cell>
          <cell r="F449">
            <v>22</v>
          </cell>
        </row>
        <row r="450">
          <cell r="A450" t="str">
            <v>FBC101</v>
          </cell>
          <cell r="B450">
            <v>8</v>
          </cell>
          <cell r="C450">
            <v>0</v>
          </cell>
          <cell r="D450" t="str">
            <v>L301</v>
          </cell>
          <cell r="E450">
            <v>3</v>
          </cell>
          <cell r="F450">
            <v>23</v>
          </cell>
        </row>
        <row r="451">
          <cell r="A451" t="str">
            <v>FBC101</v>
          </cell>
          <cell r="B451">
            <v>10</v>
          </cell>
          <cell r="C451">
            <v>0</v>
          </cell>
          <cell r="D451" t="str">
            <v>L301</v>
          </cell>
          <cell r="E451">
            <v>1</v>
          </cell>
          <cell r="F451">
            <v>28</v>
          </cell>
        </row>
        <row r="452">
          <cell r="A452" t="str">
            <v>FBC101</v>
          </cell>
          <cell r="B452">
            <v>12</v>
          </cell>
          <cell r="C452">
            <v>0</v>
          </cell>
          <cell r="D452" t="str">
            <v>L301</v>
          </cell>
          <cell r="E452">
            <v>0</v>
          </cell>
          <cell r="F452">
            <v>3</v>
          </cell>
        </row>
        <row r="453">
          <cell r="A453" t="str">
            <v>FBC101</v>
          </cell>
          <cell r="B453">
            <v>16</v>
          </cell>
          <cell r="C453">
            <v>0</v>
          </cell>
          <cell r="D453" t="str">
            <v>L301</v>
          </cell>
          <cell r="E453">
            <v>1</v>
          </cell>
          <cell r="F453">
            <v>2</v>
          </cell>
        </row>
        <row r="454">
          <cell r="A454" t="str">
            <v>FBC101</v>
          </cell>
          <cell r="B454">
            <v>18</v>
          </cell>
          <cell r="C454">
            <v>0</v>
          </cell>
          <cell r="D454" t="str">
            <v>L301</v>
          </cell>
          <cell r="E454">
            <v>2</v>
          </cell>
          <cell r="F454">
            <v>2</v>
          </cell>
        </row>
        <row r="455">
          <cell r="A455" t="str">
            <v>FBC101</v>
          </cell>
          <cell r="B455">
            <v>20</v>
          </cell>
          <cell r="C455">
            <v>0</v>
          </cell>
          <cell r="D455" t="str">
            <v>L301</v>
          </cell>
          <cell r="E455">
            <v>0</v>
          </cell>
          <cell r="F455">
            <v>1</v>
          </cell>
        </row>
        <row r="456">
          <cell r="A456" t="str">
            <v>FBC101</v>
          </cell>
          <cell r="B456">
            <v>24</v>
          </cell>
          <cell r="C456">
            <v>0</v>
          </cell>
          <cell r="D456" t="str">
            <v>L301</v>
          </cell>
          <cell r="E456">
            <v>2</v>
          </cell>
          <cell r="F456">
            <v>1</v>
          </cell>
        </row>
        <row r="457">
          <cell r="A457" t="str">
            <v>FBC102K</v>
          </cell>
          <cell r="B457">
            <v>30</v>
          </cell>
          <cell r="C457">
            <v>0</v>
          </cell>
          <cell r="D457" t="str">
            <v>L301</v>
          </cell>
          <cell r="E457">
            <v>1</v>
          </cell>
          <cell r="F457">
            <v>1</v>
          </cell>
        </row>
        <row r="458">
          <cell r="A458" t="str">
            <v>FBC102K</v>
          </cell>
          <cell r="B458">
            <v>36</v>
          </cell>
          <cell r="C458">
            <v>0</v>
          </cell>
          <cell r="D458" t="str">
            <v>L301</v>
          </cell>
          <cell r="E458">
            <v>2</v>
          </cell>
          <cell r="F458">
            <v>2</v>
          </cell>
        </row>
        <row r="459">
          <cell r="A459" t="str">
            <v>FBC109</v>
          </cell>
          <cell r="B459">
            <v>0.75</v>
          </cell>
          <cell r="C459">
            <v>0</v>
          </cell>
          <cell r="D459" t="str">
            <v>L301</v>
          </cell>
          <cell r="E459">
            <v>0</v>
          </cell>
          <cell r="F459">
            <v>1</v>
          </cell>
        </row>
        <row r="460">
          <cell r="A460" t="str">
            <v>FBC109</v>
          </cell>
          <cell r="B460">
            <v>1</v>
          </cell>
          <cell r="C460">
            <v>0</v>
          </cell>
          <cell r="D460" t="str">
            <v>L301</v>
          </cell>
          <cell r="E460">
            <v>2</v>
          </cell>
          <cell r="F460">
            <v>4</v>
          </cell>
        </row>
        <row r="461">
          <cell r="A461" t="str">
            <v>FBC109</v>
          </cell>
          <cell r="B461">
            <v>1.5</v>
          </cell>
          <cell r="C461">
            <v>0</v>
          </cell>
          <cell r="D461" t="str">
            <v>L301</v>
          </cell>
          <cell r="E461">
            <v>9</v>
          </cell>
          <cell r="F461">
            <v>11</v>
          </cell>
        </row>
        <row r="462">
          <cell r="A462" t="str">
            <v>FBC109</v>
          </cell>
          <cell r="B462">
            <v>2</v>
          </cell>
          <cell r="C462">
            <v>0</v>
          </cell>
          <cell r="D462" t="str">
            <v>L301</v>
          </cell>
          <cell r="E462">
            <v>62</v>
          </cell>
          <cell r="F462">
            <v>62</v>
          </cell>
        </row>
        <row r="463">
          <cell r="A463" t="str">
            <v>FBC109</v>
          </cell>
          <cell r="B463">
            <v>3</v>
          </cell>
          <cell r="C463">
            <v>0</v>
          </cell>
          <cell r="D463" t="str">
            <v>L301</v>
          </cell>
          <cell r="E463">
            <v>77</v>
          </cell>
          <cell r="F463">
            <v>78</v>
          </cell>
        </row>
        <row r="464">
          <cell r="A464" t="str">
            <v>FBC109</v>
          </cell>
          <cell r="B464">
            <v>4</v>
          </cell>
          <cell r="C464">
            <v>0</v>
          </cell>
          <cell r="D464" t="str">
            <v>L301</v>
          </cell>
          <cell r="E464">
            <v>10</v>
          </cell>
          <cell r="F464">
            <v>11</v>
          </cell>
        </row>
        <row r="465">
          <cell r="A465" t="str">
            <v>FBC109</v>
          </cell>
          <cell r="B465">
            <v>6</v>
          </cell>
          <cell r="C465">
            <v>0</v>
          </cell>
          <cell r="D465" t="str">
            <v>L301</v>
          </cell>
          <cell r="E465">
            <v>5</v>
          </cell>
          <cell r="F465">
            <v>10</v>
          </cell>
        </row>
        <row r="466">
          <cell r="A466" t="str">
            <v>FBC109</v>
          </cell>
          <cell r="B466">
            <v>8</v>
          </cell>
          <cell r="C466">
            <v>0</v>
          </cell>
          <cell r="D466" t="str">
            <v>L301</v>
          </cell>
          <cell r="E466">
            <v>1</v>
          </cell>
          <cell r="F466">
            <v>4</v>
          </cell>
        </row>
        <row r="467">
          <cell r="A467" t="str">
            <v>FBC109</v>
          </cell>
          <cell r="B467">
            <v>10</v>
          </cell>
          <cell r="C467">
            <v>0</v>
          </cell>
          <cell r="D467" t="str">
            <v>L301</v>
          </cell>
          <cell r="E467">
            <v>0</v>
          </cell>
          <cell r="F467">
            <v>3</v>
          </cell>
        </row>
        <row r="468">
          <cell r="A468" t="str">
            <v>FBC109</v>
          </cell>
          <cell r="B468">
            <v>12</v>
          </cell>
          <cell r="C468">
            <v>0</v>
          </cell>
          <cell r="D468" t="str">
            <v>L301</v>
          </cell>
          <cell r="E468">
            <v>2</v>
          </cell>
          <cell r="F468">
            <v>5</v>
          </cell>
        </row>
        <row r="469">
          <cell r="A469" t="str">
            <v>FBC109</v>
          </cell>
          <cell r="B469">
            <v>20</v>
          </cell>
          <cell r="C469">
            <v>0</v>
          </cell>
          <cell r="D469" t="str">
            <v>L301</v>
          </cell>
          <cell r="E469">
            <v>4</v>
          </cell>
          <cell r="F469">
            <v>4</v>
          </cell>
        </row>
        <row r="470">
          <cell r="A470" t="str">
            <v>FBC109</v>
          </cell>
          <cell r="B470">
            <v>24</v>
          </cell>
          <cell r="C470">
            <v>0</v>
          </cell>
          <cell r="D470" t="str">
            <v>L301</v>
          </cell>
          <cell r="E470">
            <v>5</v>
          </cell>
          <cell r="F470">
            <v>5</v>
          </cell>
        </row>
        <row r="471">
          <cell r="A471" t="str">
            <v>FBC301</v>
          </cell>
          <cell r="B471">
            <v>0.75</v>
          </cell>
          <cell r="C471">
            <v>0</v>
          </cell>
          <cell r="D471" t="str">
            <v>L301</v>
          </cell>
          <cell r="E471">
            <v>6</v>
          </cell>
          <cell r="F471">
            <v>14</v>
          </cell>
        </row>
        <row r="472">
          <cell r="A472" t="str">
            <v>FBC301</v>
          </cell>
          <cell r="B472">
            <v>1</v>
          </cell>
          <cell r="C472">
            <v>0</v>
          </cell>
          <cell r="D472" t="str">
            <v>L301</v>
          </cell>
          <cell r="E472">
            <v>2</v>
          </cell>
          <cell r="F472">
            <v>23</v>
          </cell>
        </row>
        <row r="473">
          <cell r="A473" t="str">
            <v>FBC301</v>
          </cell>
          <cell r="B473">
            <v>1.5</v>
          </cell>
          <cell r="C473">
            <v>0</v>
          </cell>
          <cell r="D473" t="str">
            <v>L301</v>
          </cell>
          <cell r="E473">
            <v>1</v>
          </cell>
          <cell r="F473">
            <v>3</v>
          </cell>
        </row>
        <row r="474">
          <cell r="A474" t="str">
            <v>FBC301</v>
          </cell>
          <cell r="B474">
            <v>2</v>
          </cell>
          <cell r="C474">
            <v>0</v>
          </cell>
          <cell r="D474" t="str">
            <v>L301</v>
          </cell>
          <cell r="E474">
            <v>28</v>
          </cell>
          <cell r="F474">
            <v>27</v>
          </cell>
        </row>
        <row r="475">
          <cell r="A475" t="str">
            <v>FBC301</v>
          </cell>
          <cell r="B475">
            <v>2.5</v>
          </cell>
          <cell r="C475">
            <v>0</v>
          </cell>
          <cell r="D475" t="str">
            <v>L301</v>
          </cell>
          <cell r="E475">
            <v>0</v>
          </cell>
          <cell r="F475">
            <v>1</v>
          </cell>
        </row>
        <row r="476">
          <cell r="A476" t="str">
            <v>FBC301</v>
          </cell>
          <cell r="B476">
            <v>3</v>
          </cell>
          <cell r="C476">
            <v>0</v>
          </cell>
          <cell r="D476" t="str">
            <v>L301</v>
          </cell>
          <cell r="E476">
            <v>13</v>
          </cell>
          <cell r="F476">
            <v>14</v>
          </cell>
        </row>
        <row r="477">
          <cell r="A477" t="str">
            <v>FBC301</v>
          </cell>
          <cell r="B477">
            <v>4</v>
          </cell>
          <cell r="C477">
            <v>0</v>
          </cell>
          <cell r="D477" t="str">
            <v>L301</v>
          </cell>
          <cell r="E477">
            <v>27</v>
          </cell>
          <cell r="F477">
            <v>27</v>
          </cell>
        </row>
        <row r="478">
          <cell r="A478" t="str">
            <v>FBC301</v>
          </cell>
          <cell r="B478">
            <v>6</v>
          </cell>
          <cell r="C478">
            <v>0</v>
          </cell>
          <cell r="D478" t="str">
            <v>L301</v>
          </cell>
          <cell r="E478">
            <v>5</v>
          </cell>
          <cell r="F478">
            <v>5</v>
          </cell>
        </row>
        <row r="479">
          <cell r="A479" t="str">
            <v>FBC301</v>
          </cell>
          <cell r="B479">
            <v>8</v>
          </cell>
          <cell r="C479">
            <v>0</v>
          </cell>
          <cell r="D479" t="str">
            <v>L301</v>
          </cell>
          <cell r="E479">
            <v>2</v>
          </cell>
          <cell r="F479">
            <v>9</v>
          </cell>
        </row>
        <row r="480">
          <cell r="A480" t="str">
            <v>FBC301</v>
          </cell>
          <cell r="B480">
            <v>10</v>
          </cell>
          <cell r="C480">
            <v>0</v>
          </cell>
          <cell r="D480" t="str">
            <v>L301</v>
          </cell>
          <cell r="E480">
            <v>0</v>
          </cell>
          <cell r="F480">
            <v>4</v>
          </cell>
        </row>
        <row r="481">
          <cell r="A481" t="str">
            <v>FBC301</v>
          </cell>
          <cell r="B481">
            <v>12</v>
          </cell>
          <cell r="C481">
            <v>0</v>
          </cell>
          <cell r="D481" t="str">
            <v>L301</v>
          </cell>
          <cell r="E481">
            <v>1</v>
          </cell>
          <cell r="F481">
            <v>4</v>
          </cell>
        </row>
        <row r="482">
          <cell r="A482" t="str">
            <v>FBC301</v>
          </cell>
          <cell r="B482">
            <v>16</v>
          </cell>
          <cell r="C482">
            <v>0</v>
          </cell>
          <cell r="D482" t="str">
            <v>L301</v>
          </cell>
          <cell r="E482">
            <v>1</v>
          </cell>
          <cell r="F482">
            <v>1</v>
          </cell>
        </row>
        <row r="483">
          <cell r="A483" t="str">
            <v>FBC301</v>
          </cell>
          <cell r="B483">
            <v>18</v>
          </cell>
          <cell r="C483">
            <v>0</v>
          </cell>
          <cell r="D483" t="str">
            <v>L301</v>
          </cell>
          <cell r="E483">
            <v>2</v>
          </cell>
          <cell r="F483">
            <v>3</v>
          </cell>
        </row>
        <row r="484">
          <cell r="A484" t="str">
            <v>FBC301</v>
          </cell>
          <cell r="B484">
            <v>20</v>
          </cell>
          <cell r="C484">
            <v>0</v>
          </cell>
          <cell r="D484" t="str">
            <v>L301</v>
          </cell>
          <cell r="E484">
            <v>0</v>
          </cell>
          <cell r="F484">
            <v>1</v>
          </cell>
        </row>
        <row r="485">
          <cell r="A485" t="str">
            <v>FBC301</v>
          </cell>
          <cell r="B485">
            <v>24</v>
          </cell>
          <cell r="C485">
            <v>0</v>
          </cell>
          <cell r="D485" t="str">
            <v>L301</v>
          </cell>
          <cell r="E485">
            <v>2</v>
          </cell>
          <cell r="F485">
            <v>2</v>
          </cell>
        </row>
        <row r="486">
          <cell r="A486" t="str">
            <v>FBC302K</v>
          </cell>
          <cell r="B486">
            <v>36</v>
          </cell>
          <cell r="C486">
            <v>0</v>
          </cell>
          <cell r="D486" t="str">
            <v>L301</v>
          </cell>
          <cell r="E486">
            <v>1</v>
          </cell>
          <cell r="F486">
            <v>1</v>
          </cell>
        </row>
        <row r="487">
          <cell r="A487" t="str">
            <v>FBC601</v>
          </cell>
          <cell r="B487">
            <v>0.75</v>
          </cell>
          <cell r="C487">
            <v>0</v>
          </cell>
          <cell r="D487" t="str">
            <v>L301</v>
          </cell>
          <cell r="E487">
            <v>0</v>
          </cell>
          <cell r="F487">
            <v>6</v>
          </cell>
        </row>
        <row r="488">
          <cell r="A488" t="str">
            <v>FBC601</v>
          </cell>
          <cell r="B488">
            <v>1</v>
          </cell>
          <cell r="C488">
            <v>0</v>
          </cell>
          <cell r="D488" t="str">
            <v>L301</v>
          </cell>
          <cell r="E488">
            <v>0</v>
          </cell>
          <cell r="F488">
            <v>6</v>
          </cell>
        </row>
        <row r="489">
          <cell r="A489" t="str">
            <v>FBC601</v>
          </cell>
          <cell r="B489">
            <v>1.5</v>
          </cell>
          <cell r="C489">
            <v>0</v>
          </cell>
          <cell r="D489" t="str">
            <v>L301</v>
          </cell>
          <cell r="E489">
            <v>0</v>
          </cell>
          <cell r="F489">
            <v>2</v>
          </cell>
        </row>
        <row r="490">
          <cell r="A490" t="str">
            <v>FBC601</v>
          </cell>
          <cell r="B490">
            <v>2</v>
          </cell>
          <cell r="C490">
            <v>0</v>
          </cell>
          <cell r="D490" t="str">
            <v>L301</v>
          </cell>
          <cell r="E490">
            <v>16</v>
          </cell>
          <cell r="F490">
            <v>17</v>
          </cell>
        </row>
        <row r="491">
          <cell r="A491" t="str">
            <v>FBC601</v>
          </cell>
          <cell r="B491">
            <v>2.5</v>
          </cell>
          <cell r="C491">
            <v>0</v>
          </cell>
          <cell r="D491" t="str">
            <v>L301</v>
          </cell>
          <cell r="E491">
            <v>0</v>
          </cell>
          <cell r="F491">
            <v>1</v>
          </cell>
        </row>
        <row r="492">
          <cell r="A492" t="str">
            <v>FBC601</v>
          </cell>
          <cell r="B492">
            <v>3</v>
          </cell>
          <cell r="C492">
            <v>0</v>
          </cell>
          <cell r="D492" t="str">
            <v>L301</v>
          </cell>
          <cell r="E492">
            <v>0</v>
          </cell>
          <cell r="F492">
            <v>2</v>
          </cell>
        </row>
        <row r="493">
          <cell r="A493" t="str">
            <v>FBC601</v>
          </cell>
          <cell r="B493">
            <v>4</v>
          </cell>
          <cell r="C493">
            <v>0</v>
          </cell>
          <cell r="D493" t="str">
            <v>L301</v>
          </cell>
          <cell r="E493">
            <v>1</v>
          </cell>
          <cell r="F493">
            <v>4</v>
          </cell>
        </row>
        <row r="494">
          <cell r="A494" t="str">
            <v>FBC601</v>
          </cell>
          <cell r="B494">
            <v>6</v>
          </cell>
          <cell r="C494">
            <v>0</v>
          </cell>
          <cell r="D494" t="str">
            <v>L301</v>
          </cell>
          <cell r="E494">
            <v>0</v>
          </cell>
          <cell r="F494">
            <v>3</v>
          </cell>
        </row>
        <row r="495">
          <cell r="A495" t="str">
            <v>FBC601</v>
          </cell>
          <cell r="B495">
            <v>10</v>
          </cell>
          <cell r="C495">
            <v>0</v>
          </cell>
          <cell r="D495" t="str">
            <v>L301</v>
          </cell>
          <cell r="E495">
            <v>0</v>
          </cell>
          <cell r="F495">
            <v>1</v>
          </cell>
        </row>
        <row r="496">
          <cell r="A496" t="str">
            <v>FBC901</v>
          </cell>
          <cell r="B496">
            <v>3</v>
          </cell>
          <cell r="C496">
            <v>0</v>
          </cell>
          <cell r="D496" t="str">
            <v>L301</v>
          </cell>
          <cell r="E496">
            <v>1</v>
          </cell>
          <cell r="F496">
            <v>1</v>
          </cell>
        </row>
        <row r="497">
          <cell r="A497" t="str">
            <v>FBC901</v>
          </cell>
          <cell r="B497">
            <v>8</v>
          </cell>
          <cell r="C497">
            <v>0</v>
          </cell>
          <cell r="D497" t="str">
            <v>L301</v>
          </cell>
          <cell r="E497">
            <v>0</v>
          </cell>
          <cell r="F497">
            <v>1</v>
          </cell>
        </row>
        <row r="498">
          <cell r="A498" t="str">
            <v>FBC901</v>
          </cell>
          <cell r="B498">
            <v>16</v>
          </cell>
          <cell r="C498">
            <v>0</v>
          </cell>
          <cell r="D498" t="str">
            <v>L301</v>
          </cell>
          <cell r="E498">
            <v>1</v>
          </cell>
          <cell r="F498">
            <v>1</v>
          </cell>
        </row>
        <row r="499">
          <cell r="A499" t="str">
            <v>FBCA01</v>
          </cell>
          <cell r="B499">
            <v>1.5</v>
          </cell>
          <cell r="C499">
            <v>0</v>
          </cell>
          <cell r="D499" t="str">
            <v>L301</v>
          </cell>
          <cell r="E499">
            <v>1</v>
          </cell>
          <cell r="F499">
            <v>2</v>
          </cell>
        </row>
        <row r="500">
          <cell r="A500" t="str">
            <v>FBCA01</v>
          </cell>
          <cell r="B500">
            <v>2</v>
          </cell>
          <cell r="C500">
            <v>0</v>
          </cell>
          <cell r="D500" t="str">
            <v>L301</v>
          </cell>
          <cell r="E500">
            <v>1</v>
          </cell>
          <cell r="F500">
            <v>1</v>
          </cell>
        </row>
        <row r="501">
          <cell r="A501" t="str">
            <v>FBCA01A</v>
          </cell>
          <cell r="B501">
            <v>1.5</v>
          </cell>
          <cell r="C501">
            <v>0</v>
          </cell>
          <cell r="D501" t="str">
            <v>L301</v>
          </cell>
          <cell r="E501">
            <v>1</v>
          </cell>
          <cell r="F501">
            <v>1</v>
          </cell>
        </row>
        <row r="502">
          <cell r="A502" t="str">
            <v>FBCP03W</v>
          </cell>
          <cell r="B502">
            <v>36</v>
          </cell>
          <cell r="C502">
            <v>0</v>
          </cell>
          <cell r="D502" t="str">
            <v>L301</v>
          </cell>
          <cell r="E502">
            <v>11</v>
          </cell>
          <cell r="F502">
            <v>11</v>
          </cell>
        </row>
        <row r="503">
          <cell r="A503" t="str">
            <v>FBD101</v>
          </cell>
          <cell r="B503">
            <v>0.75</v>
          </cell>
          <cell r="C503">
            <v>0</v>
          </cell>
          <cell r="D503" t="str">
            <v>L301</v>
          </cell>
          <cell r="E503">
            <v>0</v>
          </cell>
          <cell r="F503">
            <v>1</v>
          </cell>
        </row>
        <row r="504">
          <cell r="A504" t="str">
            <v>FBD101</v>
          </cell>
          <cell r="B504">
            <v>1</v>
          </cell>
          <cell r="C504">
            <v>0</v>
          </cell>
          <cell r="D504" t="str">
            <v>L301</v>
          </cell>
          <cell r="E504">
            <v>1</v>
          </cell>
          <cell r="F504">
            <v>2</v>
          </cell>
        </row>
        <row r="505">
          <cell r="A505" t="str">
            <v>FBD101</v>
          </cell>
          <cell r="B505">
            <v>1.5</v>
          </cell>
          <cell r="C505">
            <v>0</v>
          </cell>
          <cell r="D505" t="str">
            <v>L301</v>
          </cell>
          <cell r="E505">
            <v>0</v>
          </cell>
          <cell r="F505">
            <v>1</v>
          </cell>
        </row>
        <row r="506">
          <cell r="A506" t="str">
            <v>FBD101</v>
          </cell>
          <cell r="B506">
            <v>2</v>
          </cell>
          <cell r="C506">
            <v>0</v>
          </cell>
          <cell r="D506" t="str">
            <v>L301</v>
          </cell>
          <cell r="E506">
            <v>6</v>
          </cell>
          <cell r="F506">
            <v>7</v>
          </cell>
        </row>
        <row r="507">
          <cell r="A507" t="str">
            <v>FBD101</v>
          </cell>
          <cell r="B507">
            <v>2.5</v>
          </cell>
          <cell r="C507">
            <v>0</v>
          </cell>
          <cell r="D507" t="str">
            <v>L301</v>
          </cell>
          <cell r="E507">
            <v>0</v>
          </cell>
          <cell r="F507">
            <v>1</v>
          </cell>
        </row>
        <row r="508">
          <cell r="A508" t="str">
            <v>FBD101</v>
          </cell>
          <cell r="B508">
            <v>3</v>
          </cell>
          <cell r="C508">
            <v>0</v>
          </cell>
          <cell r="D508" t="str">
            <v>L301</v>
          </cell>
          <cell r="E508">
            <v>1</v>
          </cell>
          <cell r="F508">
            <v>3</v>
          </cell>
        </row>
        <row r="509">
          <cell r="A509" t="str">
            <v>FBD101</v>
          </cell>
          <cell r="B509">
            <v>4</v>
          </cell>
          <cell r="C509">
            <v>0</v>
          </cell>
          <cell r="D509" t="str">
            <v>L301</v>
          </cell>
          <cell r="E509">
            <v>1</v>
          </cell>
          <cell r="F509">
            <v>5</v>
          </cell>
        </row>
        <row r="510">
          <cell r="A510" t="str">
            <v>FBD101</v>
          </cell>
          <cell r="B510">
            <v>6</v>
          </cell>
          <cell r="C510">
            <v>0</v>
          </cell>
          <cell r="D510" t="str">
            <v>L301</v>
          </cell>
          <cell r="E510">
            <v>0</v>
          </cell>
          <cell r="F510">
            <v>4</v>
          </cell>
        </row>
        <row r="511">
          <cell r="A511" t="str">
            <v>FBD101</v>
          </cell>
          <cell r="B511">
            <v>8</v>
          </cell>
          <cell r="C511">
            <v>0</v>
          </cell>
          <cell r="D511" t="str">
            <v>L301</v>
          </cell>
          <cell r="E511">
            <v>0</v>
          </cell>
          <cell r="F511">
            <v>8</v>
          </cell>
        </row>
        <row r="512">
          <cell r="A512" t="str">
            <v>FBD101</v>
          </cell>
          <cell r="B512">
            <v>10</v>
          </cell>
          <cell r="C512">
            <v>0</v>
          </cell>
          <cell r="D512" t="str">
            <v>L301</v>
          </cell>
          <cell r="E512">
            <v>0</v>
          </cell>
          <cell r="F512">
            <v>6</v>
          </cell>
        </row>
        <row r="513">
          <cell r="A513" t="str">
            <v>FBD101</v>
          </cell>
          <cell r="B513">
            <v>14</v>
          </cell>
          <cell r="C513">
            <v>0</v>
          </cell>
          <cell r="D513" t="str">
            <v>L301</v>
          </cell>
          <cell r="E513">
            <v>1</v>
          </cell>
          <cell r="F513">
            <v>2</v>
          </cell>
        </row>
        <row r="514">
          <cell r="A514" t="str">
            <v>FBD101</v>
          </cell>
          <cell r="B514">
            <v>18</v>
          </cell>
          <cell r="C514">
            <v>0</v>
          </cell>
          <cell r="D514" t="str">
            <v>L301</v>
          </cell>
          <cell r="E514">
            <v>4</v>
          </cell>
          <cell r="F514">
            <v>4</v>
          </cell>
        </row>
        <row r="515">
          <cell r="A515" t="str">
            <v>FBD101</v>
          </cell>
          <cell r="B515">
            <v>24</v>
          </cell>
          <cell r="C515">
            <v>0</v>
          </cell>
          <cell r="D515" t="str">
            <v>L301</v>
          </cell>
          <cell r="E515">
            <v>1</v>
          </cell>
          <cell r="F515">
            <v>2</v>
          </cell>
        </row>
        <row r="516">
          <cell r="A516" t="str">
            <v>FBD102K</v>
          </cell>
          <cell r="B516">
            <v>54</v>
          </cell>
          <cell r="C516">
            <v>0</v>
          </cell>
          <cell r="D516" t="str">
            <v>L301</v>
          </cell>
          <cell r="E516">
            <v>1</v>
          </cell>
          <cell r="F516">
            <v>1</v>
          </cell>
        </row>
        <row r="517">
          <cell r="A517" t="str">
            <v>FBD301</v>
          </cell>
          <cell r="B517">
            <v>1.5</v>
          </cell>
          <cell r="C517">
            <v>0</v>
          </cell>
          <cell r="D517" t="str">
            <v>L301</v>
          </cell>
          <cell r="E517">
            <v>2</v>
          </cell>
          <cell r="F517">
            <v>2</v>
          </cell>
        </row>
        <row r="518">
          <cell r="A518" t="str">
            <v>FBD301</v>
          </cell>
          <cell r="B518">
            <v>2</v>
          </cell>
          <cell r="C518">
            <v>0</v>
          </cell>
          <cell r="D518" t="str">
            <v>L301</v>
          </cell>
          <cell r="E518">
            <v>29</v>
          </cell>
          <cell r="F518">
            <v>30</v>
          </cell>
        </row>
        <row r="519">
          <cell r="A519" t="str">
            <v>FBD301</v>
          </cell>
          <cell r="B519">
            <v>3</v>
          </cell>
          <cell r="C519">
            <v>0</v>
          </cell>
          <cell r="D519" t="str">
            <v>L301</v>
          </cell>
          <cell r="E519">
            <v>1</v>
          </cell>
          <cell r="F519">
            <v>3</v>
          </cell>
        </row>
        <row r="520">
          <cell r="A520" t="str">
            <v>FBD301</v>
          </cell>
          <cell r="B520">
            <v>6</v>
          </cell>
          <cell r="C520">
            <v>0</v>
          </cell>
          <cell r="D520" t="str">
            <v>L301</v>
          </cell>
          <cell r="E520">
            <v>0</v>
          </cell>
          <cell r="F520">
            <v>2</v>
          </cell>
        </row>
        <row r="521">
          <cell r="A521" t="str">
            <v>FBD601</v>
          </cell>
          <cell r="B521">
            <v>1</v>
          </cell>
          <cell r="C521">
            <v>0</v>
          </cell>
          <cell r="D521" t="str">
            <v>L301</v>
          </cell>
          <cell r="E521">
            <v>1</v>
          </cell>
          <cell r="F521">
            <v>3</v>
          </cell>
        </row>
        <row r="522">
          <cell r="A522" t="str">
            <v>FBD601</v>
          </cell>
          <cell r="B522">
            <v>1.5</v>
          </cell>
          <cell r="C522">
            <v>0</v>
          </cell>
          <cell r="D522" t="str">
            <v>L301</v>
          </cell>
          <cell r="E522">
            <v>1</v>
          </cell>
          <cell r="F522">
            <v>1</v>
          </cell>
        </row>
        <row r="523">
          <cell r="A523" t="str">
            <v>FBD601</v>
          </cell>
          <cell r="B523">
            <v>2</v>
          </cell>
          <cell r="C523">
            <v>0</v>
          </cell>
          <cell r="D523" t="str">
            <v>L301</v>
          </cell>
          <cell r="E523">
            <v>1</v>
          </cell>
          <cell r="F523">
            <v>2</v>
          </cell>
        </row>
        <row r="524">
          <cell r="A524" t="str">
            <v>FBD601</v>
          </cell>
          <cell r="B524">
            <v>2.5</v>
          </cell>
          <cell r="C524">
            <v>0</v>
          </cell>
          <cell r="D524" t="str">
            <v>L301</v>
          </cell>
          <cell r="E524">
            <v>0</v>
          </cell>
          <cell r="F524">
            <v>1</v>
          </cell>
        </row>
        <row r="525">
          <cell r="A525" t="str">
            <v>FBD601</v>
          </cell>
          <cell r="B525">
            <v>24</v>
          </cell>
          <cell r="C525">
            <v>0</v>
          </cell>
          <cell r="D525" t="str">
            <v>L301</v>
          </cell>
          <cell r="E525">
            <v>1</v>
          </cell>
          <cell r="F525">
            <v>1</v>
          </cell>
        </row>
        <row r="526">
          <cell r="A526" t="str">
            <v>FBFD02</v>
          </cell>
          <cell r="B526">
            <v>0.75</v>
          </cell>
          <cell r="C526">
            <v>0</v>
          </cell>
          <cell r="D526" t="str">
            <v>L601</v>
          </cell>
          <cell r="E526">
            <v>0</v>
          </cell>
          <cell r="F526">
            <v>0</v>
          </cell>
        </row>
        <row r="527">
          <cell r="A527" t="str">
            <v>FBFD02</v>
          </cell>
          <cell r="B527">
            <v>1</v>
          </cell>
          <cell r="C527">
            <v>0</v>
          </cell>
          <cell r="D527" t="str">
            <v>L601</v>
          </cell>
          <cell r="E527">
            <v>6</v>
          </cell>
          <cell r="F527">
            <v>0</v>
          </cell>
        </row>
        <row r="528">
          <cell r="A528" t="str">
            <v>FBFD02</v>
          </cell>
          <cell r="B528">
            <v>1.5</v>
          </cell>
          <cell r="C528">
            <v>0</v>
          </cell>
          <cell r="D528" t="str">
            <v>L601</v>
          </cell>
          <cell r="E528">
            <v>0</v>
          </cell>
          <cell r="F528">
            <v>0</v>
          </cell>
        </row>
        <row r="529">
          <cell r="A529" t="str">
            <v>FBFD02</v>
          </cell>
          <cell r="B529">
            <v>2</v>
          </cell>
          <cell r="C529">
            <v>0</v>
          </cell>
          <cell r="D529" t="str">
            <v>L601</v>
          </cell>
          <cell r="E529">
            <v>3</v>
          </cell>
          <cell r="F529">
            <v>0</v>
          </cell>
        </row>
        <row r="530">
          <cell r="A530" t="str">
            <v>FBFD02</v>
          </cell>
          <cell r="B530">
            <v>3</v>
          </cell>
          <cell r="C530">
            <v>0</v>
          </cell>
          <cell r="D530" t="str">
            <v>L601</v>
          </cell>
          <cell r="E530">
            <v>1</v>
          </cell>
          <cell r="F530">
            <v>0</v>
          </cell>
        </row>
        <row r="531">
          <cell r="A531" t="str">
            <v>FBFD02</v>
          </cell>
          <cell r="B531">
            <v>4</v>
          </cell>
          <cell r="C531">
            <v>0</v>
          </cell>
          <cell r="D531" t="str">
            <v>L601</v>
          </cell>
          <cell r="E531">
            <v>0</v>
          </cell>
          <cell r="F531">
            <v>0</v>
          </cell>
        </row>
        <row r="532">
          <cell r="A532" t="str">
            <v>FBFD02</v>
          </cell>
          <cell r="B532">
            <v>8</v>
          </cell>
          <cell r="C532">
            <v>0</v>
          </cell>
          <cell r="D532" t="str">
            <v>L601</v>
          </cell>
          <cell r="E532">
            <v>4</v>
          </cell>
          <cell r="F532">
            <v>0</v>
          </cell>
        </row>
        <row r="533">
          <cell r="A533" t="str">
            <v>FBFD02</v>
          </cell>
          <cell r="B533">
            <v>10</v>
          </cell>
          <cell r="C533">
            <v>0</v>
          </cell>
          <cell r="D533" t="str">
            <v>L601</v>
          </cell>
          <cell r="E533">
            <v>0</v>
          </cell>
          <cell r="F533">
            <v>2</v>
          </cell>
        </row>
        <row r="534">
          <cell r="A534" t="str">
            <v>FBFD02</v>
          </cell>
          <cell r="B534">
            <v>12</v>
          </cell>
          <cell r="C534">
            <v>0</v>
          </cell>
          <cell r="D534" t="str">
            <v>L601</v>
          </cell>
          <cell r="E534">
            <v>0</v>
          </cell>
          <cell r="F534">
            <v>0</v>
          </cell>
        </row>
        <row r="535">
          <cell r="A535" t="str">
            <v>FBFD02</v>
          </cell>
          <cell r="B535">
            <v>14</v>
          </cell>
          <cell r="C535">
            <v>0</v>
          </cell>
          <cell r="D535" t="str">
            <v>L601</v>
          </cell>
          <cell r="E535">
            <v>0</v>
          </cell>
          <cell r="F535">
            <v>0</v>
          </cell>
        </row>
        <row r="536">
          <cell r="A536" t="str">
            <v>FBL601</v>
          </cell>
          <cell r="B536">
            <v>1</v>
          </cell>
          <cell r="C536">
            <v>0</v>
          </cell>
          <cell r="D536" t="str">
            <v>L302</v>
          </cell>
          <cell r="E536">
            <v>1</v>
          </cell>
          <cell r="F536">
            <v>2</v>
          </cell>
        </row>
        <row r="537">
          <cell r="A537" t="str">
            <v>FBL601</v>
          </cell>
          <cell r="B537">
            <v>2</v>
          </cell>
          <cell r="C537">
            <v>0</v>
          </cell>
          <cell r="D537" t="str">
            <v>L302</v>
          </cell>
          <cell r="E537">
            <v>1</v>
          </cell>
          <cell r="F537">
            <v>1</v>
          </cell>
        </row>
        <row r="538">
          <cell r="A538" t="str">
            <v>FBL601</v>
          </cell>
          <cell r="B538">
            <v>3</v>
          </cell>
          <cell r="C538">
            <v>0</v>
          </cell>
          <cell r="D538" t="str">
            <v>L302</v>
          </cell>
          <cell r="E538">
            <v>1</v>
          </cell>
          <cell r="F538">
            <v>2</v>
          </cell>
        </row>
        <row r="539">
          <cell r="A539" t="str">
            <v>FBL601</v>
          </cell>
          <cell r="B539">
            <v>4</v>
          </cell>
          <cell r="C539">
            <v>0</v>
          </cell>
          <cell r="D539" t="str">
            <v>L302</v>
          </cell>
          <cell r="E539">
            <v>15</v>
          </cell>
          <cell r="F539">
            <v>15</v>
          </cell>
        </row>
        <row r="540">
          <cell r="A540" t="str">
            <v>FBL601</v>
          </cell>
          <cell r="B540">
            <v>8</v>
          </cell>
          <cell r="C540">
            <v>0</v>
          </cell>
          <cell r="D540" t="str">
            <v>L302</v>
          </cell>
          <cell r="E540">
            <v>2</v>
          </cell>
          <cell r="F540">
            <v>2</v>
          </cell>
        </row>
        <row r="541">
          <cell r="A541" t="str">
            <v>FBL601</v>
          </cell>
          <cell r="B541">
            <v>12</v>
          </cell>
          <cell r="C541">
            <v>0</v>
          </cell>
          <cell r="D541" t="str">
            <v>L302</v>
          </cell>
          <cell r="E541">
            <v>1</v>
          </cell>
          <cell r="F541">
            <v>1</v>
          </cell>
        </row>
        <row r="542">
          <cell r="A542" t="str">
            <v>FBL601</v>
          </cell>
          <cell r="B542">
            <v>16</v>
          </cell>
          <cell r="C542">
            <v>0</v>
          </cell>
          <cell r="D542" t="str">
            <v>L302</v>
          </cell>
          <cell r="E542">
            <v>1</v>
          </cell>
          <cell r="F542">
            <v>1</v>
          </cell>
        </row>
        <row r="543">
          <cell r="A543" t="str">
            <v>FBL601</v>
          </cell>
          <cell r="B543">
            <v>18</v>
          </cell>
          <cell r="C543">
            <v>0</v>
          </cell>
          <cell r="D543" t="str">
            <v>L302</v>
          </cell>
          <cell r="E543">
            <v>0</v>
          </cell>
          <cell r="F543">
            <v>1</v>
          </cell>
        </row>
        <row r="544">
          <cell r="A544" t="str">
            <v>FBL601</v>
          </cell>
          <cell r="B544">
            <v>24</v>
          </cell>
          <cell r="C544">
            <v>0</v>
          </cell>
          <cell r="D544" t="str">
            <v>L302</v>
          </cell>
          <cell r="E544">
            <v>1</v>
          </cell>
          <cell r="F544">
            <v>1</v>
          </cell>
        </row>
        <row r="545">
          <cell r="A545" t="str">
            <v>FBL602K</v>
          </cell>
          <cell r="B545">
            <v>36</v>
          </cell>
          <cell r="C545">
            <v>0</v>
          </cell>
          <cell r="D545" t="str">
            <v>L302</v>
          </cell>
          <cell r="E545">
            <v>1</v>
          </cell>
          <cell r="F545">
            <v>1</v>
          </cell>
        </row>
        <row r="546">
          <cell r="A546" t="str">
            <v>FBP103</v>
          </cell>
          <cell r="B546">
            <v>1</v>
          </cell>
          <cell r="C546">
            <v>0</v>
          </cell>
          <cell r="D546" t="str">
            <v>L602</v>
          </cell>
          <cell r="E546">
            <v>1</v>
          </cell>
          <cell r="F546">
            <v>0</v>
          </cell>
        </row>
        <row r="547">
          <cell r="A547" t="str">
            <v>FBP103</v>
          </cell>
          <cell r="B547">
            <v>3</v>
          </cell>
          <cell r="C547">
            <v>0</v>
          </cell>
          <cell r="D547" t="str">
            <v>L602</v>
          </cell>
          <cell r="E547">
            <v>2</v>
          </cell>
          <cell r="F547">
            <v>0</v>
          </cell>
        </row>
        <row r="548">
          <cell r="A548" t="str">
            <v>FBS101R</v>
          </cell>
          <cell r="B548">
            <v>1</v>
          </cell>
          <cell r="C548">
            <v>0</v>
          </cell>
          <cell r="D548" t="str">
            <v>L303</v>
          </cell>
          <cell r="E548">
            <v>0</v>
          </cell>
          <cell r="F548">
            <v>2</v>
          </cell>
        </row>
        <row r="549">
          <cell r="A549" t="str">
            <v>FBS101R</v>
          </cell>
          <cell r="B549">
            <v>2</v>
          </cell>
          <cell r="C549">
            <v>0</v>
          </cell>
          <cell r="D549" t="str">
            <v>L303</v>
          </cell>
          <cell r="E549">
            <v>1</v>
          </cell>
          <cell r="F549">
            <v>4</v>
          </cell>
        </row>
        <row r="550">
          <cell r="A550" t="str">
            <v>FBS101R</v>
          </cell>
          <cell r="B550">
            <v>3</v>
          </cell>
          <cell r="C550">
            <v>0</v>
          </cell>
          <cell r="D550" t="str">
            <v>L303</v>
          </cell>
          <cell r="E550">
            <v>2</v>
          </cell>
          <cell r="F550">
            <v>2</v>
          </cell>
        </row>
        <row r="551">
          <cell r="A551" t="str">
            <v>FBS101R</v>
          </cell>
          <cell r="B551">
            <v>4</v>
          </cell>
          <cell r="C551">
            <v>0</v>
          </cell>
          <cell r="D551" t="str">
            <v>L303</v>
          </cell>
          <cell r="E551">
            <v>1</v>
          </cell>
          <cell r="F551">
            <v>1</v>
          </cell>
        </row>
        <row r="552">
          <cell r="A552" t="str">
            <v>FBS104R</v>
          </cell>
          <cell r="B552">
            <v>0.75</v>
          </cell>
          <cell r="C552">
            <v>0</v>
          </cell>
          <cell r="D552" t="str">
            <v>L303</v>
          </cell>
          <cell r="E552">
            <v>2</v>
          </cell>
          <cell r="F552">
            <v>29</v>
          </cell>
        </row>
        <row r="553">
          <cell r="A553" t="str">
            <v>FBS104R</v>
          </cell>
          <cell r="B553">
            <v>1.5</v>
          </cell>
          <cell r="C553">
            <v>0</v>
          </cell>
          <cell r="D553" t="str">
            <v>L303</v>
          </cell>
          <cell r="E553">
            <v>1</v>
          </cell>
          <cell r="F553">
            <v>1</v>
          </cell>
        </row>
        <row r="554">
          <cell r="A554" t="str">
            <v>FBS104R</v>
          </cell>
          <cell r="B554">
            <v>2</v>
          </cell>
          <cell r="C554">
            <v>0</v>
          </cell>
          <cell r="D554" t="str">
            <v>L303</v>
          </cell>
          <cell r="E554">
            <v>0</v>
          </cell>
          <cell r="F554">
            <v>5</v>
          </cell>
        </row>
        <row r="555">
          <cell r="A555" t="str">
            <v>FBS104R</v>
          </cell>
          <cell r="B555">
            <v>3</v>
          </cell>
          <cell r="C555">
            <v>0</v>
          </cell>
          <cell r="D555" t="str">
            <v>L303</v>
          </cell>
          <cell r="E555">
            <v>0</v>
          </cell>
          <cell r="F555">
            <v>3</v>
          </cell>
        </row>
        <row r="556">
          <cell r="A556" t="str">
            <v>FBS104R</v>
          </cell>
          <cell r="B556">
            <v>4</v>
          </cell>
          <cell r="C556">
            <v>0</v>
          </cell>
          <cell r="D556" t="str">
            <v>L303</v>
          </cell>
          <cell r="E556">
            <v>1</v>
          </cell>
          <cell r="F556">
            <v>3</v>
          </cell>
        </row>
        <row r="557">
          <cell r="A557" t="str">
            <v>FBS104R</v>
          </cell>
          <cell r="B557">
            <v>6</v>
          </cell>
          <cell r="C557">
            <v>0</v>
          </cell>
          <cell r="D557" t="str">
            <v>L303</v>
          </cell>
          <cell r="E557">
            <v>1</v>
          </cell>
          <cell r="F557">
            <v>4</v>
          </cell>
        </row>
        <row r="558">
          <cell r="A558" t="str">
            <v>FBS104R</v>
          </cell>
          <cell r="B558">
            <v>10</v>
          </cell>
          <cell r="C558">
            <v>0</v>
          </cell>
          <cell r="D558" t="str">
            <v>L303</v>
          </cell>
          <cell r="E558">
            <v>4</v>
          </cell>
          <cell r="F558">
            <v>4</v>
          </cell>
        </row>
        <row r="559">
          <cell r="A559" t="str">
            <v>FBS104R</v>
          </cell>
          <cell r="B559">
            <v>12</v>
          </cell>
          <cell r="C559">
            <v>0</v>
          </cell>
          <cell r="D559" t="str">
            <v>L303</v>
          </cell>
          <cell r="E559">
            <v>1</v>
          </cell>
          <cell r="F559">
            <v>2</v>
          </cell>
        </row>
        <row r="560">
          <cell r="A560" t="str">
            <v>FBS104R</v>
          </cell>
          <cell r="B560">
            <v>16</v>
          </cell>
          <cell r="C560">
            <v>0</v>
          </cell>
          <cell r="D560" t="str">
            <v>L303</v>
          </cell>
          <cell r="E560">
            <v>2</v>
          </cell>
          <cell r="F560">
            <v>2</v>
          </cell>
        </row>
        <row r="561">
          <cell r="A561" t="str">
            <v>FBS104R</v>
          </cell>
          <cell r="B561">
            <v>18</v>
          </cell>
          <cell r="C561">
            <v>0</v>
          </cell>
          <cell r="D561" t="str">
            <v>L303</v>
          </cell>
          <cell r="E561">
            <v>1</v>
          </cell>
          <cell r="F561">
            <v>1</v>
          </cell>
        </row>
        <row r="562">
          <cell r="A562" t="str">
            <v>FBS104R</v>
          </cell>
          <cell r="B562">
            <v>20</v>
          </cell>
          <cell r="C562">
            <v>0</v>
          </cell>
          <cell r="D562" t="str">
            <v>L303</v>
          </cell>
          <cell r="E562">
            <v>3</v>
          </cell>
          <cell r="F562">
            <v>4</v>
          </cell>
        </row>
        <row r="563">
          <cell r="A563" t="str">
            <v>FBS104R</v>
          </cell>
          <cell r="B563">
            <v>24</v>
          </cell>
          <cell r="C563">
            <v>0</v>
          </cell>
          <cell r="D563" t="str">
            <v>L303</v>
          </cell>
          <cell r="E563">
            <v>0</v>
          </cell>
          <cell r="F563">
            <v>3</v>
          </cell>
        </row>
        <row r="564">
          <cell r="A564" t="str">
            <v>FBS104RK</v>
          </cell>
          <cell r="B564">
            <v>36</v>
          </cell>
          <cell r="C564">
            <v>0</v>
          </cell>
          <cell r="D564" t="str">
            <v>L303</v>
          </cell>
          <cell r="E564">
            <v>1</v>
          </cell>
          <cell r="F564">
            <v>1</v>
          </cell>
        </row>
        <row r="565">
          <cell r="A565" t="str">
            <v>FBS301R</v>
          </cell>
          <cell r="B565">
            <v>2</v>
          </cell>
          <cell r="C565">
            <v>0</v>
          </cell>
          <cell r="D565" t="str">
            <v>L303</v>
          </cell>
          <cell r="E565">
            <v>1</v>
          </cell>
          <cell r="F565">
            <v>2</v>
          </cell>
        </row>
        <row r="566">
          <cell r="A566" t="str">
            <v>FBS304R</v>
          </cell>
          <cell r="B566">
            <v>0.5</v>
          </cell>
          <cell r="C566">
            <v>0</v>
          </cell>
          <cell r="D566" t="str">
            <v>L303</v>
          </cell>
          <cell r="E566">
            <v>5</v>
          </cell>
          <cell r="F566">
            <v>5</v>
          </cell>
        </row>
        <row r="567">
          <cell r="A567" t="str">
            <v>FBS304R</v>
          </cell>
          <cell r="B567">
            <v>0.75</v>
          </cell>
          <cell r="C567">
            <v>0</v>
          </cell>
          <cell r="D567" t="str">
            <v>L303</v>
          </cell>
          <cell r="E567">
            <v>17</v>
          </cell>
          <cell r="F567">
            <v>17</v>
          </cell>
        </row>
        <row r="568">
          <cell r="A568" t="str">
            <v>FBS304R</v>
          </cell>
          <cell r="B568">
            <v>1.5</v>
          </cell>
          <cell r="C568">
            <v>0</v>
          </cell>
          <cell r="D568" t="str">
            <v>L303</v>
          </cell>
          <cell r="E568">
            <v>1</v>
          </cell>
          <cell r="F568">
            <v>1</v>
          </cell>
        </row>
        <row r="569">
          <cell r="A569" t="str">
            <v>FBS304R</v>
          </cell>
          <cell r="B569">
            <v>2</v>
          </cell>
          <cell r="C569">
            <v>0</v>
          </cell>
          <cell r="D569" t="str">
            <v>L303</v>
          </cell>
          <cell r="E569">
            <v>15</v>
          </cell>
          <cell r="F569">
            <v>16</v>
          </cell>
        </row>
        <row r="570">
          <cell r="A570" t="str">
            <v>FBS304R</v>
          </cell>
          <cell r="B570">
            <v>3</v>
          </cell>
          <cell r="C570">
            <v>0</v>
          </cell>
          <cell r="D570" t="str">
            <v>L303</v>
          </cell>
          <cell r="E570">
            <v>4</v>
          </cell>
          <cell r="F570">
            <v>5</v>
          </cell>
        </row>
        <row r="571">
          <cell r="A571" t="str">
            <v>FBS304R</v>
          </cell>
          <cell r="B571">
            <v>6</v>
          </cell>
          <cell r="C571">
            <v>0</v>
          </cell>
          <cell r="D571" t="str">
            <v>L303</v>
          </cell>
          <cell r="E571">
            <v>1</v>
          </cell>
          <cell r="F571">
            <v>2</v>
          </cell>
        </row>
        <row r="572">
          <cell r="A572" t="str">
            <v>FBS304R</v>
          </cell>
          <cell r="B572">
            <v>8</v>
          </cell>
          <cell r="C572">
            <v>0</v>
          </cell>
          <cell r="D572" t="str">
            <v>L303</v>
          </cell>
          <cell r="E572">
            <v>1</v>
          </cell>
          <cell r="F572">
            <v>2</v>
          </cell>
        </row>
        <row r="573">
          <cell r="A573" t="str">
            <v>FBS304R</v>
          </cell>
          <cell r="B573">
            <v>12</v>
          </cell>
          <cell r="C573">
            <v>0</v>
          </cell>
          <cell r="D573" t="str">
            <v>L303</v>
          </cell>
          <cell r="E573">
            <v>1</v>
          </cell>
          <cell r="F573">
            <v>1</v>
          </cell>
        </row>
        <row r="574">
          <cell r="A574" t="str">
            <v>FBS604R</v>
          </cell>
          <cell r="B574">
            <v>0.75</v>
          </cell>
          <cell r="C574">
            <v>0</v>
          </cell>
          <cell r="D574" t="str">
            <v>L303</v>
          </cell>
          <cell r="E574">
            <v>2</v>
          </cell>
          <cell r="F574">
            <v>10</v>
          </cell>
        </row>
        <row r="575">
          <cell r="A575" t="str">
            <v>FBS604R</v>
          </cell>
          <cell r="B575">
            <v>1</v>
          </cell>
          <cell r="C575">
            <v>0</v>
          </cell>
          <cell r="D575" t="str">
            <v>L303</v>
          </cell>
          <cell r="E575">
            <v>0</v>
          </cell>
          <cell r="F575">
            <v>2</v>
          </cell>
        </row>
        <row r="576">
          <cell r="A576" t="str">
            <v>FBS604R</v>
          </cell>
          <cell r="B576">
            <v>2</v>
          </cell>
          <cell r="C576">
            <v>0</v>
          </cell>
          <cell r="D576" t="str">
            <v>L303</v>
          </cell>
          <cell r="E576">
            <v>2</v>
          </cell>
          <cell r="F576">
            <v>3</v>
          </cell>
        </row>
        <row r="577">
          <cell r="A577" t="str">
            <v>FCC301</v>
          </cell>
          <cell r="B577">
            <v>2</v>
          </cell>
          <cell r="C577">
            <v>0.5</v>
          </cell>
          <cell r="D577" t="str">
            <v>L301</v>
          </cell>
          <cell r="E577">
            <v>0</v>
          </cell>
          <cell r="F577">
            <v>2</v>
          </cell>
        </row>
        <row r="578">
          <cell r="A578" t="str">
            <v>FCC301</v>
          </cell>
          <cell r="B578">
            <v>2</v>
          </cell>
          <cell r="C578">
            <v>0.75</v>
          </cell>
          <cell r="D578" t="str">
            <v>L301</v>
          </cell>
          <cell r="E578">
            <v>0</v>
          </cell>
          <cell r="F578">
            <v>2</v>
          </cell>
        </row>
        <row r="579">
          <cell r="A579" t="str">
            <v>FCC301</v>
          </cell>
          <cell r="B579">
            <v>2</v>
          </cell>
          <cell r="C579">
            <v>1.5</v>
          </cell>
          <cell r="D579" t="str">
            <v>L301</v>
          </cell>
          <cell r="E579">
            <v>6</v>
          </cell>
          <cell r="F579">
            <v>8</v>
          </cell>
        </row>
        <row r="580">
          <cell r="A580" t="str">
            <v>FCP102</v>
          </cell>
          <cell r="B580">
            <v>1</v>
          </cell>
          <cell r="C580">
            <v>0.5</v>
          </cell>
          <cell r="D580" t="str">
            <v>L602</v>
          </cell>
          <cell r="E580">
            <v>0</v>
          </cell>
          <cell r="F580">
            <v>0</v>
          </cell>
        </row>
        <row r="581">
          <cell r="A581" t="str">
            <v>FCP102</v>
          </cell>
          <cell r="B581">
            <v>2</v>
          </cell>
          <cell r="C581">
            <v>0.75</v>
          </cell>
          <cell r="D581" t="str">
            <v>L602</v>
          </cell>
          <cell r="E581">
            <v>12</v>
          </cell>
          <cell r="F581">
            <v>0</v>
          </cell>
        </row>
        <row r="582">
          <cell r="A582" t="str">
            <v>FCP302</v>
          </cell>
          <cell r="B582">
            <v>2</v>
          </cell>
          <cell r="C582">
            <v>0.5</v>
          </cell>
          <cell r="D582" t="str">
            <v>L602</v>
          </cell>
          <cell r="E582">
            <v>2</v>
          </cell>
          <cell r="F582">
            <v>0</v>
          </cell>
        </row>
        <row r="583">
          <cell r="A583" t="str">
            <v>FFP182</v>
          </cell>
          <cell r="B583">
            <v>0.5</v>
          </cell>
          <cell r="C583">
            <v>0</v>
          </cell>
          <cell r="D583" t="str">
            <v>L602</v>
          </cell>
          <cell r="E583">
            <v>1</v>
          </cell>
          <cell r="F583">
            <v>0</v>
          </cell>
        </row>
        <row r="584">
          <cell r="A584" t="str">
            <v>FFP182</v>
          </cell>
          <cell r="B584">
            <v>0.75</v>
          </cell>
          <cell r="C584">
            <v>0</v>
          </cell>
          <cell r="D584" t="str">
            <v>L602</v>
          </cell>
          <cell r="E584">
            <v>57</v>
          </cell>
          <cell r="F584">
            <v>0</v>
          </cell>
        </row>
        <row r="585">
          <cell r="A585" t="str">
            <v>FFP182</v>
          </cell>
          <cell r="B585">
            <v>1</v>
          </cell>
          <cell r="C585">
            <v>0</v>
          </cell>
          <cell r="D585" t="str">
            <v>L602</v>
          </cell>
          <cell r="E585">
            <v>29</v>
          </cell>
          <cell r="F585">
            <v>0</v>
          </cell>
        </row>
        <row r="586">
          <cell r="A586" t="str">
            <v>FFP182</v>
          </cell>
          <cell r="B586">
            <v>1.5</v>
          </cell>
          <cell r="C586">
            <v>0</v>
          </cell>
          <cell r="D586" t="str">
            <v>L602</v>
          </cell>
          <cell r="E586">
            <v>4</v>
          </cell>
          <cell r="F586">
            <v>0</v>
          </cell>
        </row>
        <row r="587">
          <cell r="A587" t="str">
            <v>FGF103</v>
          </cell>
          <cell r="B587">
            <v>1</v>
          </cell>
          <cell r="C587">
            <v>0</v>
          </cell>
          <cell r="D587" t="str">
            <v>L601</v>
          </cell>
          <cell r="E587">
            <v>0</v>
          </cell>
          <cell r="F587">
            <v>0</v>
          </cell>
        </row>
        <row r="588">
          <cell r="A588" t="str">
            <v>FGF103</v>
          </cell>
          <cell r="B588">
            <v>1.5</v>
          </cell>
          <cell r="C588">
            <v>0</v>
          </cell>
          <cell r="D588" t="str">
            <v>L601</v>
          </cell>
          <cell r="E588">
            <v>0</v>
          </cell>
          <cell r="F588">
            <v>0</v>
          </cell>
        </row>
        <row r="589">
          <cell r="A589" t="str">
            <v>FGF103</v>
          </cell>
          <cell r="B589">
            <v>2</v>
          </cell>
          <cell r="C589">
            <v>0</v>
          </cell>
          <cell r="D589" t="str">
            <v>L601</v>
          </cell>
          <cell r="E589">
            <v>0</v>
          </cell>
          <cell r="F589">
            <v>0</v>
          </cell>
        </row>
        <row r="590">
          <cell r="A590" t="str">
            <v>FGF303</v>
          </cell>
          <cell r="B590">
            <v>2</v>
          </cell>
          <cell r="C590">
            <v>0</v>
          </cell>
          <cell r="D590" t="str">
            <v>L601</v>
          </cell>
          <cell r="E590">
            <v>2</v>
          </cell>
          <cell r="F590">
            <v>0</v>
          </cell>
        </row>
        <row r="591">
          <cell r="A591" t="str">
            <v>FGFD02</v>
          </cell>
          <cell r="B591">
            <v>2</v>
          </cell>
          <cell r="C591">
            <v>0</v>
          </cell>
          <cell r="D591" t="str">
            <v>L601</v>
          </cell>
          <cell r="E591">
            <v>36</v>
          </cell>
          <cell r="F591">
            <v>2</v>
          </cell>
        </row>
        <row r="592">
          <cell r="A592" t="str">
            <v>FGFD02</v>
          </cell>
          <cell r="B592">
            <v>3</v>
          </cell>
          <cell r="C592">
            <v>0</v>
          </cell>
          <cell r="D592" t="str">
            <v>L601</v>
          </cell>
          <cell r="E592">
            <v>24</v>
          </cell>
          <cell r="F592">
            <v>5</v>
          </cell>
        </row>
        <row r="593">
          <cell r="A593" t="str">
            <v>FGFD02</v>
          </cell>
          <cell r="B593">
            <v>4</v>
          </cell>
          <cell r="C593">
            <v>0</v>
          </cell>
          <cell r="D593" t="str">
            <v>L601</v>
          </cell>
          <cell r="E593">
            <v>8</v>
          </cell>
          <cell r="F593">
            <v>0</v>
          </cell>
        </row>
        <row r="594">
          <cell r="A594" t="str">
            <v>FGFD02</v>
          </cell>
          <cell r="B594">
            <v>6</v>
          </cell>
          <cell r="C594">
            <v>0</v>
          </cell>
          <cell r="D594" t="str">
            <v>L601</v>
          </cell>
          <cell r="E594">
            <v>20</v>
          </cell>
          <cell r="F594">
            <v>2</v>
          </cell>
        </row>
        <row r="595">
          <cell r="A595" t="str">
            <v>FGFD02</v>
          </cell>
          <cell r="B595">
            <v>8</v>
          </cell>
          <cell r="C595">
            <v>0</v>
          </cell>
          <cell r="D595" t="str">
            <v>L601</v>
          </cell>
          <cell r="E595">
            <v>4</v>
          </cell>
          <cell r="F595">
            <v>5</v>
          </cell>
        </row>
        <row r="596">
          <cell r="A596" t="str">
            <v>FGFD02</v>
          </cell>
          <cell r="B596">
            <v>10</v>
          </cell>
          <cell r="C596">
            <v>0</v>
          </cell>
          <cell r="D596" t="str">
            <v>L601</v>
          </cell>
          <cell r="E596">
            <v>9</v>
          </cell>
          <cell r="F596">
            <v>7</v>
          </cell>
        </row>
        <row r="597">
          <cell r="A597" t="str">
            <v>FGFD02</v>
          </cell>
          <cell r="B597">
            <v>12</v>
          </cell>
          <cell r="C597">
            <v>0</v>
          </cell>
          <cell r="D597" t="str">
            <v>L601</v>
          </cell>
          <cell r="E597">
            <v>9</v>
          </cell>
          <cell r="F597">
            <v>9</v>
          </cell>
        </row>
        <row r="598">
          <cell r="A598" t="str">
            <v>FGFD02</v>
          </cell>
          <cell r="B598">
            <v>14</v>
          </cell>
          <cell r="C598">
            <v>0</v>
          </cell>
          <cell r="D598" t="str">
            <v>L601</v>
          </cell>
          <cell r="E598">
            <v>8</v>
          </cell>
          <cell r="F598">
            <v>3</v>
          </cell>
        </row>
        <row r="599">
          <cell r="A599" t="str">
            <v>FGFD02</v>
          </cell>
          <cell r="B599">
            <v>16</v>
          </cell>
          <cell r="C599">
            <v>0</v>
          </cell>
          <cell r="D599" t="str">
            <v>L601</v>
          </cell>
          <cell r="E599">
            <v>5</v>
          </cell>
          <cell r="F599">
            <v>8</v>
          </cell>
        </row>
        <row r="600">
          <cell r="A600" t="str">
            <v>FGFD02</v>
          </cell>
          <cell r="B600">
            <v>18</v>
          </cell>
          <cell r="C600">
            <v>0</v>
          </cell>
          <cell r="D600" t="str">
            <v>L601</v>
          </cell>
          <cell r="E600">
            <v>14</v>
          </cell>
          <cell r="F600">
            <v>11</v>
          </cell>
        </row>
        <row r="601">
          <cell r="A601" t="str">
            <v>FGFD02</v>
          </cell>
          <cell r="B601">
            <v>24</v>
          </cell>
          <cell r="C601">
            <v>0</v>
          </cell>
          <cell r="D601" t="str">
            <v>L601</v>
          </cell>
          <cell r="E601">
            <v>0</v>
          </cell>
          <cell r="F601">
            <v>2</v>
          </cell>
        </row>
        <row r="602">
          <cell r="A602" t="str">
            <v>FGFD02</v>
          </cell>
          <cell r="B602">
            <v>30</v>
          </cell>
          <cell r="C602">
            <v>0</v>
          </cell>
          <cell r="D602" t="str">
            <v>L601</v>
          </cell>
          <cell r="E602">
            <v>0</v>
          </cell>
          <cell r="F602">
            <v>44</v>
          </cell>
        </row>
        <row r="603">
          <cell r="A603" t="str">
            <v>FGFD02</v>
          </cell>
          <cell r="B603">
            <v>36</v>
          </cell>
          <cell r="C603">
            <v>0</v>
          </cell>
          <cell r="D603" t="str">
            <v>L601</v>
          </cell>
          <cell r="E603">
            <v>0</v>
          </cell>
          <cell r="F603">
            <v>4</v>
          </cell>
        </row>
        <row r="604">
          <cell r="A604" t="str">
            <v>FGFD02W</v>
          </cell>
          <cell r="B604">
            <v>30</v>
          </cell>
          <cell r="C604">
            <v>0</v>
          </cell>
          <cell r="D604" t="str">
            <v>L601</v>
          </cell>
          <cell r="E604">
            <v>43</v>
          </cell>
          <cell r="F604">
            <v>0</v>
          </cell>
        </row>
        <row r="605">
          <cell r="A605" t="str">
            <v>FGFD02W</v>
          </cell>
          <cell r="B605">
            <v>36</v>
          </cell>
          <cell r="C605">
            <v>0</v>
          </cell>
          <cell r="D605" t="str">
            <v>L601</v>
          </cell>
          <cell r="E605">
            <v>5</v>
          </cell>
          <cell r="F605">
            <v>0</v>
          </cell>
        </row>
        <row r="606">
          <cell r="A606" t="str">
            <v>FH-31-01</v>
          </cell>
          <cell r="B606">
            <v>1.5</v>
          </cell>
          <cell r="C606">
            <v>0</v>
          </cell>
          <cell r="D606" t="str">
            <v>L707</v>
          </cell>
          <cell r="E606">
            <v>0</v>
          </cell>
          <cell r="F606">
            <v>40</v>
          </cell>
        </row>
        <row r="607">
          <cell r="A607" t="str">
            <v>FH-31-02</v>
          </cell>
          <cell r="B607">
            <v>0.75</v>
          </cell>
          <cell r="C607">
            <v>0</v>
          </cell>
          <cell r="D607" t="str">
            <v>L707</v>
          </cell>
          <cell r="E607">
            <v>0</v>
          </cell>
          <cell r="F607">
            <v>40</v>
          </cell>
        </row>
        <row r="608">
          <cell r="A608" t="str">
            <v>FMC351</v>
          </cell>
          <cell r="B608">
            <v>2</v>
          </cell>
          <cell r="C608">
            <v>0</v>
          </cell>
          <cell r="D608" t="str">
            <v>L301</v>
          </cell>
          <cell r="E608">
            <v>0</v>
          </cell>
          <cell r="F608">
            <v>8</v>
          </cell>
        </row>
        <row r="609">
          <cell r="A609" t="str">
            <v>FMC351</v>
          </cell>
          <cell r="B609">
            <v>3</v>
          </cell>
          <cell r="C609">
            <v>0</v>
          </cell>
          <cell r="D609" t="str">
            <v>L301</v>
          </cell>
          <cell r="E609">
            <v>0</v>
          </cell>
          <cell r="F609">
            <v>5</v>
          </cell>
        </row>
        <row r="610">
          <cell r="A610" t="str">
            <v>FMC351</v>
          </cell>
          <cell r="B610">
            <v>4</v>
          </cell>
          <cell r="C610">
            <v>0</v>
          </cell>
          <cell r="D610" t="str">
            <v>L301</v>
          </cell>
          <cell r="E610">
            <v>0</v>
          </cell>
          <cell r="F610">
            <v>10</v>
          </cell>
        </row>
        <row r="611">
          <cell r="A611" t="str">
            <v>FMC351</v>
          </cell>
          <cell r="B611">
            <v>6</v>
          </cell>
          <cell r="C611">
            <v>0</v>
          </cell>
          <cell r="D611" t="str">
            <v>L301</v>
          </cell>
          <cell r="E611">
            <v>0</v>
          </cell>
          <cell r="F611">
            <v>7</v>
          </cell>
        </row>
        <row r="612">
          <cell r="A612" t="str">
            <v>FMC351</v>
          </cell>
          <cell r="B612">
            <v>8</v>
          </cell>
          <cell r="C612">
            <v>0</v>
          </cell>
          <cell r="D612" t="str">
            <v>L301</v>
          </cell>
          <cell r="E612">
            <v>0</v>
          </cell>
          <cell r="F612">
            <v>5</v>
          </cell>
        </row>
        <row r="613">
          <cell r="A613" t="str">
            <v>FMC351</v>
          </cell>
          <cell r="B613">
            <v>10</v>
          </cell>
          <cell r="C613">
            <v>0</v>
          </cell>
          <cell r="D613" t="str">
            <v>L301</v>
          </cell>
          <cell r="E613">
            <v>0</v>
          </cell>
          <cell r="F613">
            <v>2</v>
          </cell>
        </row>
        <row r="614">
          <cell r="A614" t="str">
            <v>FMC351</v>
          </cell>
          <cell r="B614">
            <v>12</v>
          </cell>
          <cell r="C614">
            <v>0</v>
          </cell>
          <cell r="D614" t="str">
            <v>L301</v>
          </cell>
          <cell r="E614">
            <v>0</v>
          </cell>
          <cell r="F614">
            <v>3</v>
          </cell>
        </row>
        <row r="615">
          <cell r="A615" t="str">
            <v>FMC351</v>
          </cell>
          <cell r="B615">
            <v>14</v>
          </cell>
          <cell r="C615">
            <v>0</v>
          </cell>
          <cell r="D615" t="str">
            <v>L301</v>
          </cell>
          <cell r="E615">
            <v>0</v>
          </cell>
          <cell r="F615">
            <v>3</v>
          </cell>
        </row>
        <row r="616">
          <cell r="A616" t="str">
            <v>FMC351</v>
          </cell>
          <cell r="B616">
            <v>16</v>
          </cell>
          <cell r="C616">
            <v>0</v>
          </cell>
          <cell r="D616" t="str">
            <v>L301</v>
          </cell>
          <cell r="E616">
            <v>0</v>
          </cell>
          <cell r="F616">
            <v>1</v>
          </cell>
        </row>
        <row r="617">
          <cell r="A617" t="str">
            <v>FMC351</v>
          </cell>
          <cell r="B617">
            <v>20</v>
          </cell>
          <cell r="C617">
            <v>0</v>
          </cell>
          <cell r="D617" t="str">
            <v>L301</v>
          </cell>
          <cell r="E617">
            <v>0</v>
          </cell>
          <cell r="F617">
            <v>6</v>
          </cell>
        </row>
        <row r="618">
          <cell r="A618" t="str">
            <v>FMC351</v>
          </cell>
          <cell r="B618">
            <v>24</v>
          </cell>
          <cell r="C618">
            <v>0</v>
          </cell>
          <cell r="D618" t="str">
            <v>L301</v>
          </cell>
          <cell r="E618">
            <v>0</v>
          </cell>
          <cell r="F618">
            <v>1</v>
          </cell>
        </row>
        <row r="619">
          <cell r="A619" t="str">
            <v>FMC351</v>
          </cell>
          <cell r="B619">
            <v>30</v>
          </cell>
          <cell r="C619">
            <v>0</v>
          </cell>
          <cell r="D619" t="str">
            <v>L301</v>
          </cell>
          <cell r="E619">
            <v>0</v>
          </cell>
          <cell r="F619">
            <v>2</v>
          </cell>
        </row>
        <row r="620">
          <cell r="A620" t="str">
            <v>FMC651</v>
          </cell>
          <cell r="B620">
            <v>8</v>
          </cell>
          <cell r="C620">
            <v>0</v>
          </cell>
          <cell r="D620" t="str">
            <v>L301</v>
          </cell>
          <cell r="E620">
            <v>0</v>
          </cell>
          <cell r="F620">
            <v>1</v>
          </cell>
        </row>
        <row r="621">
          <cell r="A621" t="str">
            <v>FMC651</v>
          </cell>
          <cell r="B621">
            <v>10</v>
          </cell>
          <cell r="C621">
            <v>0</v>
          </cell>
          <cell r="D621" t="str">
            <v>L301</v>
          </cell>
          <cell r="E621">
            <v>0</v>
          </cell>
          <cell r="F621">
            <v>1</v>
          </cell>
        </row>
        <row r="622">
          <cell r="A622" t="str">
            <v>FMC651</v>
          </cell>
          <cell r="B622">
            <v>14</v>
          </cell>
          <cell r="C622">
            <v>0</v>
          </cell>
          <cell r="D622" t="str">
            <v>L301</v>
          </cell>
          <cell r="E622">
            <v>0</v>
          </cell>
          <cell r="F622">
            <v>3</v>
          </cell>
        </row>
        <row r="623">
          <cell r="A623" t="str">
            <v>FMC661</v>
          </cell>
          <cell r="B623">
            <v>20</v>
          </cell>
          <cell r="C623">
            <v>0</v>
          </cell>
          <cell r="D623" t="str">
            <v>L301</v>
          </cell>
          <cell r="E623">
            <v>0</v>
          </cell>
          <cell r="F623">
            <v>1</v>
          </cell>
        </row>
        <row r="624">
          <cell r="A624" t="str">
            <v>FMC9A1</v>
          </cell>
          <cell r="B624">
            <v>10</v>
          </cell>
          <cell r="C624">
            <v>0</v>
          </cell>
          <cell r="D624" t="str">
            <v>L301</v>
          </cell>
          <cell r="E624">
            <v>0</v>
          </cell>
          <cell r="F624">
            <v>2</v>
          </cell>
        </row>
        <row r="625">
          <cell r="A625" t="str">
            <v>FMC9A1</v>
          </cell>
          <cell r="B625">
            <v>12</v>
          </cell>
          <cell r="C625">
            <v>0</v>
          </cell>
          <cell r="D625" t="str">
            <v>L301</v>
          </cell>
          <cell r="E625">
            <v>0</v>
          </cell>
          <cell r="F625">
            <v>3</v>
          </cell>
        </row>
        <row r="626">
          <cell r="A626" t="str">
            <v>FMCA81</v>
          </cell>
          <cell r="B626">
            <v>2</v>
          </cell>
          <cell r="C626">
            <v>0</v>
          </cell>
          <cell r="D626" t="str">
            <v>L301</v>
          </cell>
          <cell r="E626">
            <v>0</v>
          </cell>
          <cell r="F626">
            <v>1</v>
          </cell>
        </row>
        <row r="627">
          <cell r="A627" t="str">
            <v>FMD351</v>
          </cell>
          <cell r="B627">
            <v>2</v>
          </cell>
          <cell r="C627">
            <v>0</v>
          </cell>
          <cell r="D627" t="str">
            <v>L301</v>
          </cell>
          <cell r="E627">
            <v>0</v>
          </cell>
          <cell r="F627">
            <v>1</v>
          </cell>
        </row>
        <row r="628">
          <cell r="A628" t="str">
            <v>FMD351</v>
          </cell>
          <cell r="B628">
            <v>3</v>
          </cell>
          <cell r="C628">
            <v>0</v>
          </cell>
          <cell r="D628" t="str">
            <v>L301</v>
          </cell>
          <cell r="E628">
            <v>0</v>
          </cell>
          <cell r="F628">
            <v>1</v>
          </cell>
        </row>
        <row r="629">
          <cell r="A629" t="str">
            <v>FMD351</v>
          </cell>
          <cell r="B629">
            <v>6</v>
          </cell>
          <cell r="C629">
            <v>0</v>
          </cell>
          <cell r="D629" t="str">
            <v>L301</v>
          </cell>
          <cell r="E629">
            <v>0</v>
          </cell>
          <cell r="F629">
            <v>2</v>
          </cell>
        </row>
        <row r="630">
          <cell r="A630" t="str">
            <v>FMD351</v>
          </cell>
          <cell r="B630">
            <v>8</v>
          </cell>
          <cell r="C630">
            <v>0</v>
          </cell>
          <cell r="D630" t="str">
            <v>L301</v>
          </cell>
          <cell r="E630">
            <v>0</v>
          </cell>
          <cell r="F630">
            <v>2</v>
          </cell>
        </row>
        <row r="631">
          <cell r="A631" t="str">
            <v>FMD651</v>
          </cell>
          <cell r="B631">
            <v>2</v>
          </cell>
          <cell r="C631">
            <v>0</v>
          </cell>
          <cell r="D631" t="str">
            <v>L301</v>
          </cell>
          <cell r="E631">
            <v>0</v>
          </cell>
          <cell r="F631">
            <v>2</v>
          </cell>
        </row>
        <row r="632">
          <cell r="A632" t="str">
            <v>FMD651</v>
          </cell>
          <cell r="B632">
            <v>3</v>
          </cell>
          <cell r="C632">
            <v>0</v>
          </cell>
          <cell r="D632" t="str">
            <v>L301</v>
          </cell>
          <cell r="E632">
            <v>0</v>
          </cell>
          <cell r="F632">
            <v>3</v>
          </cell>
        </row>
        <row r="633">
          <cell r="A633" t="str">
            <v>FMD651</v>
          </cell>
          <cell r="B633">
            <v>4</v>
          </cell>
          <cell r="C633">
            <v>0</v>
          </cell>
          <cell r="D633" t="str">
            <v>L301</v>
          </cell>
          <cell r="E633">
            <v>0</v>
          </cell>
          <cell r="F633">
            <v>3</v>
          </cell>
        </row>
        <row r="634">
          <cell r="A634" t="str">
            <v>FMD651</v>
          </cell>
          <cell r="B634">
            <v>6</v>
          </cell>
          <cell r="C634">
            <v>0</v>
          </cell>
          <cell r="D634" t="str">
            <v>L301</v>
          </cell>
          <cell r="E634">
            <v>0</v>
          </cell>
          <cell r="F634">
            <v>5</v>
          </cell>
        </row>
        <row r="635">
          <cell r="A635" t="str">
            <v>FML671</v>
          </cell>
          <cell r="B635">
            <v>8</v>
          </cell>
          <cell r="C635">
            <v>0</v>
          </cell>
          <cell r="D635" t="str">
            <v>L302</v>
          </cell>
          <cell r="E635">
            <v>0</v>
          </cell>
          <cell r="F635">
            <v>1</v>
          </cell>
        </row>
        <row r="636">
          <cell r="A636" t="str">
            <v>FML681</v>
          </cell>
          <cell r="B636">
            <v>12</v>
          </cell>
          <cell r="C636">
            <v>0</v>
          </cell>
          <cell r="D636" t="str">
            <v>L302</v>
          </cell>
          <cell r="E636">
            <v>0</v>
          </cell>
          <cell r="F636">
            <v>1</v>
          </cell>
        </row>
        <row r="637">
          <cell r="A637" t="str">
            <v>FMS3J4R</v>
          </cell>
          <cell r="B637">
            <v>2</v>
          </cell>
          <cell r="C637">
            <v>0</v>
          </cell>
          <cell r="D637" t="str">
            <v>L303</v>
          </cell>
          <cell r="E637">
            <v>0</v>
          </cell>
          <cell r="F637">
            <v>1</v>
          </cell>
        </row>
        <row r="638">
          <cell r="A638" t="str">
            <v>FMS3J4R</v>
          </cell>
          <cell r="B638">
            <v>3</v>
          </cell>
          <cell r="C638">
            <v>0</v>
          </cell>
          <cell r="D638" t="str">
            <v>L303</v>
          </cell>
          <cell r="E638">
            <v>0</v>
          </cell>
          <cell r="F638">
            <v>2</v>
          </cell>
        </row>
        <row r="639">
          <cell r="A639" t="str">
            <v>FMS3J4R</v>
          </cell>
          <cell r="B639">
            <v>4</v>
          </cell>
          <cell r="C639">
            <v>0</v>
          </cell>
          <cell r="D639" t="str">
            <v>L303</v>
          </cell>
          <cell r="E639">
            <v>0</v>
          </cell>
          <cell r="F639">
            <v>4</v>
          </cell>
        </row>
        <row r="640">
          <cell r="A640" t="str">
            <v>FMS3J4R</v>
          </cell>
          <cell r="B640">
            <v>6</v>
          </cell>
          <cell r="C640">
            <v>0</v>
          </cell>
          <cell r="D640" t="str">
            <v>L303</v>
          </cell>
          <cell r="E640">
            <v>0</v>
          </cell>
          <cell r="F640">
            <v>2</v>
          </cell>
        </row>
        <row r="641">
          <cell r="A641" t="str">
            <v>FMS3J4R</v>
          </cell>
          <cell r="B641">
            <v>12</v>
          </cell>
          <cell r="C641">
            <v>0</v>
          </cell>
          <cell r="D641" t="str">
            <v>L303</v>
          </cell>
          <cell r="E641">
            <v>0</v>
          </cell>
          <cell r="F641">
            <v>1</v>
          </cell>
        </row>
        <row r="642">
          <cell r="A642" t="str">
            <v>FMS3Y4R</v>
          </cell>
          <cell r="B642">
            <v>24</v>
          </cell>
          <cell r="C642">
            <v>0</v>
          </cell>
          <cell r="D642" t="str">
            <v>L303</v>
          </cell>
          <cell r="E642">
            <v>0</v>
          </cell>
          <cell r="F642">
            <v>1</v>
          </cell>
        </row>
        <row r="643">
          <cell r="A643" t="str">
            <v>FMS6J4R</v>
          </cell>
          <cell r="B643">
            <v>2</v>
          </cell>
          <cell r="C643">
            <v>0</v>
          </cell>
          <cell r="D643" t="str">
            <v>L303</v>
          </cell>
          <cell r="E643">
            <v>0</v>
          </cell>
          <cell r="F643">
            <v>3</v>
          </cell>
        </row>
        <row r="644">
          <cell r="A644" t="str">
            <v>FMS6J4R</v>
          </cell>
          <cell r="B644">
            <v>4</v>
          </cell>
          <cell r="C644">
            <v>0</v>
          </cell>
          <cell r="D644" t="str">
            <v>L303</v>
          </cell>
          <cell r="E644">
            <v>0</v>
          </cell>
          <cell r="F644">
            <v>3</v>
          </cell>
        </row>
        <row r="645">
          <cell r="A645" t="str">
            <v>FMS6J4R</v>
          </cell>
          <cell r="B645">
            <v>6</v>
          </cell>
          <cell r="C645">
            <v>0</v>
          </cell>
          <cell r="D645" t="str">
            <v>L303</v>
          </cell>
          <cell r="E645">
            <v>0</v>
          </cell>
          <cell r="F645">
            <v>3</v>
          </cell>
        </row>
        <row r="646">
          <cell r="A646" t="str">
            <v>FMS6J4R</v>
          </cell>
          <cell r="B646">
            <v>8</v>
          </cell>
          <cell r="C646">
            <v>0</v>
          </cell>
          <cell r="D646" t="str">
            <v>L303</v>
          </cell>
          <cell r="E646">
            <v>0</v>
          </cell>
          <cell r="F646">
            <v>1</v>
          </cell>
        </row>
        <row r="647">
          <cell r="A647" t="str">
            <v>FMS6J4R</v>
          </cell>
          <cell r="B647">
            <v>14</v>
          </cell>
          <cell r="C647">
            <v>0</v>
          </cell>
          <cell r="D647" t="str">
            <v>L303</v>
          </cell>
          <cell r="E647">
            <v>0</v>
          </cell>
          <cell r="F647">
            <v>1</v>
          </cell>
        </row>
        <row r="648">
          <cell r="A648" t="str">
            <v>FPC101</v>
          </cell>
          <cell r="B648">
            <v>0.75</v>
          </cell>
          <cell r="C648">
            <v>0</v>
          </cell>
          <cell r="D648" t="str">
            <v>L301</v>
          </cell>
          <cell r="E648">
            <v>18</v>
          </cell>
          <cell r="F648">
            <v>19</v>
          </cell>
        </row>
        <row r="649">
          <cell r="A649" t="str">
            <v>FPC101</v>
          </cell>
          <cell r="B649">
            <v>1</v>
          </cell>
          <cell r="C649">
            <v>0</v>
          </cell>
          <cell r="D649" t="str">
            <v>L301</v>
          </cell>
          <cell r="E649">
            <v>51</v>
          </cell>
          <cell r="F649">
            <v>51</v>
          </cell>
        </row>
        <row r="650">
          <cell r="A650" t="str">
            <v>FPC101</v>
          </cell>
          <cell r="B650">
            <v>1.5</v>
          </cell>
          <cell r="C650">
            <v>0</v>
          </cell>
          <cell r="D650" t="str">
            <v>L301</v>
          </cell>
          <cell r="E650">
            <v>12</v>
          </cell>
          <cell r="F650">
            <v>13</v>
          </cell>
        </row>
        <row r="651">
          <cell r="A651" t="str">
            <v>FPC101</v>
          </cell>
          <cell r="B651">
            <v>2</v>
          </cell>
          <cell r="C651">
            <v>0</v>
          </cell>
          <cell r="D651" t="str">
            <v>L301</v>
          </cell>
          <cell r="E651">
            <v>25</v>
          </cell>
          <cell r="F651">
            <v>27</v>
          </cell>
        </row>
        <row r="652">
          <cell r="A652" t="str">
            <v>FPC101</v>
          </cell>
          <cell r="B652">
            <v>3</v>
          </cell>
          <cell r="C652">
            <v>0</v>
          </cell>
          <cell r="D652" t="str">
            <v>L301</v>
          </cell>
          <cell r="E652">
            <v>28</v>
          </cell>
          <cell r="F652">
            <v>28</v>
          </cell>
        </row>
        <row r="653">
          <cell r="A653" t="str">
            <v>FPC101</v>
          </cell>
          <cell r="B653">
            <v>4</v>
          </cell>
          <cell r="C653">
            <v>0</v>
          </cell>
          <cell r="D653" t="str">
            <v>L301</v>
          </cell>
          <cell r="E653">
            <v>20</v>
          </cell>
          <cell r="F653">
            <v>20</v>
          </cell>
        </row>
        <row r="654">
          <cell r="A654" t="str">
            <v>FPC101</v>
          </cell>
          <cell r="B654">
            <v>6</v>
          </cell>
          <cell r="C654">
            <v>0</v>
          </cell>
          <cell r="D654" t="str">
            <v>L301</v>
          </cell>
          <cell r="E654">
            <v>6</v>
          </cell>
          <cell r="F654">
            <v>11</v>
          </cell>
        </row>
        <row r="655">
          <cell r="A655" t="str">
            <v>FPC101</v>
          </cell>
          <cell r="B655">
            <v>8</v>
          </cell>
          <cell r="C655">
            <v>0</v>
          </cell>
          <cell r="D655" t="str">
            <v>L301</v>
          </cell>
          <cell r="E655">
            <v>4</v>
          </cell>
          <cell r="F655">
            <v>5</v>
          </cell>
        </row>
        <row r="656">
          <cell r="A656" t="str">
            <v>FPC101</v>
          </cell>
          <cell r="B656">
            <v>10</v>
          </cell>
          <cell r="C656">
            <v>0</v>
          </cell>
          <cell r="D656" t="str">
            <v>L301</v>
          </cell>
          <cell r="E656">
            <v>0</v>
          </cell>
          <cell r="F656">
            <v>2</v>
          </cell>
        </row>
        <row r="657">
          <cell r="A657" t="str">
            <v>FPC101</v>
          </cell>
          <cell r="B657">
            <v>12</v>
          </cell>
          <cell r="C657">
            <v>0</v>
          </cell>
          <cell r="D657" t="str">
            <v>L301</v>
          </cell>
          <cell r="E657">
            <v>6</v>
          </cell>
          <cell r="F657">
            <v>7</v>
          </cell>
        </row>
        <row r="658">
          <cell r="A658" t="str">
            <v>FPC109</v>
          </cell>
          <cell r="B658">
            <v>0.75</v>
          </cell>
          <cell r="C658">
            <v>0</v>
          </cell>
          <cell r="D658" t="str">
            <v>L301</v>
          </cell>
          <cell r="E658">
            <v>3</v>
          </cell>
          <cell r="F658">
            <v>6</v>
          </cell>
        </row>
        <row r="659">
          <cell r="A659" t="str">
            <v>FPC109</v>
          </cell>
          <cell r="B659">
            <v>1</v>
          </cell>
          <cell r="C659">
            <v>0</v>
          </cell>
          <cell r="D659" t="str">
            <v>L301</v>
          </cell>
          <cell r="E659">
            <v>0</v>
          </cell>
          <cell r="F659">
            <v>10</v>
          </cell>
        </row>
        <row r="660">
          <cell r="A660" t="str">
            <v>FPC109</v>
          </cell>
          <cell r="B660">
            <v>2</v>
          </cell>
          <cell r="C660">
            <v>0</v>
          </cell>
          <cell r="D660" t="str">
            <v>L301</v>
          </cell>
          <cell r="E660">
            <v>17</v>
          </cell>
          <cell r="F660">
            <v>6</v>
          </cell>
        </row>
        <row r="661">
          <cell r="A661" t="str">
            <v>FPC109</v>
          </cell>
          <cell r="B661">
            <v>3</v>
          </cell>
          <cell r="C661">
            <v>0</v>
          </cell>
          <cell r="D661" t="str">
            <v>L301</v>
          </cell>
          <cell r="E661">
            <v>4</v>
          </cell>
          <cell r="F661">
            <v>4</v>
          </cell>
        </row>
        <row r="662">
          <cell r="A662" t="str">
            <v>FPC109</v>
          </cell>
          <cell r="B662">
            <v>4</v>
          </cell>
          <cell r="C662">
            <v>0</v>
          </cell>
          <cell r="D662" t="str">
            <v>L301</v>
          </cell>
          <cell r="E662">
            <v>2</v>
          </cell>
          <cell r="F662">
            <v>12</v>
          </cell>
        </row>
        <row r="663">
          <cell r="A663" t="str">
            <v>FPC109</v>
          </cell>
          <cell r="B663">
            <v>6</v>
          </cell>
          <cell r="C663">
            <v>0</v>
          </cell>
          <cell r="D663" t="str">
            <v>L301</v>
          </cell>
          <cell r="E663">
            <v>6</v>
          </cell>
          <cell r="F663">
            <v>26</v>
          </cell>
        </row>
        <row r="664">
          <cell r="A664" t="str">
            <v>FPC109</v>
          </cell>
          <cell r="B664">
            <v>8</v>
          </cell>
          <cell r="C664">
            <v>0</v>
          </cell>
          <cell r="D664" t="str">
            <v>L301</v>
          </cell>
          <cell r="E664">
            <v>0</v>
          </cell>
          <cell r="F664">
            <v>2</v>
          </cell>
        </row>
        <row r="665">
          <cell r="A665" t="str">
            <v>FPC109</v>
          </cell>
          <cell r="B665">
            <v>10</v>
          </cell>
          <cell r="C665">
            <v>0</v>
          </cell>
          <cell r="D665" t="str">
            <v>L301</v>
          </cell>
          <cell r="E665">
            <v>6</v>
          </cell>
          <cell r="F665">
            <v>7</v>
          </cell>
        </row>
        <row r="666">
          <cell r="A666" t="str">
            <v>FPC109</v>
          </cell>
          <cell r="B666">
            <v>12</v>
          </cell>
          <cell r="C666">
            <v>0</v>
          </cell>
          <cell r="D666" t="str">
            <v>L301</v>
          </cell>
          <cell r="E666">
            <v>7</v>
          </cell>
          <cell r="F666">
            <v>8</v>
          </cell>
        </row>
        <row r="667">
          <cell r="A667" t="str">
            <v>FPC109</v>
          </cell>
          <cell r="B667">
            <v>16</v>
          </cell>
          <cell r="C667">
            <v>0</v>
          </cell>
          <cell r="D667" t="str">
            <v>L301</v>
          </cell>
          <cell r="E667">
            <v>1</v>
          </cell>
          <cell r="F667">
            <v>2</v>
          </cell>
        </row>
        <row r="668">
          <cell r="A668" t="str">
            <v>FPC109</v>
          </cell>
          <cell r="B668">
            <v>18</v>
          </cell>
          <cell r="C668">
            <v>0</v>
          </cell>
          <cell r="D668" t="str">
            <v>L301</v>
          </cell>
          <cell r="E668">
            <v>6</v>
          </cell>
          <cell r="F668">
            <v>9</v>
          </cell>
        </row>
        <row r="669">
          <cell r="A669" t="str">
            <v>FPC109</v>
          </cell>
          <cell r="B669">
            <v>24</v>
          </cell>
          <cell r="C669">
            <v>0</v>
          </cell>
          <cell r="D669" t="str">
            <v>L301</v>
          </cell>
          <cell r="E669">
            <v>6</v>
          </cell>
          <cell r="F669">
            <v>6</v>
          </cell>
        </row>
        <row r="670">
          <cell r="A670" t="str">
            <v>FPC301</v>
          </cell>
          <cell r="B670">
            <v>0.5</v>
          </cell>
          <cell r="C670">
            <v>0</v>
          </cell>
          <cell r="D670" t="str">
            <v>L301</v>
          </cell>
          <cell r="E670">
            <v>0</v>
          </cell>
          <cell r="F670">
            <v>7</v>
          </cell>
        </row>
        <row r="671">
          <cell r="A671" t="str">
            <v>FPC301</v>
          </cell>
          <cell r="B671">
            <v>1</v>
          </cell>
          <cell r="C671">
            <v>0</v>
          </cell>
          <cell r="D671" t="str">
            <v>L301</v>
          </cell>
          <cell r="E671">
            <v>7</v>
          </cell>
          <cell r="F671">
            <v>14</v>
          </cell>
        </row>
        <row r="672">
          <cell r="A672" t="str">
            <v>FPC301</v>
          </cell>
          <cell r="B672">
            <v>1.5</v>
          </cell>
          <cell r="C672">
            <v>0</v>
          </cell>
          <cell r="D672" t="str">
            <v>L301</v>
          </cell>
          <cell r="E672">
            <v>2</v>
          </cell>
          <cell r="F672">
            <v>14</v>
          </cell>
        </row>
        <row r="673">
          <cell r="A673" t="str">
            <v>FPC301</v>
          </cell>
          <cell r="B673">
            <v>2</v>
          </cell>
          <cell r="C673">
            <v>0</v>
          </cell>
          <cell r="D673" t="str">
            <v>L301</v>
          </cell>
          <cell r="E673">
            <v>14</v>
          </cell>
          <cell r="F673">
            <v>25</v>
          </cell>
        </row>
        <row r="674">
          <cell r="A674" t="str">
            <v>FPC301</v>
          </cell>
          <cell r="B674">
            <v>3</v>
          </cell>
          <cell r="C674">
            <v>0</v>
          </cell>
          <cell r="D674" t="str">
            <v>L301</v>
          </cell>
          <cell r="E674">
            <v>4</v>
          </cell>
          <cell r="F674">
            <v>35</v>
          </cell>
        </row>
        <row r="675">
          <cell r="A675" t="str">
            <v>FPC301</v>
          </cell>
          <cell r="B675">
            <v>4</v>
          </cell>
          <cell r="C675">
            <v>0</v>
          </cell>
          <cell r="D675" t="str">
            <v>L301</v>
          </cell>
          <cell r="E675">
            <v>0</v>
          </cell>
          <cell r="F675">
            <v>11</v>
          </cell>
        </row>
        <row r="676">
          <cell r="A676" t="str">
            <v>FPC301</v>
          </cell>
          <cell r="B676">
            <v>6</v>
          </cell>
          <cell r="C676">
            <v>0</v>
          </cell>
          <cell r="D676" t="str">
            <v>L301</v>
          </cell>
          <cell r="E676">
            <v>0</v>
          </cell>
          <cell r="F676">
            <v>14</v>
          </cell>
        </row>
        <row r="677">
          <cell r="A677" t="str">
            <v>FPC301</v>
          </cell>
          <cell r="B677">
            <v>8</v>
          </cell>
          <cell r="C677">
            <v>0</v>
          </cell>
          <cell r="D677" t="str">
            <v>L301</v>
          </cell>
          <cell r="E677">
            <v>0</v>
          </cell>
          <cell r="F677">
            <v>10</v>
          </cell>
        </row>
        <row r="678">
          <cell r="A678" t="str">
            <v>FPC301</v>
          </cell>
          <cell r="B678">
            <v>10</v>
          </cell>
          <cell r="C678">
            <v>0</v>
          </cell>
          <cell r="D678" t="str">
            <v>L301</v>
          </cell>
          <cell r="E678">
            <v>0</v>
          </cell>
          <cell r="F678">
            <v>6</v>
          </cell>
        </row>
        <row r="679">
          <cell r="A679" t="str">
            <v>FPC301</v>
          </cell>
          <cell r="B679">
            <v>12</v>
          </cell>
          <cell r="C679">
            <v>0</v>
          </cell>
          <cell r="D679" t="str">
            <v>L301</v>
          </cell>
          <cell r="E679">
            <v>0</v>
          </cell>
          <cell r="F679">
            <v>6</v>
          </cell>
        </row>
        <row r="680">
          <cell r="A680" t="str">
            <v>FPC309</v>
          </cell>
          <cell r="B680">
            <v>2</v>
          </cell>
          <cell r="C680">
            <v>0</v>
          </cell>
          <cell r="D680" t="str">
            <v>L301</v>
          </cell>
          <cell r="E680">
            <v>12</v>
          </cell>
          <cell r="F680">
            <v>2</v>
          </cell>
        </row>
        <row r="681">
          <cell r="A681" t="str">
            <v>FPC601</v>
          </cell>
          <cell r="B681">
            <v>0.5</v>
          </cell>
          <cell r="C681">
            <v>0</v>
          </cell>
          <cell r="D681" t="str">
            <v>L301</v>
          </cell>
          <cell r="E681">
            <v>1</v>
          </cell>
          <cell r="F681">
            <v>10</v>
          </cell>
        </row>
        <row r="682">
          <cell r="A682" t="str">
            <v>FPC601</v>
          </cell>
          <cell r="B682">
            <v>0.75</v>
          </cell>
          <cell r="C682">
            <v>0</v>
          </cell>
          <cell r="D682" t="str">
            <v>L301</v>
          </cell>
          <cell r="E682">
            <v>1</v>
          </cell>
          <cell r="F682">
            <v>1</v>
          </cell>
        </row>
        <row r="683">
          <cell r="A683" t="str">
            <v>FPC601</v>
          </cell>
          <cell r="B683">
            <v>1</v>
          </cell>
          <cell r="C683">
            <v>0</v>
          </cell>
          <cell r="D683" t="str">
            <v>L301</v>
          </cell>
          <cell r="E683">
            <v>2</v>
          </cell>
          <cell r="F683">
            <v>14</v>
          </cell>
        </row>
        <row r="684">
          <cell r="A684" t="str">
            <v>FPC601</v>
          </cell>
          <cell r="B684">
            <v>1.5</v>
          </cell>
          <cell r="C684">
            <v>0</v>
          </cell>
          <cell r="D684" t="str">
            <v>L301</v>
          </cell>
          <cell r="E684">
            <v>0</v>
          </cell>
          <cell r="F684">
            <v>9</v>
          </cell>
        </row>
        <row r="685">
          <cell r="A685" t="str">
            <v>FPC601</v>
          </cell>
          <cell r="B685">
            <v>2</v>
          </cell>
          <cell r="C685">
            <v>0</v>
          </cell>
          <cell r="D685" t="str">
            <v>L301</v>
          </cell>
          <cell r="E685">
            <v>0</v>
          </cell>
          <cell r="F685">
            <v>8</v>
          </cell>
        </row>
        <row r="686">
          <cell r="A686" t="str">
            <v>FPC601</v>
          </cell>
          <cell r="B686">
            <v>3</v>
          </cell>
          <cell r="C686">
            <v>0</v>
          </cell>
          <cell r="D686" t="str">
            <v>L301</v>
          </cell>
          <cell r="E686">
            <v>0</v>
          </cell>
          <cell r="F686">
            <v>3</v>
          </cell>
        </row>
        <row r="687">
          <cell r="A687" t="str">
            <v>FPC601</v>
          </cell>
          <cell r="B687">
            <v>4</v>
          </cell>
          <cell r="C687">
            <v>0</v>
          </cell>
          <cell r="D687" t="str">
            <v>L301</v>
          </cell>
          <cell r="E687">
            <v>0</v>
          </cell>
          <cell r="F687">
            <v>8</v>
          </cell>
        </row>
        <row r="688">
          <cell r="A688" t="str">
            <v>FPC601</v>
          </cell>
          <cell r="B688">
            <v>6</v>
          </cell>
          <cell r="C688">
            <v>0</v>
          </cell>
          <cell r="D688" t="str">
            <v>L301</v>
          </cell>
          <cell r="E688">
            <v>0</v>
          </cell>
          <cell r="F688">
            <v>3</v>
          </cell>
        </row>
        <row r="689">
          <cell r="A689" t="str">
            <v>FPC601</v>
          </cell>
          <cell r="B689">
            <v>12</v>
          </cell>
          <cell r="C689">
            <v>0</v>
          </cell>
          <cell r="D689" t="str">
            <v>L301</v>
          </cell>
          <cell r="E689">
            <v>0</v>
          </cell>
          <cell r="F689">
            <v>3</v>
          </cell>
        </row>
        <row r="690">
          <cell r="A690" t="str">
            <v>FPCP09</v>
          </cell>
          <cell r="B690">
            <v>48</v>
          </cell>
          <cell r="C690">
            <v>0</v>
          </cell>
          <cell r="D690" t="str">
            <v>L301</v>
          </cell>
          <cell r="E690">
            <v>1</v>
          </cell>
          <cell r="F690">
            <v>1</v>
          </cell>
        </row>
        <row r="691">
          <cell r="A691" t="str">
            <v>FPCP09</v>
          </cell>
          <cell r="B691">
            <v>84</v>
          </cell>
          <cell r="C691">
            <v>0</v>
          </cell>
          <cell r="D691" t="str">
            <v>L301</v>
          </cell>
          <cell r="E691">
            <v>0</v>
          </cell>
          <cell r="F691">
            <v>1</v>
          </cell>
        </row>
        <row r="692">
          <cell r="A692" t="str">
            <v>FPCP09W</v>
          </cell>
          <cell r="B692">
            <v>30</v>
          </cell>
          <cell r="C692">
            <v>0</v>
          </cell>
          <cell r="D692" t="str">
            <v>L301</v>
          </cell>
          <cell r="E692">
            <v>20</v>
          </cell>
          <cell r="F692">
            <v>20</v>
          </cell>
        </row>
        <row r="693">
          <cell r="A693" t="str">
            <v>FPCP09W</v>
          </cell>
          <cell r="B693">
            <v>36</v>
          </cell>
          <cell r="C693">
            <v>0</v>
          </cell>
          <cell r="D693" t="str">
            <v>L301</v>
          </cell>
          <cell r="E693">
            <v>15</v>
          </cell>
          <cell r="F693">
            <v>15</v>
          </cell>
        </row>
        <row r="694">
          <cell r="A694" t="str">
            <v>FPCP09W</v>
          </cell>
          <cell r="B694">
            <v>48</v>
          </cell>
          <cell r="C694">
            <v>0</v>
          </cell>
          <cell r="D694" t="str">
            <v>L301</v>
          </cell>
          <cell r="E694">
            <v>21</v>
          </cell>
          <cell r="F694">
            <v>21</v>
          </cell>
        </row>
        <row r="695">
          <cell r="A695" t="str">
            <v>FPCP09W</v>
          </cell>
          <cell r="B695">
            <v>84</v>
          </cell>
          <cell r="C695">
            <v>0</v>
          </cell>
          <cell r="D695" t="str">
            <v>L301</v>
          </cell>
          <cell r="E695">
            <v>4</v>
          </cell>
          <cell r="F695">
            <v>4</v>
          </cell>
        </row>
        <row r="696">
          <cell r="A696" t="str">
            <v>FPCP09WJ</v>
          </cell>
          <cell r="B696">
            <v>48</v>
          </cell>
          <cell r="C696">
            <v>0</v>
          </cell>
          <cell r="D696" t="str">
            <v>L301</v>
          </cell>
          <cell r="E696">
            <v>3</v>
          </cell>
          <cell r="F696">
            <v>3</v>
          </cell>
        </row>
        <row r="697">
          <cell r="A697" t="str">
            <v>FPP143</v>
          </cell>
          <cell r="B697">
            <v>2</v>
          </cell>
          <cell r="C697">
            <v>0</v>
          </cell>
          <cell r="D697" t="str">
            <v>L601</v>
          </cell>
          <cell r="E697">
            <v>16</v>
          </cell>
          <cell r="F697">
            <v>0</v>
          </cell>
        </row>
        <row r="698">
          <cell r="A698" t="str">
            <v>FPP143</v>
          </cell>
          <cell r="B698">
            <v>3</v>
          </cell>
          <cell r="C698">
            <v>0</v>
          </cell>
          <cell r="D698" t="str">
            <v>L601</v>
          </cell>
          <cell r="E698">
            <v>7</v>
          </cell>
          <cell r="F698">
            <v>0</v>
          </cell>
        </row>
        <row r="699">
          <cell r="A699" t="str">
            <v>FPP143</v>
          </cell>
          <cell r="B699">
            <v>6</v>
          </cell>
          <cell r="C699">
            <v>0</v>
          </cell>
          <cell r="D699" t="str">
            <v>L601</v>
          </cell>
          <cell r="E699">
            <v>3</v>
          </cell>
          <cell r="F699">
            <v>0</v>
          </cell>
        </row>
        <row r="700">
          <cell r="A700" t="str">
            <v>FPP143</v>
          </cell>
          <cell r="B700">
            <v>8</v>
          </cell>
          <cell r="C700">
            <v>0</v>
          </cell>
          <cell r="D700" t="str">
            <v>L601</v>
          </cell>
          <cell r="E700">
            <v>7</v>
          </cell>
          <cell r="F700">
            <v>0</v>
          </cell>
        </row>
        <row r="701">
          <cell r="A701" t="str">
            <v>FRC101</v>
          </cell>
          <cell r="B701">
            <v>1</v>
          </cell>
          <cell r="C701">
            <v>0.75</v>
          </cell>
          <cell r="D701" t="str">
            <v>L301</v>
          </cell>
          <cell r="E701">
            <v>0</v>
          </cell>
          <cell r="F701">
            <v>1</v>
          </cell>
        </row>
        <row r="702">
          <cell r="A702" t="str">
            <v>FRC101</v>
          </cell>
          <cell r="B702">
            <v>2</v>
          </cell>
          <cell r="C702">
            <v>0.75</v>
          </cell>
          <cell r="D702" t="str">
            <v>L301</v>
          </cell>
          <cell r="E702">
            <v>0</v>
          </cell>
          <cell r="F702">
            <v>25</v>
          </cell>
        </row>
        <row r="703">
          <cell r="A703" t="str">
            <v>FRC101</v>
          </cell>
          <cell r="B703">
            <v>2</v>
          </cell>
          <cell r="C703">
            <v>1</v>
          </cell>
          <cell r="D703" t="str">
            <v>L301</v>
          </cell>
          <cell r="E703">
            <v>3</v>
          </cell>
          <cell r="F703">
            <v>3</v>
          </cell>
        </row>
        <row r="704">
          <cell r="A704" t="str">
            <v>FRC101</v>
          </cell>
          <cell r="B704">
            <v>2</v>
          </cell>
          <cell r="C704">
            <v>1.5</v>
          </cell>
          <cell r="D704" t="str">
            <v>L301</v>
          </cell>
          <cell r="E704">
            <v>0</v>
          </cell>
          <cell r="F704">
            <v>2</v>
          </cell>
        </row>
        <row r="705">
          <cell r="A705" t="str">
            <v>FRC102</v>
          </cell>
          <cell r="B705">
            <v>2</v>
          </cell>
          <cell r="C705">
            <v>0.5</v>
          </cell>
          <cell r="D705" t="str">
            <v>L301</v>
          </cell>
          <cell r="E705">
            <v>2</v>
          </cell>
          <cell r="F705">
            <v>2</v>
          </cell>
        </row>
        <row r="706">
          <cell r="A706" t="str">
            <v>FRC102</v>
          </cell>
          <cell r="B706">
            <v>2</v>
          </cell>
          <cell r="C706">
            <v>1</v>
          </cell>
          <cell r="D706" t="str">
            <v>L301</v>
          </cell>
          <cell r="E706">
            <v>0</v>
          </cell>
          <cell r="F706">
            <v>2</v>
          </cell>
        </row>
        <row r="707">
          <cell r="A707" t="str">
            <v>FRC153</v>
          </cell>
          <cell r="B707">
            <v>10</v>
          </cell>
          <cell r="C707">
            <v>8</v>
          </cell>
          <cell r="D707" t="str">
            <v>L301</v>
          </cell>
          <cell r="E707">
            <v>4</v>
          </cell>
          <cell r="F707">
            <v>4</v>
          </cell>
        </row>
        <row r="708">
          <cell r="A708" t="str">
            <v>FRC301</v>
          </cell>
          <cell r="B708">
            <v>2</v>
          </cell>
          <cell r="C708">
            <v>0.5</v>
          </cell>
          <cell r="D708" t="str">
            <v>L301</v>
          </cell>
          <cell r="E708">
            <v>0</v>
          </cell>
          <cell r="F708">
            <v>3</v>
          </cell>
        </row>
        <row r="709">
          <cell r="A709" t="str">
            <v>FRC301</v>
          </cell>
          <cell r="B709">
            <v>2</v>
          </cell>
          <cell r="C709">
            <v>0.75</v>
          </cell>
          <cell r="D709" t="str">
            <v>L301</v>
          </cell>
          <cell r="E709">
            <v>14</v>
          </cell>
          <cell r="F709">
            <v>26</v>
          </cell>
        </row>
        <row r="710">
          <cell r="A710" t="str">
            <v>FRC301</v>
          </cell>
          <cell r="B710">
            <v>2</v>
          </cell>
          <cell r="C710">
            <v>1</v>
          </cell>
          <cell r="D710" t="str">
            <v>L301</v>
          </cell>
          <cell r="E710">
            <v>3</v>
          </cell>
          <cell r="F710">
            <v>3</v>
          </cell>
        </row>
        <row r="711">
          <cell r="A711" t="str">
            <v>FRC302</v>
          </cell>
          <cell r="B711">
            <v>2</v>
          </cell>
          <cell r="C711">
            <v>0.5</v>
          </cell>
          <cell r="D711" t="str">
            <v>L301</v>
          </cell>
          <cell r="E711">
            <v>4</v>
          </cell>
          <cell r="F711">
            <v>4</v>
          </cell>
        </row>
        <row r="712">
          <cell r="A712" t="str">
            <v>FRC302</v>
          </cell>
          <cell r="B712">
            <v>2</v>
          </cell>
          <cell r="C712">
            <v>0.75</v>
          </cell>
          <cell r="D712" t="str">
            <v>L301</v>
          </cell>
          <cell r="E712">
            <v>5</v>
          </cell>
          <cell r="F712">
            <v>6</v>
          </cell>
        </row>
        <row r="713">
          <cell r="A713" t="str">
            <v>FRC302</v>
          </cell>
          <cell r="B713">
            <v>2</v>
          </cell>
          <cell r="C713">
            <v>1</v>
          </cell>
          <cell r="D713" t="str">
            <v>L301</v>
          </cell>
          <cell r="E713">
            <v>0</v>
          </cell>
          <cell r="F713">
            <v>2</v>
          </cell>
        </row>
        <row r="714">
          <cell r="A714" t="str">
            <v>FRC302</v>
          </cell>
          <cell r="B714">
            <v>2</v>
          </cell>
          <cell r="C714">
            <v>1.5</v>
          </cell>
          <cell r="D714" t="str">
            <v>L301</v>
          </cell>
          <cell r="E714">
            <v>0</v>
          </cell>
          <cell r="F714">
            <v>2</v>
          </cell>
        </row>
        <row r="715">
          <cell r="A715" t="str">
            <v>FRC601</v>
          </cell>
          <cell r="B715">
            <v>2</v>
          </cell>
          <cell r="C715">
            <v>0.75</v>
          </cell>
          <cell r="D715" t="str">
            <v>L301</v>
          </cell>
          <cell r="E715">
            <v>14</v>
          </cell>
          <cell r="F715">
            <v>14</v>
          </cell>
        </row>
        <row r="716">
          <cell r="A716" t="str">
            <v>FRC601</v>
          </cell>
          <cell r="B716">
            <v>2</v>
          </cell>
          <cell r="C716">
            <v>1</v>
          </cell>
          <cell r="D716" t="str">
            <v>L301</v>
          </cell>
          <cell r="E716">
            <v>2</v>
          </cell>
          <cell r="F716">
            <v>2</v>
          </cell>
        </row>
        <row r="717">
          <cell r="A717" t="str">
            <v>FRC601</v>
          </cell>
          <cell r="B717">
            <v>2</v>
          </cell>
          <cell r="C717">
            <v>1.5</v>
          </cell>
          <cell r="D717" t="str">
            <v>L301</v>
          </cell>
          <cell r="E717">
            <v>0</v>
          </cell>
          <cell r="F717">
            <v>3</v>
          </cell>
        </row>
        <row r="718">
          <cell r="A718" t="str">
            <v>FRD101</v>
          </cell>
          <cell r="B718">
            <v>2</v>
          </cell>
          <cell r="C718">
            <v>0.75</v>
          </cell>
          <cell r="D718" t="str">
            <v>L301</v>
          </cell>
          <cell r="E718">
            <v>2</v>
          </cell>
          <cell r="F718">
            <v>5</v>
          </cell>
        </row>
        <row r="719">
          <cell r="A719" t="str">
            <v>FRD101</v>
          </cell>
          <cell r="B719">
            <v>2</v>
          </cell>
          <cell r="C719">
            <v>1</v>
          </cell>
          <cell r="D719" t="str">
            <v>L301</v>
          </cell>
          <cell r="E719">
            <v>0</v>
          </cell>
          <cell r="F719">
            <v>0</v>
          </cell>
        </row>
        <row r="720">
          <cell r="A720" t="str">
            <v>FRD301</v>
          </cell>
          <cell r="B720">
            <v>2</v>
          </cell>
          <cell r="C720">
            <v>0.5</v>
          </cell>
          <cell r="D720" t="str">
            <v>L301</v>
          </cell>
          <cell r="E720">
            <v>4</v>
          </cell>
          <cell r="F720">
            <v>4</v>
          </cell>
        </row>
        <row r="721">
          <cell r="A721" t="str">
            <v>FRD301</v>
          </cell>
          <cell r="B721">
            <v>2</v>
          </cell>
          <cell r="C721">
            <v>0.75</v>
          </cell>
          <cell r="D721" t="str">
            <v>L301</v>
          </cell>
          <cell r="E721">
            <v>19</v>
          </cell>
          <cell r="F721">
            <v>42</v>
          </cell>
        </row>
        <row r="722">
          <cell r="A722" t="str">
            <v>FRD301</v>
          </cell>
          <cell r="B722">
            <v>2</v>
          </cell>
          <cell r="C722">
            <v>1</v>
          </cell>
          <cell r="D722" t="str">
            <v>L301</v>
          </cell>
          <cell r="E722">
            <v>8</v>
          </cell>
          <cell r="F722">
            <v>9</v>
          </cell>
        </row>
        <row r="723">
          <cell r="A723" t="str">
            <v>FRD302</v>
          </cell>
          <cell r="B723">
            <v>0.75</v>
          </cell>
          <cell r="C723">
            <v>0.5</v>
          </cell>
          <cell r="D723" t="str">
            <v>L301</v>
          </cell>
          <cell r="E723">
            <v>0</v>
          </cell>
          <cell r="F723">
            <v>0</v>
          </cell>
        </row>
        <row r="724">
          <cell r="A724" t="str">
            <v>FRD302</v>
          </cell>
          <cell r="B724">
            <v>2</v>
          </cell>
          <cell r="C724">
            <v>0.5</v>
          </cell>
          <cell r="D724" t="str">
            <v>L301</v>
          </cell>
          <cell r="E724">
            <v>3</v>
          </cell>
          <cell r="F724">
            <v>3</v>
          </cell>
        </row>
        <row r="725">
          <cell r="A725" t="str">
            <v>FRD302</v>
          </cell>
          <cell r="B725">
            <v>2</v>
          </cell>
          <cell r="C725">
            <v>0.75</v>
          </cell>
          <cell r="D725" t="str">
            <v>L301</v>
          </cell>
          <cell r="E725">
            <v>1</v>
          </cell>
          <cell r="F725">
            <v>2</v>
          </cell>
        </row>
        <row r="726">
          <cell r="A726" t="str">
            <v>FRD353</v>
          </cell>
          <cell r="B726">
            <v>24</v>
          </cell>
          <cell r="C726">
            <v>14</v>
          </cell>
          <cell r="D726" t="str">
            <v>L301</v>
          </cell>
          <cell r="E726">
            <v>6</v>
          </cell>
          <cell r="F726">
            <v>6</v>
          </cell>
        </row>
        <row r="727">
          <cell r="A727" t="str">
            <v>FRD601</v>
          </cell>
          <cell r="B727">
            <v>2</v>
          </cell>
          <cell r="C727">
            <v>0.75</v>
          </cell>
          <cell r="D727" t="str">
            <v>L301</v>
          </cell>
          <cell r="E727">
            <v>0</v>
          </cell>
          <cell r="F727">
            <v>2</v>
          </cell>
        </row>
        <row r="728">
          <cell r="A728" t="str">
            <v>FRL601</v>
          </cell>
          <cell r="B728">
            <v>2</v>
          </cell>
          <cell r="C728">
            <v>0.75</v>
          </cell>
          <cell r="D728" t="str">
            <v>L302</v>
          </cell>
          <cell r="E728">
            <v>0</v>
          </cell>
          <cell r="F728">
            <v>0</v>
          </cell>
        </row>
        <row r="729">
          <cell r="A729" t="str">
            <v>FRS101</v>
          </cell>
          <cell r="B729">
            <v>2</v>
          </cell>
          <cell r="C729">
            <v>0.75</v>
          </cell>
          <cell r="D729" t="str">
            <v>L303</v>
          </cell>
          <cell r="E729">
            <v>0</v>
          </cell>
          <cell r="F729">
            <v>3</v>
          </cell>
        </row>
        <row r="730">
          <cell r="A730" t="str">
            <v>FRS301</v>
          </cell>
          <cell r="B730">
            <v>2</v>
          </cell>
          <cell r="C730">
            <v>0.75</v>
          </cell>
          <cell r="D730" t="str">
            <v>L303</v>
          </cell>
          <cell r="E730">
            <v>6</v>
          </cell>
          <cell r="F730">
            <v>21</v>
          </cell>
        </row>
        <row r="731">
          <cell r="A731" t="str">
            <v>FRS301</v>
          </cell>
          <cell r="B731">
            <v>2</v>
          </cell>
          <cell r="C731">
            <v>1</v>
          </cell>
          <cell r="D731" t="str">
            <v>L303</v>
          </cell>
          <cell r="E731">
            <v>9</v>
          </cell>
          <cell r="F731">
            <v>9</v>
          </cell>
        </row>
        <row r="732">
          <cell r="A732" t="str">
            <v>FRS304</v>
          </cell>
          <cell r="B732">
            <v>2</v>
          </cell>
          <cell r="C732">
            <v>0.5</v>
          </cell>
          <cell r="D732" t="str">
            <v>L303</v>
          </cell>
          <cell r="E732">
            <v>2</v>
          </cell>
          <cell r="F732">
            <v>2</v>
          </cell>
        </row>
        <row r="733">
          <cell r="A733" t="str">
            <v>FRS601</v>
          </cell>
          <cell r="B733">
            <v>2</v>
          </cell>
          <cell r="C733">
            <v>0.75</v>
          </cell>
          <cell r="D733" t="str">
            <v>L303</v>
          </cell>
          <cell r="E733">
            <v>1</v>
          </cell>
          <cell r="F733">
            <v>10</v>
          </cell>
        </row>
        <row r="734">
          <cell r="A734" t="str">
            <v>FRS601</v>
          </cell>
          <cell r="B734">
            <v>2</v>
          </cell>
          <cell r="C734">
            <v>1</v>
          </cell>
          <cell r="D734" t="str">
            <v>L303</v>
          </cell>
          <cell r="E734">
            <v>2</v>
          </cell>
          <cell r="F734">
            <v>2</v>
          </cell>
        </row>
        <row r="735">
          <cell r="A735" t="str">
            <v>FSC101</v>
          </cell>
          <cell r="B735">
            <v>0.5</v>
          </cell>
          <cell r="C735">
            <v>0</v>
          </cell>
          <cell r="D735" t="str">
            <v>L301</v>
          </cell>
          <cell r="E735">
            <v>30</v>
          </cell>
          <cell r="F735">
            <v>39</v>
          </cell>
        </row>
        <row r="736">
          <cell r="A736" t="str">
            <v>FSC101</v>
          </cell>
          <cell r="B736">
            <v>0.75</v>
          </cell>
          <cell r="C736">
            <v>0</v>
          </cell>
          <cell r="D736" t="str">
            <v>L301</v>
          </cell>
          <cell r="E736">
            <v>790</v>
          </cell>
          <cell r="F736">
            <v>796</v>
          </cell>
        </row>
        <row r="737">
          <cell r="A737" t="str">
            <v>FSC101</v>
          </cell>
          <cell r="B737">
            <v>1</v>
          </cell>
          <cell r="C737">
            <v>0</v>
          </cell>
          <cell r="D737" t="str">
            <v>L301</v>
          </cell>
          <cell r="E737">
            <v>160</v>
          </cell>
          <cell r="F737">
            <v>164</v>
          </cell>
        </row>
        <row r="738">
          <cell r="A738" t="str">
            <v>FSC101</v>
          </cell>
          <cell r="B738">
            <v>1.5</v>
          </cell>
          <cell r="C738">
            <v>0</v>
          </cell>
          <cell r="D738" t="str">
            <v>L301</v>
          </cell>
          <cell r="E738">
            <v>164</v>
          </cell>
          <cell r="F738">
            <v>183</v>
          </cell>
        </row>
        <row r="739">
          <cell r="A739" t="str">
            <v>FSC301</v>
          </cell>
          <cell r="B739">
            <v>0.5</v>
          </cell>
          <cell r="C739">
            <v>0</v>
          </cell>
          <cell r="D739" t="str">
            <v>L301</v>
          </cell>
          <cell r="E739">
            <v>20</v>
          </cell>
          <cell r="F739">
            <v>20</v>
          </cell>
        </row>
        <row r="740">
          <cell r="A740" t="str">
            <v>FSC301</v>
          </cell>
          <cell r="B740">
            <v>0.75</v>
          </cell>
          <cell r="C740">
            <v>0</v>
          </cell>
          <cell r="D740" t="str">
            <v>L301</v>
          </cell>
          <cell r="E740">
            <v>303</v>
          </cell>
          <cell r="F740">
            <v>294</v>
          </cell>
        </row>
        <row r="741">
          <cell r="A741" t="str">
            <v>FSC301</v>
          </cell>
          <cell r="B741">
            <v>1</v>
          </cell>
          <cell r="C741">
            <v>0</v>
          </cell>
          <cell r="D741" t="str">
            <v>L301</v>
          </cell>
          <cell r="E741">
            <v>83</v>
          </cell>
          <cell r="F741">
            <v>88</v>
          </cell>
        </row>
        <row r="742">
          <cell r="A742" t="str">
            <v>FSC301</v>
          </cell>
          <cell r="B742">
            <v>1.5</v>
          </cell>
          <cell r="C742">
            <v>0</v>
          </cell>
          <cell r="D742" t="str">
            <v>L301</v>
          </cell>
          <cell r="E742">
            <v>63</v>
          </cell>
          <cell r="F742">
            <v>63</v>
          </cell>
        </row>
        <row r="743">
          <cell r="A743" t="str">
            <v>FSC601</v>
          </cell>
          <cell r="B743">
            <v>0.5</v>
          </cell>
          <cell r="C743">
            <v>0</v>
          </cell>
          <cell r="D743" t="str">
            <v>L301</v>
          </cell>
          <cell r="E743">
            <v>4</v>
          </cell>
          <cell r="F743">
            <v>7</v>
          </cell>
        </row>
        <row r="744">
          <cell r="A744" t="str">
            <v>FSC601</v>
          </cell>
          <cell r="B744">
            <v>0.75</v>
          </cell>
          <cell r="C744">
            <v>0</v>
          </cell>
          <cell r="D744" t="str">
            <v>L301</v>
          </cell>
          <cell r="E744">
            <v>45</v>
          </cell>
          <cell r="F744">
            <v>45</v>
          </cell>
        </row>
        <row r="745">
          <cell r="A745" t="str">
            <v>FSC601</v>
          </cell>
          <cell r="B745">
            <v>1</v>
          </cell>
          <cell r="C745">
            <v>0</v>
          </cell>
          <cell r="D745" t="str">
            <v>L301</v>
          </cell>
          <cell r="E745">
            <v>74</v>
          </cell>
          <cell r="F745">
            <v>74</v>
          </cell>
        </row>
        <row r="746">
          <cell r="A746" t="str">
            <v>FSC601</v>
          </cell>
          <cell r="B746">
            <v>1.5</v>
          </cell>
          <cell r="C746">
            <v>0</v>
          </cell>
          <cell r="D746" t="str">
            <v>L301</v>
          </cell>
          <cell r="E746">
            <v>12</v>
          </cell>
          <cell r="F746">
            <v>15</v>
          </cell>
        </row>
        <row r="747">
          <cell r="A747" t="str">
            <v>FSCA01</v>
          </cell>
          <cell r="B747">
            <v>0.5</v>
          </cell>
          <cell r="C747">
            <v>0</v>
          </cell>
          <cell r="D747" t="str">
            <v>L301</v>
          </cell>
          <cell r="E747">
            <v>21</v>
          </cell>
          <cell r="F747">
            <v>25</v>
          </cell>
        </row>
        <row r="748">
          <cell r="A748" t="str">
            <v>FSCA01</v>
          </cell>
          <cell r="B748">
            <v>0.75</v>
          </cell>
          <cell r="C748">
            <v>0</v>
          </cell>
          <cell r="D748" t="str">
            <v>L301</v>
          </cell>
          <cell r="E748">
            <v>34</v>
          </cell>
          <cell r="F748">
            <v>35</v>
          </cell>
        </row>
        <row r="749">
          <cell r="A749" t="str">
            <v>FSCA01</v>
          </cell>
          <cell r="B749">
            <v>1</v>
          </cell>
          <cell r="C749">
            <v>0</v>
          </cell>
          <cell r="D749" t="str">
            <v>L301</v>
          </cell>
          <cell r="E749">
            <v>76</v>
          </cell>
          <cell r="F749">
            <v>77</v>
          </cell>
        </row>
        <row r="750">
          <cell r="A750" t="str">
            <v>FSCA01</v>
          </cell>
          <cell r="B750">
            <v>1.5</v>
          </cell>
          <cell r="C750">
            <v>0</v>
          </cell>
          <cell r="D750" t="str">
            <v>L301</v>
          </cell>
          <cell r="E750">
            <v>9</v>
          </cell>
          <cell r="F750">
            <v>10</v>
          </cell>
        </row>
        <row r="751">
          <cell r="A751" t="str">
            <v>FSCA01A</v>
          </cell>
          <cell r="B751">
            <v>1.5</v>
          </cell>
          <cell r="C751">
            <v>0</v>
          </cell>
          <cell r="D751" t="str">
            <v>L301</v>
          </cell>
          <cell r="E751">
            <v>3</v>
          </cell>
          <cell r="F751">
            <v>3</v>
          </cell>
        </row>
        <row r="752">
          <cell r="A752" t="str">
            <v>FSD101</v>
          </cell>
          <cell r="B752">
            <v>0.5</v>
          </cell>
          <cell r="C752">
            <v>0</v>
          </cell>
          <cell r="D752" t="str">
            <v>L301</v>
          </cell>
          <cell r="E752">
            <v>3</v>
          </cell>
          <cell r="F752">
            <v>4</v>
          </cell>
        </row>
        <row r="753">
          <cell r="A753" t="str">
            <v>FSD101</v>
          </cell>
          <cell r="B753">
            <v>0.75</v>
          </cell>
          <cell r="C753">
            <v>0</v>
          </cell>
          <cell r="D753" t="str">
            <v>L301</v>
          </cell>
          <cell r="E753">
            <v>179</v>
          </cell>
          <cell r="F753">
            <v>179</v>
          </cell>
        </row>
        <row r="754">
          <cell r="A754" t="str">
            <v>FSD101</v>
          </cell>
          <cell r="B754">
            <v>1</v>
          </cell>
          <cell r="C754">
            <v>0</v>
          </cell>
          <cell r="D754" t="str">
            <v>L301</v>
          </cell>
          <cell r="E754">
            <v>13</v>
          </cell>
          <cell r="F754">
            <v>15</v>
          </cell>
        </row>
        <row r="755">
          <cell r="A755" t="str">
            <v>FSD101</v>
          </cell>
          <cell r="B755">
            <v>1.5</v>
          </cell>
          <cell r="C755">
            <v>0</v>
          </cell>
          <cell r="D755" t="str">
            <v>L301</v>
          </cell>
          <cell r="E755">
            <v>9</v>
          </cell>
          <cell r="F755">
            <v>12</v>
          </cell>
        </row>
        <row r="756">
          <cell r="A756" t="str">
            <v>FSD301</v>
          </cell>
          <cell r="B756">
            <v>0.5</v>
          </cell>
          <cell r="C756">
            <v>0</v>
          </cell>
          <cell r="D756" t="str">
            <v>L301</v>
          </cell>
          <cell r="E756">
            <v>1</v>
          </cell>
          <cell r="F756">
            <v>2</v>
          </cell>
        </row>
        <row r="757">
          <cell r="A757" t="str">
            <v>FSD301</v>
          </cell>
          <cell r="B757">
            <v>0.75</v>
          </cell>
          <cell r="C757">
            <v>0</v>
          </cell>
          <cell r="D757" t="str">
            <v>L301</v>
          </cell>
          <cell r="E757">
            <v>36</v>
          </cell>
          <cell r="F757">
            <v>45</v>
          </cell>
        </row>
        <row r="758">
          <cell r="A758" t="str">
            <v>FSD301</v>
          </cell>
          <cell r="B758">
            <v>1</v>
          </cell>
          <cell r="C758">
            <v>0</v>
          </cell>
          <cell r="D758" t="str">
            <v>L301</v>
          </cell>
          <cell r="E758">
            <v>69</v>
          </cell>
          <cell r="F758">
            <v>68</v>
          </cell>
        </row>
        <row r="759">
          <cell r="A759" t="str">
            <v>FSD301</v>
          </cell>
          <cell r="B759">
            <v>1.5</v>
          </cell>
          <cell r="C759">
            <v>0</v>
          </cell>
          <cell r="D759" t="str">
            <v>L301</v>
          </cell>
          <cell r="E759">
            <v>14</v>
          </cell>
          <cell r="F759">
            <v>18</v>
          </cell>
        </row>
        <row r="760">
          <cell r="A760" t="str">
            <v>FSD601</v>
          </cell>
          <cell r="B760">
            <v>0.5</v>
          </cell>
          <cell r="C760">
            <v>0</v>
          </cell>
          <cell r="D760" t="str">
            <v>L301</v>
          </cell>
          <cell r="E760">
            <v>7</v>
          </cell>
          <cell r="F760">
            <v>7</v>
          </cell>
        </row>
        <row r="761">
          <cell r="A761" t="str">
            <v>FSD601</v>
          </cell>
          <cell r="B761">
            <v>0.75</v>
          </cell>
          <cell r="C761">
            <v>0</v>
          </cell>
          <cell r="D761" t="str">
            <v>L301</v>
          </cell>
          <cell r="E761">
            <v>53</v>
          </cell>
          <cell r="F761">
            <v>54</v>
          </cell>
        </row>
        <row r="762">
          <cell r="A762" t="str">
            <v>FSD601</v>
          </cell>
          <cell r="B762">
            <v>1</v>
          </cell>
          <cell r="C762">
            <v>0</v>
          </cell>
          <cell r="D762" t="str">
            <v>L301</v>
          </cell>
          <cell r="E762">
            <v>14</v>
          </cell>
          <cell r="F762">
            <v>19</v>
          </cell>
        </row>
        <row r="763">
          <cell r="A763" t="str">
            <v>FSD601</v>
          </cell>
          <cell r="B763">
            <v>1.5</v>
          </cell>
          <cell r="C763">
            <v>0</v>
          </cell>
          <cell r="D763" t="str">
            <v>L301</v>
          </cell>
          <cell r="E763">
            <v>48</v>
          </cell>
          <cell r="F763">
            <v>48</v>
          </cell>
        </row>
        <row r="764">
          <cell r="A764" t="str">
            <v>FSL601</v>
          </cell>
          <cell r="B764">
            <v>0.5</v>
          </cell>
          <cell r="C764">
            <v>0</v>
          </cell>
          <cell r="D764" t="str">
            <v>L302</v>
          </cell>
          <cell r="E764">
            <v>1</v>
          </cell>
          <cell r="F764">
            <v>2</v>
          </cell>
        </row>
        <row r="765">
          <cell r="A765" t="str">
            <v>FSL601</v>
          </cell>
          <cell r="B765">
            <v>0.75</v>
          </cell>
          <cell r="C765">
            <v>0</v>
          </cell>
          <cell r="D765" t="str">
            <v>L302</v>
          </cell>
          <cell r="E765">
            <v>11</v>
          </cell>
          <cell r="F765">
            <v>16</v>
          </cell>
        </row>
        <row r="766">
          <cell r="A766" t="str">
            <v>FSL601</v>
          </cell>
          <cell r="B766">
            <v>1</v>
          </cell>
          <cell r="C766">
            <v>0</v>
          </cell>
          <cell r="D766" t="str">
            <v>L302</v>
          </cell>
          <cell r="E766">
            <v>128</v>
          </cell>
          <cell r="F766">
            <v>142</v>
          </cell>
        </row>
        <row r="767">
          <cell r="A767" t="str">
            <v>FSL601</v>
          </cell>
          <cell r="B767">
            <v>1.5</v>
          </cell>
          <cell r="C767">
            <v>0</v>
          </cell>
          <cell r="D767" t="str">
            <v>L302</v>
          </cell>
          <cell r="E767">
            <v>13</v>
          </cell>
          <cell r="F767">
            <v>14</v>
          </cell>
        </row>
        <row r="768">
          <cell r="A768" t="str">
            <v>FSL901</v>
          </cell>
          <cell r="B768">
            <v>0.75</v>
          </cell>
          <cell r="C768">
            <v>0</v>
          </cell>
          <cell r="D768" t="str">
            <v>L302</v>
          </cell>
          <cell r="E768">
            <v>3</v>
          </cell>
          <cell r="F768">
            <v>3</v>
          </cell>
        </row>
        <row r="769">
          <cell r="A769" t="str">
            <v>FSL901</v>
          </cell>
          <cell r="B769">
            <v>1</v>
          </cell>
          <cell r="C769">
            <v>0</v>
          </cell>
          <cell r="D769" t="str">
            <v>L302</v>
          </cell>
          <cell r="E769">
            <v>3</v>
          </cell>
          <cell r="F769">
            <v>3</v>
          </cell>
        </row>
        <row r="770">
          <cell r="A770" t="str">
            <v>FSLA01</v>
          </cell>
          <cell r="B770">
            <v>0.75</v>
          </cell>
          <cell r="C770">
            <v>0</v>
          </cell>
          <cell r="D770" t="str">
            <v>L302</v>
          </cell>
          <cell r="E770">
            <v>3</v>
          </cell>
          <cell r="F770">
            <v>3</v>
          </cell>
        </row>
        <row r="771">
          <cell r="A771" t="str">
            <v>FSLA01</v>
          </cell>
          <cell r="B771">
            <v>1</v>
          </cell>
          <cell r="C771">
            <v>0</v>
          </cell>
          <cell r="D771" t="str">
            <v>L302</v>
          </cell>
          <cell r="E771">
            <v>6</v>
          </cell>
          <cell r="F771">
            <v>13</v>
          </cell>
        </row>
        <row r="772">
          <cell r="A772" t="str">
            <v>FSLA01A</v>
          </cell>
          <cell r="B772">
            <v>1.5</v>
          </cell>
          <cell r="C772">
            <v>0</v>
          </cell>
          <cell r="D772" t="str">
            <v>L302</v>
          </cell>
          <cell r="E772">
            <v>3</v>
          </cell>
          <cell r="F772">
            <v>3</v>
          </cell>
        </row>
        <row r="773">
          <cell r="A773" t="str">
            <v>FSS103R</v>
          </cell>
          <cell r="B773">
            <v>0.5</v>
          </cell>
          <cell r="C773">
            <v>0</v>
          </cell>
          <cell r="D773" t="str">
            <v>L303</v>
          </cell>
          <cell r="E773">
            <v>2</v>
          </cell>
          <cell r="F773">
            <v>2</v>
          </cell>
        </row>
        <row r="774">
          <cell r="A774" t="str">
            <v>FSS103R</v>
          </cell>
          <cell r="B774">
            <v>1</v>
          </cell>
          <cell r="C774">
            <v>0</v>
          </cell>
          <cell r="D774" t="str">
            <v>L303</v>
          </cell>
          <cell r="E774">
            <v>0</v>
          </cell>
          <cell r="F774">
            <v>5</v>
          </cell>
        </row>
        <row r="775">
          <cell r="A775" t="str">
            <v>FSS103R</v>
          </cell>
          <cell r="B775">
            <v>1.5</v>
          </cell>
          <cell r="C775">
            <v>0</v>
          </cell>
          <cell r="D775" t="str">
            <v>L303</v>
          </cell>
          <cell r="E775">
            <v>5</v>
          </cell>
          <cell r="F775">
            <v>12</v>
          </cell>
        </row>
        <row r="776">
          <cell r="A776" t="str">
            <v>FSS104R</v>
          </cell>
          <cell r="B776">
            <v>0.5</v>
          </cell>
          <cell r="C776">
            <v>0</v>
          </cell>
          <cell r="D776" t="str">
            <v>L303</v>
          </cell>
          <cell r="E776">
            <v>59</v>
          </cell>
          <cell r="F776">
            <v>59</v>
          </cell>
        </row>
        <row r="777">
          <cell r="A777" t="str">
            <v>FSS104R</v>
          </cell>
          <cell r="B777">
            <v>0.75</v>
          </cell>
          <cell r="C777">
            <v>0</v>
          </cell>
          <cell r="D777" t="str">
            <v>L303</v>
          </cell>
          <cell r="E777">
            <v>127</v>
          </cell>
          <cell r="F777">
            <v>135</v>
          </cell>
        </row>
        <row r="778">
          <cell r="A778" t="str">
            <v>FSS104R</v>
          </cell>
          <cell r="B778">
            <v>1</v>
          </cell>
          <cell r="C778">
            <v>0</v>
          </cell>
          <cell r="D778" t="str">
            <v>L303</v>
          </cell>
          <cell r="E778">
            <v>32</v>
          </cell>
          <cell r="F778">
            <v>153</v>
          </cell>
        </row>
        <row r="779">
          <cell r="A779" t="str">
            <v>FSS104R</v>
          </cell>
          <cell r="B779">
            <v>1.5</v>
          </cell>
          <cell r="C779">
            <v>0</v>
          </cell>
          <cell r="D779" t="str">
            <v>L303</v>
          </cell>
          <cell r="E779">
            <v>19</v>
          </cell>
          <cell r="F779">
            <v>26</v>
          </cell>
        </row>
        <row r="780">
          <cell r="A780" t="str">
            <v>FSS1J4R</v>
          </cell>
          <cell r="B780">
            <v>1</v>
          </cell>
          <cell r="C780">
            <v>0</v>
          </cell>
          <cell r="D780" t="str">
            <v>L303</v>
          </cell>
          <cell r="E780">
            <v>12</v>
          </cell>
          <cell r="F780">
            <v>12</v>
          </cell>
        </row>
        <row r="781">
          <cell r="A781" t="str">
            <v>FSS1K4R</v>
          </cell>
          <cell r="B781">
            <v>0.5</v>
          </cell>
          <cell r="C781">
            <v>0</v>
          </cell>
          <cell r="D781" t="str">
            <v>L303</v>
          </cell>
          <cell r="E781">
            <v>1</v>
          </cell>
          <cell r="F781">
            <v>1</v>
          </cell>
        </row>
        <row r="782">
          <cell r="A782" t="str">
            <v>FSS1K4R</v>
          </cell>
          <cell r="B782">
            <v>1</v>
          </cell>
          <cell r="C782">
            <v>0</v>
          </cell>
          <cell r="D782" t="str">
            <v>L303</v>
          </cell>
          <cell r="E782">
            <v>1</v>
          </cell>
          <cell r="F782">
            <v>1</v>
          </cell>
        </row>
        <row r="783">
          <cell r="A783" t="str">
            <v>FSS1K4R</v>
          </cell>
          <cell r="B783">
            <v>1.5</v>
          </cell>
          <cell r="C783">
            <v>0</v>
          </cell>
          <cell r="D783" t="str">
            <v>L303</v>
          </cell>
          <cell r="E783">
            <v>1</v>
          </cell>
          <cell r="F783">
            <v>1</v>
          </cell>
        </row>
        <row r="784">
          <cell r="A784" t="str">
            <v>FSS1K4R</v>
          </cell>
          <cell r="B784">
            <v>2</v>
          </cell>
          <cell r="C784">
            <v>0</v>
          </cell>
          <cell r="D784" t="str">
            <v>L303</v>
          </cell>
          <cell r="E784">
            <v>1</v>
          </cell>
          <cell r="F784">
            <v>1</v>
          </cell>
        </row>
        <row r="785">
          <cell r="A785" t="str">
            <v>FSS303R</v>
          </cell>
          <cell r="B785">
            <v>0.5</v>
          </cell>
          <cell r="C785">
            <v>0</v>
          </cell>
          <cell r="D785" t="str">
            <v>L303</v>
          </cell>
          <cell r="E785">
            <v>0</v>
          </cell>
          <cell r="F785">
            <v>5</v>
          </cell>
        </row>
        <row r="786">
          <cell r="A786" t="str">
            <v>FSS303R</v>
          </cell>
          <cell r="B786">
            <v>0.75</v>
          </cell>
          <cell r="C786">
            <v>0</v>
          </cell>
          <cell r="D786" t="str">
            <v>L303</v>
          </cell>
          <cell r="E786">
            <v>12</v>
          </cell>
          <cell r="F786">
            <v>17</v>
          </cell>
        </row>
        <row r="787">
          <cell r="A787" t="str">
            <v>FSS303R</v>
          </cell>
          <cell r="B787">
            <v>1</v>
          </cell>
          <cell r="C787">
            <v>0</v>
          </cell>
          <cell r="D787" t="str">
            <v>L303</v>
          </cell>
          <cell r="E787">
            <v>4</v>
          </cell>
          <cell r="F787">
            <v>4</v>
          </cell>
        </row>
        <row r="788">
          <cell r="A788" t="str">
            <v>FSS303R</v>
          </cell>
          <cell r="B788">
            <v>1.5</v>
          </cell>
          <cell r="C788">
            <v>0</v>
          </cell>
          <cell r="D788" t="str">
            <v>L303</v>
          </cell>
          <cell r="E788">
            <v>3</v>
          </cell>
          <cell r="F788">
            <v>4</v>
          </cell>
        </row>
        <row r="789">
          <cell r="A789" t="str">
            <v>FSS304R</v>
          </cell>
          <cell r="B789">
            <v>0.25</v>
          </cell>
          <cell r="C789">
            <v>0</v>
          </cell>
          <cell r="D789" t="str">
            <v>L303</v>
          </cell>
          <cell r="E789">
            <v>0</v>
          </cell>
          <cell r="F789">
            <v>7</v>
          </cell>
        </row>
        <row r="790">
          <cell r="A790" t="str">
            <v>FSS304R</v>
          </cell>
          <cell r="B790">
            <v>0.5</v>
          </cell>
          <cell r="C790">
            <v>0</v>
          </cell>
          <cell r="D790" t="str">
            <v>L303</v>
          </cell>
          <cell r="E790">
            <v>72</v>
          </cell>
          <cell r="F790">
            <v>74</v>
          </cell>
        </row>
        <row r="791">
          <cell r="A791" t="str">
            <v>FSS304R</v>
          </cell>
          <cell r="B791">
            <v>0.75</v>
          </cell>
          <cell r="C791">
            <v>0</v>
          </cell>
          <cell r="D791" t="str">
            <v>L303</v>
          </cell>
          <cell r="E791">
            <v>182</v>
          </cell>
          <cell r="F791">
            <v>181</v>
          </cell>
        </row>
        <row r="792">
          <cell r="A792" t="str">
            <v>FSS304R</v>
          </cell>
          <cell r="B792">
            <v>1</v>
          </cell>
          <cell r="C792">
            <v>0</v>
          </cell>
          <cell r="D792" t="str">
            <v>L303</v>
          </cell>
          <cell r="E792">
            <v>115</v>
          </cell>
          <cell r="F792">
            <v>117</v>
          </cell>
        </row>
        <row r="793">
          <cell r="A793" t="str">
            <v>FSS304R</v>
          </cell>
          <cell r="B793">
            <v>1.5</v>
          </cell>
          <cell r="C793">
            <v>0</v>
          </cell>
          <cell r="D793" t="str">
            <v>L303</v>
          </cell>
          <cell r="E793">
            <v>22</v>
          </cell>
          <cell r="F793">
            <v>25</v>
          </cell>
        </row>
        <row r="794">
          <cell r="A794" t="str">
            <v>FSS3K4R</v>
          </cell>
          <cell r="B794">
            <v>0.5</v>
          </cell>
          <cell r="C794">
            <v>0</v>
          </cell>
          <cell r="D794" t="str">
            <v>L303</v>
          </cell>
          <cell r="E794">
            <v>2</v>
          </cell>
          <cell r="F794">
            <v>2</v>
          </cell>
        </row>
        <row r="795">
          <cell r="A795" t="str">
            <v>FSS3K4R</v>
          </cell>
          <cell r="B795">
            <v>0.75</v>
          </cell>
          <cell r="C795">
            <v>0</v>
          </cell>
          <cell r="D795" t="str">
            <v>L303</v>
          </cell>
          <cell r="E795">
            <v>21</v>
          </cell>
          <cell r="F795">
            <v>33</v>
          </cell>
        </row>
        <row r="796">
          <cell r="A796" t="str">
            <v>FSS3K4R</v>
          </cell>
          <cell r="B796">
            <v>1</v>
          </cell>
          <cell r="C796">
            <v>0</v>
          </cell>
          <cell r="D796" t="str">
            <v>L303</v>
          </cell>
          <cell r="E796">
            <v>18</v>
          </cell>
          <cell r="F796">
            <v>17</v>
          </cell>
        </row>
        <row r="797">
          <cell r="A797" t="str">
            <v>FSS3K4R</v>
          </cell>
          <cell r="B797">
            <v>1.5</v>
          </cell>
          <cell r="C797">
            <v>0</v>
          </cell>
          <cell r="D797" t="str">
            <v>L303</v>
          </cell>
          <cell r="E797">
            <v>4</v>
          </cell>
          <cell r="F797">
            <v>4</v>
          </cell>
        </row>
        <row r="798">
          <cell r="A798" t="str">
            <v>FSS603R</v>
          </cell>
          <cell r="B798">
            <v>0.5</v>
          </cell>
          <cell r="C798">
            <v>0</v>
          </cell>
          <cell r="D798" t="str">
            <v>L303</v>
          </cell>
          <cell r="E798">
            <v>0</v>
          </cell>
          <cell r="F798">
            <v>3</v>
          </cell>
        </row>
        <row r="799">
          <cell r="A799" t="str">
            <v>FSS603R</v>
          </cell>
          <cell r="B799">
            <v>1</v>
          </cell>
          <cell r="C799">
            <v>0</v>
          </cell>
          <cell r="D799" t="str">
            <v>L303</v>
          </cell>
          <cell r="E799">
            <v>2</v>
          </cell>
          <cell r="F799">
            <v>3</v>
          </cell>
        </row>
        <row r="800">
          <cell r="A800" t="str">
            <v>FSS604R</v>
          </cell>
          <cell r="B800">
            <v>0.5</v>
          </cell>
          <cell r="C800">
            <v>0</v>
          </cell>
          <cell r="D800" t="str">
            <v>L303</v>
          </cell>
          <cell r="E800">
            <v>56</v>
          </cell>
          <cell r="F800">
            <v>57</v>
          </cell>
        </row>
        <row r="801">
          <cell r="A801" t="str">
            <v>FSS604R</v>
          </cell>
          <cell r="B801">
            <v>0.75</v>
          </cell>
          <cell r="C801">
            <v>0</v>
          </cell>
          <cell r="D801" t="str">
            <v>L303</v>
          </cell>
          <cell r="E801">
            <v>100</v>
          </cell>
          <cell r="F801">
            <v>103</v>
          </cell>
        </row>
        <row r="802">
          <cell r="A802" t="str">
            <v>FSS604R</v>
          </cell>
          <cell r="B802">
            <v>1</v>
          </cell>
          <cell r="C802">
            <v>0</v>
          </cell>
          <cell r="D802" t="str">
            <v>L303</v>
          </cell>
          <cell r="E802">
            <v>41</v>
          </cell>
          <cell r="F802">
            <v>41</v>
          </cell>
        </row>
        <row r="803">
          <cell r="A803" t="str">
            <v>FSS604R</v>
          </cell>
          <cell r="B803">
            <v>1.5</v>
          </cell>
          <cell r="C803">
            <v>0</v>
          </cell>
          <cell r="D803" t="str">
            <v>L303</v>
          </cell>
          <cell r="E803">
            <v>24</v>
          </cell>
          <cell r="F803">
            <v>24</v>
          </cell>
        </row>
        <row r="804">
          <cell r="A804" t="str">
            <v>FTC101</v>
          </cell>
          <cell r="B804">
            <v>0.5</v>
          </cell>
          <cell r="C804">
            <v>0</v>
          </cell>
          <cell r="D804" t="str">
            <v>L301</v>
          </cell>
          <cell r="E804">
            <v>3</v>
          </cell>
          <cell r="F804">
            <v>8</v>
          </cell>
        </row>
        <row r="805">
          <cell r="A805" t="str">
            <v>FTC101</v>
          </cell>
          <cell r="B805">
            <v>0.75</v>
          </cell>
          <cell r="C805">
            <v>0</v>
          </cell>
          <cell r="D805" t="str">
            <v>L301</v>
          </cell>
          <cell r="E805">
            <v>1</v>
          </cell>
          <cell r="F805">
            <v>1</v>
          </cell>
        </row>
        <row r="806">
          <cell r="A806" t="str">
            <v>FTC101</v>
          </cell>
          <cell r="B806">
            <v>1</v>
          </cell>
          <cell r="C806">
            <v>0</v>
          </cell>
          <cell r="D806" t="str">
            <v>L301</v>
          </cell>
          <cell r="E806">
            <v>0</v>
          </cell>
          <cell r="F806">
            <v>3</v>
          </cell>
        </row>
        <row r="807">
          <cell r="A807" t="str">
            <v>FTC101</v>
          </cell>
          <cell r="B807">
            <v>1.5</v>
          </cell>
          <cell r="C807">
            <v>0</v>
          </cell>
          <cell r="D807" t="str">
            <v>L301</v>
          </cell>
          <cell r="E807">
            <v>13</v>
          </cell>
          <cell r="F807">
            <v>13</v>
          </cell>
        </row>
        <row r="808">
          <cell r="A808" t="str">
            <v>FTC109</v>
          </cell>
          <cell r="B808">
            <v>0.5</v>
          </cell>
          <cell r="C808">
            <v>0</v>
          </cell>
          <cell r="D808" t="str">
            <v>L301</v>
          </cell>
          <cell r="E808">
            <v>7</v>
          </cell>
          <cell r="F808">
            <v>30</v>
          </cell>
        </row>
        <row r="809">
          <cell r="A809" t="str">
            <v>FTC109</v>
          </cell>
          <cell r="B809">
            <v>0.75</v>
          </cell>
          <cell r="C809">
            <v>0</v>
          </cell>
          <cell r="D809" t="str">
            <v>L301</v>
          </cell>
          <cell r="E809">
            <v>411</v>
          </cell>
          <cell r="F809">
            <v>414</v>
          </cell>
        </row>
        <row r="810">
          <cell r="A810" t="str">
            <v>FTC109</v>
          </cell>
          <cell r="B810">
            <v>1</v>
          </cell>
          <cell r="C810">
            <v>0</v>
          </cell>
          <cell r="D810" t="str">
            <v>L301</v>
          </cell>
          <cell r="E810">
            <v>100</v>
          </cell>
          <cell r="F810">
            <v>99</v>
          </cell>
        </row>
        <row r="811">
          <cell r="A811" t="str">
            <v>FTC109</v>
          </cell>
          <cell r="B811">
            <v>1.5</v>
          </cell>
          <cell r="C811">
            <v>0</v>
          </cell>
          <cell r="D811" t="str">
            <v>L301</v>
          </cell>
          <cell r="E811">
            <v>431</v>
          </cell>
          <cell r="F811">
            <v>431</v>
          </cell>
        </row>
        <row r="812">
          <cell r="A812" t="str">
            <v>FTC109</v>
          </cell>
          <cell r="B812">
            <v>2</v>
          </cell>
          <cell r="C812">
            <v>0</v>
          </cell>
          <cell r="D812" t="str">
            <v>L301</v>
          </cell>
          <cell r="E812">
            <v>376</v>
          </cell>
          <cell r="F812">
            <v>376</v>
          </cell>
        </row>
        <row r="813">
          <cell r="A813" t="str">
            <v>FTC301</v>
          </cell>
          <cell r="B813">
            <v>1.5</v>
          </cell>
          <cell r="C813">
            <v>0</v>
          </cell>
          <cell r="D813" t="str">
            <v>L301</v>
          </cell>
          <cell r="E813">
            <v>2</v>
          </cell>
          <cell r="F813">
            <v>5</v>
          </cell>
        </row>
        <row r="814">
          <cell r="A814" t="str">
            <v>FTC309</v>
          </cell>
          <cell r="B814">
            <v>1.5</v>
          </cell>
          <cell r="C814">
            <v>0</v>
          </cell>
          <cell r="D814" t="str">
            <v>L301</v>
          </cell>
          <cell r="E814">
            <v>0</v>
          </cell>
          <cell r="F814">
            <v>0</v>
          </cell>
        </row>
        <row r="815">
          <cell r="A815" t="str">
            <v>FTP102</v>
          </cell>
          <cell r="B815">
            <v>0.75</v>
          </cell>
          <cell r="C815">
            <v>0</v>
          </cell>
          <cell r="D815" t="str">
            <v>L602</v>
          </cell>
          <cell r="E815">
            <v>14</v>
          </cell>
          <cell r="F815">
            <v>0</v>
          </cell>
        </row>
        <row r="816">
          <cell r="A816" t="str">
            <v>FTP102</v>
          </cell>
          <cell r="B816">
            <v>1</v>
          </cell>
          <cell r="C816">
            <v>0</v>
          </cell>
          <cell r="D816" t="str">
            <v>L602</v>
          </cell>
          <cell r="E816">
            <v>23</v>
          </cell>
          <cell r="F816">
            <v>0</v>
          </cell>
        </row>
        <row r="817">
          <cell r="A817" t="str">
            <v>FTP102</v>
          </cell>
          <cell r="B817">
            <v>1.5</v>
          </cell>
          <cell r="C817">
            <v>0</v>
          </cell>
          <cell r="D817" t="str">
            <v>L602</v>
          </cell>
          <cell r="E817">
            <v>0</v>
          </cell>
          <cell r="F817">
            <v>0</v>
          </cell>
        </row>
        <row r="818">
          <cell r="A818" t="str">
            <v>FWC119</v>
          </cell>
          <cell r="B818">
            <v>14</v>
          </cell>
          <cell r="C818">
            <v>0</v>
          </cell>
          <cell r="D818" t="str">
            <v>L301</v>
          </cell>
          <cell r="E818">
            <v>0</v>
          </cell>
          <cell r="F818">
            <v>11</v>
          </cell>
        </row>
        <row r="819">
          <cell r="A819" t="str">
            <v>FWC119</v>
          </cell>
          <cell r="B819">
            <v>16</v>
          </cell>
          <cell r="C819">
            <v>0</v>
          </cell>
          <cell r="D819" t="str">
            <v>L301</v>
          </cell>
          <cell r="E819">
            <v>0</v>
          </cell>
          <cell r="F819">
            <v>13</v>
          </cell>
        </row>
        <row r="820">
          <cell r="A820" t="str">
            <v>FWC119</v>
          </cell>
          <cell r="B820">
            <v>24</v>
          </cell>
          <cell r="C820">
            <v>0</v>
          </cell>
          <cell r="D820" t="str">
            <v>L301</v>
          </cell>
          <cell r="E820">
            <v>0</v>
          </cell>
          <cell r="F820">
            <v>15</v>
          </cell>
        </row>
        <row r="821">
          <cell r="A821" t="str">
            <v>FWC119</v>
          </cell>
          <cell r="B821">
            <v>30</v>
          </cell>
          <cell r="C821">
            <v>0</v>
          </cell>
          <cell r="D821" t="str">
            <v>L301</v>
          </cell>
          <cell r="E821">
            <v>0</v>
          </cell>
          <cell r="F821">
            <v>2</v>
          </cell>
        </row>
        <row r="822">
          <cell r="A822" t="str">
            <v>FWC129</v>
          </cell>
          <cell r="B822">
            <v>14</v>
          </cell>
          <cell r="C822">
            <v>0</v>
          </cell>
          <cell r="D822" t="str">
            <v>L301</v>
          </cell>
          <cell r="E822">
            <v>4</v>
          </cell>
          <cell r="F822">
            <v>6</v>
          </cell>
        </row>
        <row r="823">
          <cell r="A823" t="str">
            <v>FWC129</v>
          </cell>
          <cell r="B823">
            <v>16</v>
          </cell>
          <cell r="C823">
            <v>0</v>
          </cell>
          <cell r="D823" t="str">
            <v>L301</v>
          </cell>
          <cell r="E823">
            <v>2</v>
          </cell>
          <cell r="F823">
            <v>9</v>
          </cell>
        </row>
        <row r="824">
          <cell r="A824" t="str">
            <v>FWC129</v>
          </cell>
          <cell r="B824">
            <v>20</v>
          </cell>
          <cell r="C824">
            <v>0</v>
          </cell>
          <cell r="D824" t="str">
            <v>L301</v>
          </cell>
          <cell r="E824">
            <v>4</v>
          </cell>
          <cell r="F824">
            <v>4</v>
          </cell>
        </row>
        <row r="825">
          <cell r="A825" t="str">
            <v>FWC139</v>
          </cell>
          <cell r="B825">
            <v>8</v>
          </cell>
          <cell r="C825">
            <v>0</v>
          </cell>
          <cell r="D825" t="str">
            <v>L301</v>
          </cell>
          <cell r="E825">
            <v>22</v>
          </cell>
          <cell r="F825">
            <v>44</v>
          </cell>
        </row>
        <row r="826">
          <cell r="A826" t="str">
            <v>FWC151</v>
          </cell>
          <cell r="B826">
            <v>2</v>
          </cell>
          <cell r="C826">
            <v>0</v>
          </cell>
          <cell r="D826" t="str">
            <v>L301</v>
          </cell>
          <cell r="E826">
            <v>272</v>
          </cell>
          <cell r="F826">
            <v>294</v>
          </cell>
        </row>
        <row r="827">
          <cell r="A827" t="str">
            <v>FWC151</v>
          </cell>
          <cell r="B827">
            <v>2.5</v>
          </cell>
          <cell r="C827">
            <v>0</v>
          </cell>
          <cell r="D827" t="str">
            <v>L301</v>
          </cell>
          <cell r="E827">
            <v>3</v>
          </cell>
          <cell r="F827">
            <v>5</v>
          </cell>
        </row>
        <row r="828">
          <cell r="A828" t="str">
            <v>FWC151</v>
          </cell>
          <cell r="B828">
            <v>3</v>
          </cell>
          <cell r="C828">
            <v>0</v>
          </cell>
          <cell r="D828" t="str">
            <v>L301</v>
          </cell>
          <cell r="E828">
            <v>251</v>
          </cell>
          <cell r="F828">
            <v>265</v>
          </cell>
        </row>
        <row r="829">
          <cell r="A829" t="str">
            <v>FWC151</v>
          </cell>
          <cell r="B829">
            <v>4</v>
          </cell>
          <cell r="C829">
            <v>0</v>
          </cell>
          <cell r="D829" t="str">
            <v>L301</v>
          </cell>
          <cell r="E829">
            <v>388</v>
          </cell>
          <cell r="F829">
            <v>387</v>
          </cell>
        </row>
        <row r="830">
          <cell r="A830" t="str">
            <v>FWC151</v>
          </cell>
          <cell r="B830">
            <v>6</v>
          </cell>
          <cell r="C830">
            <v>0</v>
          </cell>
          <cell r="D830" t="str">
            <v>L301</v>
          </cell>
          <cell r="E830">
            <v>370</v>
          </cell>
          <cell r="F830">
            <v>394</v>
          </cell>
        </row>
        <row r="831">
          <cell r="A831" t="str">
            <v>FWC151</v>
          </cell>
          <cell r="B831">
            <v>8</v>
          </cell>
          <cell r="C831">
            <v>0</v>
          </cell>
          <cell r="D831" t="str">
            <v>L301</v>
          </cell>
          <cell r="E831">
            <v>160</v>
          </cell>
          <cell r="F831">
            <v>160</v>
          </cell>
        </row>
        <row r="832">
          <cell r="A832" t="str">
            <v>FWC151</v>
          </cell>
          <cell r="B832">
            <v>10</v>
          </cell>
          <cell r="C832">
            <v>0</v>
          </cell>
          <cell r="D832" t="str">
            <v>L301</v>
          </cell>
          <cell r="E832">
            <v>170</v>
          </cell>
          <cell r="F832">
            <v>180</v>
          </cell>
        </row>
        <row r="833">
          <cell r="A833" t="str">
            <v>FWC151</v>
          </cell>
          <cell r="B833">
            <v>12</v>
          </cell>
          <cell r="C833">
            <v>0</v>
          </cell>
          <cell r="D833" t="str">
            <v>L301</v>
          </cell>
          <cell r="E833">
            <v>68</v>
          </cell>
          <cell r="F833">
            <v>69</v>
          </cell>
        </row>
        <row r="834">
          <cell r="A834" t="str">
            <v>FWC151</v>
          </cell>
          <cell r="B834">
            <v>14</v>
          </cell>
          <cell r="C834">
            <v>0</v>
          </cell>
          <cell r="D834" t="str">
            <v>L301</v>
          </cell>
          <cell r="E834">
            <v>30</v>
          </cell>
          <cell r="F834">
            <v>35</v>
          </cell>
        </row>
        <row r="835">
          <cell r="A835" t="str">
            <v>FWC151</v>
          </cell>
          <cell r="B835">
            <v>16</v>
          </cell>
          <cell r="C835">
            <v>0</v>
          </cell>
          <cell r="D835" t="str">
            <v>L301</v>
          </cell>
          <cell r="E835">
            <v>61</v>
          </cell>
          <cell r="F835">
            <v>61</v>
          </cell>
        </row>
        <row r="836">
          <cell r="A836" t="str">
            <v>FWC151</v>
          </cell>
          <cell r="B836">
            <v>18</v>
          </cell>
          <cell r="C836">
            <v>0</v>
          </cell>
          <cell r="D836" t="str">
            <v>L301</v>
          </cell>
          <cell r="E836">
            <v>12</v>
          </cell>
          <cell r="F836">
            <v>13</v>
          </cell>
        </row>
        <row r="837">
          <cell r="A837" t="str">
            <v>FWC151</v>
          </cell>
          <cell r="B837">
            <v>20</v>
          </cell>
          <cell r="C837">
            <v>0</v>
          </cell>
          <cell r="D837" t="str">
            <v>L301</v>
          </cell>
          <cell r="E837">
            <v>37</v>
          </cell>
          <cell r="F837">
            <v>30</v>
          </cell>
        </row>
        <row r="838">
          <cell r="A838" t="str">
            <v>FWC151</v>
          </cell>
          <cell r="B838">
            <v>24</v>
          </cell>
          <cell r="C838">
            <v>0</v>
          </cell>
          <cell r="D838" t="str">
            <v>L301</v>
          </cell>
          <cell r="E838">
            <v>41</v>
          </cell>
          <cell r="F838">
            <v>31</v>
          </cell>
        </row>
        <row r="839">
          <cell r="A839" t="str">
            <v>FWC151J</v>
          </cell>
          <cell r="B839">
            <v>20</v>
          </cell>
          <cell r="C839">
            <v>0</v>
          </cell>
          <cell r="D839" t="str">
            <v>L301</v>
          </cell>
          <cell r="E839">
            <v>1</v>
          </cell>
          <cell r="F839">
            <v>7</v>
          </cell>
        </row>
        <row r="840">
          <cell r="A840" t="str">
            <v>FWC151J</v>
          </cell>
          <cell r="B840">
            <v>24</v>
          </cell>
          <cell r="C840">
            <v>0</v>
          </cell>
          <cell r="D840" t="str">
            <v>L301</v>
          </cell>
          <cell r="E840">
            <v>0</v>
          </cell>
          <cell r="F840">
            <v>7</v>
          </cell>
        </row>
        <row r="841">
          <cell r="A841" t="str">
            <v>FWC152</v>
          </cell>
          <cell r="B841">
            <v>36</v>
          </cell>
          <cell r="C841">
            <v>0</v>
          </cell>
          <cell r="D841" t="str">
            <v>L301</v>
          </cell>
          <cell r="E841">
            <v>1</v>
          </cell>
          <cell r="F841">
            <v>1</v>
          </cell>
        </row>
        <row r="842">
          <cell r="A842" t="str">
            <v>FWC152K</v>
          </cell>
          <cell r="B842">
            <v>30</v>
          </cell>
          <cell r="C842">
            <v>0</v>
          </cell>
          <cell r="D842" t="str">
            <v>L301</v>
          </cell>
          <cell r="E842">
            <v>24</v>
          </cell>
          <cell r="F842">
            <v>22</v>
          </cell>
        </row>
        <row r="843">
          <cell r="A843" t="str">
            <v>FWC152K</v>
          </cell>
          <cell r="B843">
            <v>36</v>
          </cell>
          <cell r="C843">
            <v>0</v>
          </cell>
          <cell r="D843" t="str">
            <v>L301</v>
          </cell>
          <cell r="E843">
            <v>5</v>
          </cell>
          <cell r="F843">
            <v>4</v>
          </cell>
        </row>
        <row r="844">
          <cell r="A844" t="str">
            <v>FWC152KJ</v>
          </cell>
          <cell r="B844">
            <v>30</v>
          </cell>
          <cell r="C844">
            <v>0</v>
          </cell>
          <cell r="D844" t="str">
            <v>L301</v>
          </cell>
          <cell r="E844">
            <v>1</v>
          </cell>
          <cell r="F844">
            <v>8</v>
          </cell>
        </row>
        <row r="845">
          <cell r="A845" t="str">
            <v>FWC152KJ</v>
          </cell>
          <cell r="B845">
            <v>36</v>
          </cell>
          <cell r="C845">
            <v>0</v>
          </cell>
          <cell r="D845" t="str">
            <v>L301</v>
          </cell>
          <cell r="E845">
            <v>0</v>
          </cell>
          <cell r="F845">
            <v>1</v>
          </cell>
        </row>
        <row r="846">
          <cell r="A846" t="str">
            <v>FWC159</v>
          </cell>
          <cell r="B846">
            <v>2</v>
          </cell>
          <cell r="C846">
            <v>0</v>
          </cell>
          <cell r="D846" t="str">
            <v>L301</v>
          </cell>
          <cell r="E846">
            <v>78</v>
          </cell>
          <cell r="F846">
            <v>103</v>
          </cell>
        </row>
        <row r="847">
          <cell r="A847" t="str">
            <v>FWC159</v>
          </cell>
          <cell r="B847">
            <v>3</v>
          </cell>
          <cell r="C847">
            <v>0</v>
          </cell>
          <cell r="D847" t="str">
            <v>L301</v>
          </cell>
          <cell r="E847">
            <v>283</v>
          </cell>
          <cell r="F847">
            <v>369</v>
          </cell>
        </row>
        <row r="848">
          <cell r="A848" t="str">
            <v>FWC159</v>
          </cell>
          <cell r="B848">
            <v>4</v>
          </cell>
          <cell r="C848">
            <v>0</v>
          </cell>
          <cell r="D848" t="str">
            <v>L301</v>
          </cell>
          <cell r="E848">
            <v>104</v>
          </cell>
          <cell r="F848">
            <v>124</v>
          </cell>
        </row>
        <row r="849">
          <cell r="A849" t="str">
            <v>FWC159</v>
          </cell>
          <cell r="B849">
            <v>6</v>
          </cell>
          <cell r="C849">
            <v>0</v>
          </cell>
          <cell r="D849" t="str">
            <v>L301</v>
          </cell>
          <cell r="E849">
            <v>105</v>
          </cell>
          <cell r="F849">
            <v>109</v>
          </cell>
        </row>
        <row r="850">
          <cell r="A850" t="str">
            <v>FWC159</v>
          </cell>
          <cell r="B850">
            <v>8</v>
          </cell>
          <cell r="C850">
            <v>0</v>
          </cell>
          <cell r="D850" t="str">
            <v>L301</v>
          </cell>
          <cell r="E850">
            <v>20</v>
          </cell>
          <cell r="F850">
            <v>25</v>
          </cell>
        </row>
        <row r="851">
          <cell r="A851" t="str">
            <v>FWC159</v>
          </cell>
          <cell r="B851">
            <v>10</v>
          </cell>
          <cell r="C851">
            <v>0</v>
          </cell>
          <cell r="D851" t="str">
            <v>L301</v>
          </cell>
          <cell r="E851">
            <v>15</v>
          </cell>
          <cell r="F851">
            <v>22</v>
          </cell>
        </row>
        <row r="852">
          <cell r="A852" t="str">
            <v>FWC159</v>
          </cell>
          <cell r="B852">
            <v>12</v>
          </cell>
          <cell r="C852">
            <v>0</v>
          </cell>
          <cell r="D852" t="str">
            <v>L301</v>
          </cell>
          <cell r="E852">
            <v>26</v>
          </cell>
          <cell r="F852">
            <v>47</v>
          </cell>
        </row>
        <row r="853">
          <cell r="A853" t="str">
            <v>FWC159</v>
          </cell>
          <cell r="B853">
            <v>24</v>
          </cell>
          <cell r="C853">
            <v>0</v>
          </cell>
          <cell r="D853" t="str">
            <v>L301</v>
          </cell>
          <cell r="E853">
            <v>34</v>
          </cell>
          <cell r="F853">
            <v>36</v>
          </cell>
        </row>
        <row r="854">
          <cell r="A854" t="str">
            <v>FWC171</v>
          </cell>
          <cell r="B854">
            <v>2</v>
          </cell>
          <cell r="C854">
            <v>0</v>
          </cell>
          <cell r="D854" t="str">
            <v>L301</v>
          </cell>
          <cell r="E854">
            <v>47</v>
          </cell>
          <cell r="F854">
            <v>70</v>
          </cell>
        </row>
        <row r="855">
          <cell r="A855" t="str">
            <v>FWC171</v>
          </cell>
          <cell r="B855">
            <v>2.5</v>
          </cell>
          <cell r="C855">
            <v>0</v>
          </cell>
          <cell r="D855" t="str">
            <v>L301</v>
          </cell>
          <cell r="E855">
            <v>6</v>
          </cell>
          <cell r="F855">
            <v>22</v>
          </cell>
        </row>
        <row r="856">
          <cell r="A856" t="str">
            <v>FWC171</v>
          </cell>
          <cell r="B856">
            <v>4</v>
          </cell>
          <cell r="C856">
            <v>0</v>
          </cell>
          <cell r="D856" t="str">
            <v>L301</v>
          </cell>
          <cell r="E856">
            <v>12</v>
          </cell>
          <cell r="F856">
            <v>13</v>
          </cell>
        </row>
        <row r="857">
          <cell r="A857" t="str">
            <v>FWC171</v>
          </cell>
          <cell r="B857">
            <v>6</v>
          </cell>
          <cell r="C857">
            <v>0</v>
          </cell>
          <cell r="D857" t="str">
            <v>L301</v>
          </cell>
          <cell r="E857">
            <v>1</v>
          </cell>
          <cell r="F857">
            <v>2</v>
          </cell>
        </row>
        <row r="858">
          <cell r="A858" t="str">
            <v>FWC171</v>
          </cell>
          <cell r="B858">
            <v>8</v>
          </cell>
          <cell r="C858">
            <v>0</v>
          </cell>
          <cell r="D858" t="str">
            <v>L301</v>
          </cell>
          <cell r="E858">
            <v>1</v>
          </cell>
          <cell r="F858">
            <v>4</v>
          </cell>
        </row>
        <row r="859">
          <cell r="A859" t="str">
            <v>FWC171</v>
          </cell>
          <cell r="B859">
            <v>10</v>
          </cell>
          <cell r="C859">
            <v>0</v>
          </cell>
          <cell r="D859" t="str">
            <v>L301</v>
          </cell>
          <cell r="E859">
            <v>3</v>
          </cell>
          <cell r="F859">
            <v>8</v>
          </cell>
        </row>
        <row r="860">
          <cell r="A860" t="str">
            <v>FWC171</v>
          </cell>
          <cell r="B860">
            <v>14</v>
          </cell>
          <cell r="C860">
            <v>0</v>
          </cell>
          <cell r="D860" t="str">
            <v>L301</v>
          </cell>
          <cell r="E860">
            <v>0</v>
          </cell>
          <cell r="F860">
            <v>2</v>
          </cell>
        </row>
        <row r="861">
          <cell r="A861" t="str">
            <v>FWC171</v>
          </cell>
          <cell r="B861">
            <v>16</v>
          </cell>
          <cell r="C861">
            <v>0</v>
          </cell>
          <cell r="D861" t="str">
            <v>L301</v>
          </cell>
          <cell r="E861">
            <v>24</v>
          </cell>
          <cell r="F861">
            <v>25</v>
          </cell>
        </row>
        <row r="862">
          <cell r="A862" t="str">
            <v>FWC171</v>
          </cell>
          <cell r="B862">
            <v>18</v>
          </cell>
          <cell r="C862">
            <v>0</v>
          </cell>
          <cell r="D862" t="str">
            <v>L301</v>
          </cell>
          <cell r="E862">
            <v>0</v>
          </cell>
          <cell r="F862">
            <v>3</v>
          </cell>
        </row>
        <row r="863">
          <cell r="A863" t="str">
            <v>FWC171</v>
          </cell>
          <cell r="B863">
            <v>24</v>
          </cell>
          <cell r="C863">
            <v>0</v>
          </cell>
          <cell r="D863" t="str">
            <v>L301</v>
          </cell>
          <cell r="E863">
            <v>8</v>
          </cell>
          <cell r="F863">
            <v>6</v>
          </cell>
        </row>
        <row r="864">
          <cell r="A864" t="str">
            <v>FWC171J</v>
          </cell>
          <cell r="B864">
            <v>24</v>
          </cell>
          <cell r="C864">
            <v>0</v>
          </cell>
          <cell r="D864" t="str">
            <v>L301</v>
          </cell>
          <cell r="E864">
            <v>0</v>
          </cell>
          <cell r="F864">
            <v>2</v>
          </cell>
        </row>
        <row r="865">
          <cell r="A865" t="str">
            <v>FWC172K</v>
          </cell>
          <cell r="B865">
            <v>30</v>
          </cell>
          <cell r="C865">
            <v>0</v>
          </cell>
          <cell r="D865" t="str">
            <v>L301</v>
          </cell>
          <cell r="E865">
            <v>3</v>
          </cell>
          <cell r="F865">
            <v>8</v>
          </cell>
        </row>
        <row r="866">
          <cell r="A866" t="str">
            <v>FWC172KJ</v>
          </cell>
          <cell r="B866">
            <v>30</v>
          </cell>
          <cell r="C866">
            <v>0</v>
          </cell>
          <cell r="D866" t="str">
            <v>L301</v>
          </cell>
          <cell r="E866">
            <v>0</v>
          </cell>
          <cell r="F866">
            <v>0</v>
          </cell>
        </row>
        <row r="867">
          <cell r="A867" t="str">
            <v>FWC1D1</v>
          </cell>
          <cell r="B867">
            <v>2</v>
          </cell>
          <cell r="C867">
            <v>0</v>
          </cell>
          <cell r="D867" t="str">
            <v>L301</v>
          </cell>
          <cell r="E867">
            <v>30</v>
          </cell>
          <cell r="F867">
            <v>53</v>
          </cell>
        </row>
        <row r="868">
          <cell r="A868" t="str">
            <v>FWC1D1</v>
          </cell>
          <cell r="B868">
            <v>3</v>
          </cell>
          <cell r="C868">
            <v>0</v>
          </cell>
          <cell r="D868" t="str">
            <v>L301</v>
          </cell>
          <cell r="E868">
            <v>9</v>
          </cell>
          <cell r="F868">
            <v>10</v>
          </cell>
        </row>
        <row r="869">
          <cell r="A869" t="str">
            <v>FWC341</v>
          </cell>
          <cell r="B869">
            <v>24</v>
          </cell>
          <cell r="C869">
            <v>0</v>
          </cell>
          <cell r="D869" t="str">
            <v>L301</v>
          </cell>
          <cell r="E869">
            <v>6</v>
          </cell>
          <cell r="F869">
            <v>6</v>
          </cell>
        </row>
        <row r="870">
          <cell r="A870" t="str">
            <v>FWC351</v>
          </cell>
          <cell r="B870">
            <v>2</v>
          </cell>
          <cell r="C870">
            <v>0</v>
          </cell>
          <cell r="D870" t="str">
            <v>L301</v>
          </cell>
          <cell r="E870">
            <v>359</v>
          </cell>
          <cell r="F870">
            <v>369</v>
          </cell>
        </row>
        <row r="871">
          <cell r="A871" t="str">
            <v>FWC351</v>
          </cell>
          <cell r="B871">
            <v>2.5</v>
          </cell>
          <cell r="C871">
            <v>0</v>
          </cell>
          <cell r="D871" t="str">
            <v>L301</v>
          </cell>
          <cell r="E871">
            <v>0</v>
          </cell>
          <cell r="F871">
            <v>1</v>
          </cell>
        </row>
        <row r="872">
          <cell r="A872" t="str">
            <v>FWC351</v>
          </cell>
          <cell r="B872">
            <v>3</v>
          </cell>
          <cell r="C872">
            <v>0</v>
          </cell>
          <cell r="D872" t="str">
            <v>L301</v>
          </cell>
          <cell r="E872">
            <v>149</v>
          </cell>
          <cell r="F872">
            <v>149</v>
          </cell>
        </row>
        <row r="873">
          <cell r="A873" t="str">
            <v>FWC351</v>
          </cell>
          <cell r="B873">
            <v>4</v>
          </cell>
          <cell r="C873">
            <v>0</v>
          </cell>
          <cell r="D873" t="str">
            <v>L301</v>
          </cell>
          <cell r="E873">
            <v>118</v>
          </cell>
          <cell r="F873">
            <v>112</v>
          </cell>
        </row>
        <row r="874">
          <cell r="A874" t="str">
            <v>FWC351</v>
          </cell>
          <cell r="B874">
            <v>6</v>
          </cell>
          <cell r="C874">
            <v>0</v>
          </cell>
          <cell r="D874" t="str">
            <v>L301</v>
          </cell>
          <cell r="E874">
            <v>95</v>
          </cell>
          <cell r="F874">
            <v>92</v>
          </cell>
        </row>
        <row r="875">
          <cell r="A875" t="str">
            <v>FWC351</v>
          </cell>
          <cell r="B875">
            <v>8</v>
          </cell>
          <cell r="C875">
            <v>0</v>
          </cell>
          <cell r="D875" t="str">
            <v>L301</v>
          </cell>
          <cell r="E875">
            <v>113</v>
          </cell>
          <cell r="F875">
            <v>105</v>
          </cell>
        </row>
        <row r="876">
          <cell r="A876" t="str">
            <v>FWC351</v>
          </cell>
          <cell r="B876">
            <v>10</v>
          </cell>
          <cell r="C876">
            <v>0</v>
          </cell>
          <cell r="D876" t="str">
            <v>L301</v>
          </cell>
          <cell r="E876">
            <v>38</v>
          </cell>
          <cell r="F876">
            <v>40</v>
          </cell>
        </row>
        <row r="877">
          <cell r="A877" t="str">
            <v>FWC351</v>
          </cell>
          <cell r="B877">
            <v>12</v>
          </cell>
          <cell r="C877">
            <v>0</v>
          </cell>
          <cell r="D877" t="str">
            <v>L301</v>
          </cell>
          <cell r="E877">
            <v>50</v>
          </cell>
          <cell r="F877">
            <v>58</v>
          </cell>
        </row>
        <row r="878">
          <cell r="A878" t="str">
            <v>FWC351</v>
          </cell>
          <cell r="B878">
            <v>14</v>
          </cell>
          <cell r="C878">
            <v>0</v>
          </cell>
          <cell r="D878" t="str">
            <v>L301</v>
          </cell>
          <cell r="E878">
            <v>5</v>
          </cell>
          <cell r="F878">
            <v>6</v>
          </cell>
        </row>
        <row r="879">
          <cell r="A879" t="str">
            <v>FWC351</v>
          </cell>
          <cell r="B879">
            <v>16</v>
          </cell>
          <cell r="C879">
            <v>0</v>
          </cell>
          <cell r="D879" t="str">
            <v>L301</v>
          </cell>
          <cell r="E879">
            <v>9</v>
          </cell>
          <cell r="F879">
            <v>10</v>
          </cell>
        </row>
        <row r="880">
          <cell r="A880" t="str">
            <v>FWC351</v>
          </cell>
          <cell r="B880">
            <v>18</v>
          </cell>
          <cell r="C880">
            <v>0</v>
          </cell>
          <cell r="D880" t="str">
            <v>L301</v>
          </cell>
          <cell r="E880">
            <v>19</v>
          </cell>
          <cell r="F880">
            <v>20</v>
          </cell>
        </row>
        <row r="881">
          <cell r="A881" t="str">
            <v>FWC351</v>
          </cell>
          <cell r="B881">
            <v>20</v>
          </cell>
          <cell r="C881">
            <v>0</v>
          </cell>
          <cell r="D881" t="str">
            <v>L301</v>
          </cell>
          <cell r="E881">
            <v>11</v>
          </cell>
          <cell r="F881">
            <v>9</v>
          </cell>
        </row>
        <row r="882">
          <cell r="A882" t="str">
            <v>FWC351</v>
          </cell>
          <cell r="B882">
            <v>24</v>
          </cell>
          <cell r="C882">
            <v>0</v>
          </cell>
          <cell r="D882" t="str">
            <v>L301</v>
          </cell>
          <cell r="E882">
            <v>12</v>
          </cell>
          <cell r="F882">
            <v>8</v>
          </cell>
        </row>
        <row r="883">
          <cell r="A883" t="str">
            <v>FWC351J</v>
          </cell>
          <cell r="B883">
            <v>20</v>
          </cell>
          <cell r="C883">
            <v>0</v>
          </cell>
          <cell r="D883" t="str">
            <v>L301</v>
          </cell>
          <cell r="E883">
            <v>0</v>
          </cell>
          <cell r="F883">
            <v>1</v>
          </cell>
        </row>
        <row r="884">
          <cell r="A884" t="str">
            <v>FWC351J</v>
          </cell>
          <cell r="B884">
            <v>24</v>
          </cell>
          <cell r="C884">
            <v>0</v>
          </cell>
          <cell r="D884" t="str">
            <v>L301</v>
          </cell>
          <cell r="E884">
            <v>7</v>
          </cell>
          <cell r="F884">
            <v>11</v>
          </cell>
        </row>
        <row r="885">
          <cell r="A885" t="str">
            <v>FWC371</v>
          </cell>
          <cell r="B885">
            <v>2</v>
          </cell>
          <cell r="C885">
            <v>0</v>
          </cell>
          <cell r="D885" t="str">
            <v>L301</v>
          </cell>
          <cell r="E885">
            <v>1</v>
          </cell>
          <cell r="F885">
            <v>1</v>
          </cell>
        </row>
        <row r="886">
          <cell r="A886" t="str">
            <v>FWC371</v>
          </cell>
          <cell r="B886">
            <v>14</v>
          </cell>
          <cell r="C886">
            <v>0</v>
          </cell>
          <cell r="D886" t="str">
            <v>L301</v>
          </cell>
          <cell r="E886">
            <v>0</v>
          </cell>
          <cell r="F886">
            <v>2</v>
          </cell>
        </row>
        <row r="887">
          <cell r="A887" t="str">
            <v>FWC371</v>
          </cell>
          <cell r="B887">
            <v>16</v>
          </cell>
          <cell r="C887">
            <v>0</v>
          </cell>
          <cell r="D887" t="str">
            <v>L301</v>
          </cell>
          <cell r="E887">
            <v>5</v>
          </cell>
          <cell r="F887">
            <v>5</v>
          </cell>
        </row>
        <row r="888">
          <cell r="A888" t="str">
            <v>FWC371</v>
          </cell>
          <cell r="B888">
            <v>20</v>
          </cell>
          <cell r="C888">
            <v>0</v>
          </cell>
          <cell r="D888" t="str">
            <v>L301</v>
          </cell>
          <cell r="E888">
            <v>4</v>
          </cell>
          <cell r="F888">
            <v>4</v>
          </cell>
        </row>
        <row r="889">
          <cell r="A889" t="str">
            <v>FWC372K</v>
          </cell>
          <cell r="B889">
            <v>30</v>
          </cell>
          <cell r="C889">
            <v>0</v>
          </cell>
          <cell r="D889" t="str">
            <v>L301</v>
          </cell>
          <cell r="E889">
            <v>6</v>
          </cell>
          <cell r="F889">
            <v>4</v>
          </cell>
        </row>
        <row r="890">
          <cell r="A890" t="str">
            <v>FWC372K</v>
          </cell>
          <cell r="B890">
            <v>36</v>
          </cell>
          <cell r="C890">
            <v>0</v>
          </cell>
          <cell r="D890" t="str">
            <v>L301</v>
          </cell>
          <cell r="E890">
            <v>4</v>
          </cell>
          <cell r="F890">
            <v>5</v>
          </cell>
        </row>
        <row r="891">
          <cell r="A891" t="str">
            <v>FWC372K</v>
          </cell>
          <cell r="B891">
            <v>48</v>
          </cell>
          <cell r="C891">
            <v>0</v>
          </cell>
          <cell r="D891" t="str">
            <v>L301</v>
          </cell>
          <cell r="E891">
            <v>2</v>
          </cell>
          <cell r="F891">
            <v>2</v>
          </cell>
        </row>
        <row r="892">
          <cell r="A892" t="str">
            <v>FWC372KJ</v>
          </cell>
          <cell r="B892">
            <v>30</v>
          </cell>
          <cell r="C892">
            <v>0</v>
          </cell>
          <cell r="D892" t="str">
            <v>L301</v>
          </cell>
          <cell r="E892">
            <v>2</v>
          </cell>
          <cell r="F892">
            <v>4</v>
          </cell>
        </row>
        <row r="893">
          <cell r="A893" t="str">
            <v>FWC372KJ</v>
          </cell>
          <cell r="B893">
            <v>36</v>
          </cell>
          <cell r="C893">
            <v>0</v>
          </cell>
          <cell r="D893" t="str">
            <v>L301</v>
          </cell>
          <cell r="E893">
            <v>4</v>
          </cell>
          <cell r="F893">
            <v>4</v>
          </cell>
        </row>
        <row r="894">
          <cell r="A894" t="str">
            <v>FWC372KJ</v>
          </cell>
          <cell r="B894">
            <v>48</v>
          </cell>
          <cell r="C894">
            <v>0</v>
          </cell>
          <cell r="D894" t="str">
            <v>L301</v>
          </cell>
          <cell r="E894">
            <v>0</v>
          </cell>
          <cell r="F894">
            <v>0</v>
          </cell>
        </row>
        <row r="895">
          <cell r="A895" t="str">
            <v>FWC3D1</v>
          </cell>
          <cell r="B895">
            <v>2</v>
          </cell>
          <cell r="C895">
            <v>0</v>
          </cell>
          <cell r="D895" t="str">
            <v>L301</v>
          </cell>
          <cell r="E895">
            <v>1</v>
          </cell>
          <cell r="F895">
            <v>1</v>
          </cell>
        </row>
        <row r="896">
          <cell r="A896" t="str">
            <v>FWC3N2K</v>
          </cell>
          <cell r="B896">
            <v>30</v>
          </cell>
          <cell r="C896">
            <v>0</v>
          </cell>
          <cell r="D896" t="str">
            <v>L301</v>
          </cell>
          <cell r="E896">
            <v>10</v>
          </cell>
          <cell r="F896">
            <v>10</v>
          </cell>
        </row>
        <row r="897">
          <cell r="A897" t="str">
            <v>FWC3N2KJ</v>
          </cell>
          <cell r="B897">
            <v>30</v>
          </cell>
          <cell r="C897">
            <v>0</v>
          </cell>
          <cell r="D897" t="str">
            <v>L301</v>
          </cell>
          <cell r="E897">
            <v>0</v>
          </cell>
          <cell r="F897">
            <v>4</v>
          </cell>
        </row>
        <row r="898">
          <cell r="A898" t="str">
            <v>FWC3T2</v>
          </cell>
          <cell r="B898">
            <v>30</v>
          </cell>
          <cell r="C898">
            <v>0</v>
          </cell>
          <cell r="D898" t="str">
            <v>L301</v>
          </cell>
          <cell r="E898">
            <v>1</v>
          </cell>
          <cell r="F898">
            <v>0</v>
          </cell>
        </row>
        <row r="899">
          <cell r="A899" t="str">
            <v>FWC3T2J</v>
          </cell>
          <cell r="B899">
            <v>30</v>
          </cell>
          <cell r="C899">
            <v>0</v>
          </cell>
          <cell r="D899" t="str">
            <v>L301</v>
          </cell>
          <cell r="E899">
            <v>0</v>
          </cell>
          <cell r="F899">
            <v>5</v>
          </cell>
        </row>
        <row r="900">
          <cell r="A900" t="str">
            <v>FWC3T2K</v>
          </cell>
          <cell r="B900">
            <v>30</v>
          </cell>
          <cell r="C900">
            <v>0</v>
          </cell>
          <cell r="D900" t="str">
            <v>L301</v>
          </cell>
          <cell r="E900">
            <v>21</v>
          </cell>
          <cell r="F900">
            <v>18</v>
          </cell>
        </row>
        <row r="901">
          <cell r="A901" t="str">
            <v>FWC3T2K</v>
          </cell>
          <cell r="B901">
            <v>42</v>
          </cell>
          <cell r="C901">
            <v>0</v>
          </cell>
          <cell r="D901" t="str">
            <v>L301</v>
          </cell>
          <cell r="E901">
            <v>13</v>
          </cell>
          <cell r="F901">
            <v>10</v>
          </cell>
        </row>
        <row r="902">
          <cell r="A902" t="str">
            <v>FWC3T2KJ</v>
          </cell>
          <cell r="B902">
            <v>30</v>
          </cell>
          <cell r="C902">
            <v>0</v>
          </cell>
          <cell r="D902" t="str">
            <v>L301</v>
          </cell>
          <cell r="E902">
            <v>1</v>
          </cell>
          <cell r="F902">
            <v>4</v>
          </cell>
        </row>
        <row r="903">
          <cell r="A903" t="str">
            <v>FWC3T2KJ</v>
          </cell>
          <cell r="B903">
            <v>42</v>
          </cell>
          <cell r="C903">
            <v>0</v>
          </cell>
          <cell r="D903" t="str">
            <v>L301</v>
          </cell>
          <cell r="E903">
            <v>1</v>
          </cell>
          <cell r="F903">
            <v>4</v>
          </cell>
        </row>
        <row r="904">
          <cell r="A904" t="str">
            <v>FWC3U2</v>
          </cell>
          <cell r="B904">
            <v>42</v>
          </cell>
          <cell r="C904">
            <v>0</v>
          </cell>
          <cell r="D904" t="str">
            <v>L301</v>
          </cell>
          <cell r="E904">
            <v>1</v>
          </cell>
          <cell r="F904">
            <v>1</v>
          </cell>
        </row>
        <row r="905">
          <cell r="A905" t="str">
            <v>FWC3U2J</v>
          </cell>
          <cell r="B905">
            <v>42</v>
          </cell>
          <cell r="C905">
            <v>0</v>
          </cell>
          <cell r="D905" t="str">
            <v>L301</v>
          </cell>
          <cell r="E905">
            <v>1</v>
          </cell>
          <cell r="F905">
            <v>1</v>
          </cell>
        </row>
        <row r="906">
          <cell r="A906" t="str">
            <v>FWC3U2K</v>
          </cell>
          <cell r="B906">
            <v>42</v>
          </cell>
          <cell r="C906">
            <v>0</v>
          </cell>
          <cell r="D906" t="str">
            <v>L301</v>
          </cell>
          <cell r="E906">
            <v>4</v>
          </cell>
          <cell r="F906">
            <v>4</v>
          </cell>
        </row>
        <row r="907">
          <cell r="A907" t="str">
            <v>FWC3Y2K</v>
          </cell>
          <cell r="B907">
            <v>36</v>
          </cell>
          <cell r="C907">
            <v>0</v>
          </cell>
          <cell r="D907" t="str">
            <v>L301</v>
          </cell>
          <cell r="E907">
            <v>1</v>
          </cell>
          <cell r="F907">
            <v>1</v>
          </cell>
        </row>
        <row r="908">
          <cell r="A908" t="str">
            <v>FWC631</v>
          </cell>
          <cell r="B908">
            <v>24</v>
          </cell>
          <cell r="C908">
            <v>0</v>
          </cell>
          <cell r="D908" t="str">
            <v>L301</v>
          </cell>
          <cell r="E908">
            <v>9</v>
          </cell>
          <cell r="F908">
            <v>16</v>
          </cell>
        </row>
        <row r="909">
          <cell r="A909" t="str">
            <v>FWC631J</v>
          </cell>
          <cell r="B909">
            <v>24</v>
          </cell>
          <cell r="C909">
            <v>0</v>
          </cell>
          <cell r="D909" t="str">
            <v>L301</v>
          </cell>
          <cell r="E909">
            <v>0</v>
          </cell>
          <cell r="F909">
            <v>1</v>
          </cell>
        </row>
        <row r="910">
          <cell r="A910" t="str">
            <v>FWC641</v>
          </cell>
          <cell r="B910">
            <v>14</v>
          </cell>
          <cell r="C910">
            <v>0</v>
          </cell>
          <cell r="D910" t="str">
            <v>L301</v>
          </cell>
          <cell r="E910">
            <v>0</v>
          </cell>
          <cell r="F910">
            <v>12</v>
          </cell>
        </row>
        <row r="911">
          <cell r="A911" t="str">
            <v>FWC641</v>
          </cell>
          <cell r="B911">
            <v>16</v>
          </cell>
          <cell r="C911">
            <v>0</v>
          </cell>
          <cell r="D911" t="str">
            <v>L301</v>
          </cell>
          <cell r="E911">
            <v>0</v>
          </cell>
          <cell r="F911">
            <v>2</v>
          </cell>
        </row>
        <row r="912">
          <cell r="A912" t="str">
            <v>FWC641</v>
          </cell>
          <cell r="B912">
            <v>18</v>
          </cell>
          <cell r="C912">
            <v>0</v>
          </cell>
          <cell r="D912" t="str">
            <v>L301</v>
          </cell>
          <cell r="E912">
            <v>1</v>
          </cell>
          <cell r="F912">
            <v>3</v>
          </cell>
        </row>
        <row r="913">
          <cell r="A913" t="str">
            <v>FWC641</v>
          </cell>
          <cell r="B913">
            <v>20</v>
          </cell>
          <cell r="C913">
            <v>0</v>
          </cell>
          <cell r="D913" t="str">
            <v>L301</v>
          </cell>
          <cell r="E913">
            <v>6</v>
          </cell>
          <cell r="F913">
            <v>21</v>
          </cell>
        </row>
        <row r="914">
          <cell r="A914" t="str">
            <v>FWC641J</v>
          </cell>
          <cell r="B914">
            <v>20</v>
          </cell>
          <cell r="C914">
            <v>0</v>
          </cell>
          <cell r="D914" t="str">
            <v>L301</v>
          </cell>
          <cell r="E914">
            <v>0</v>
          </cell>
          <cell r="F914">
            <v>1</v>
          </cell>
        </row>
        <row r="915">
          <cell r="A915" t="str">
            <v>FWC651</v>
          </cell>
          <cell r="B915">
            <v>2</v>
          </cell>
          <cell r="C915">
            <v>0</v>
          </cell>
          <cell r="D915" t="str">
            <v>L301</v>
          </cell>
          <cell r="E915">
            <v>13</v>
          </cell>
          <cell r="F915">
            <v>13</v>
          </cell>
        </row>
        <row r="916">
          <cell r="A916" t="str">
            <v>FWC651</v>
          </cell>
          <cell r="B916">
            <v>3</v>
          </cell>
          <cell r="C916">
            <v>0</v>
          </cell>
          <cell r="D916" t="str">
            <v>L301</v>
          </cell>
          <cell r="E916">
            <v>10</v>
          </cell>
          <cell r="F916">
            <v>10</v>
          </cell>
        </row>
        <row r="917">
          <cell r="A917" t="str">
            <v>FWC651</v>
          </cell>
          <cell r="B917">
            <v>4</v>
          </cell>
          <cell r="C917">
            <v>0</v>
          </cell>
          <cell r="D917" t="str">
            <v>L301</v>
          </cell>
          <cell r="E917">
            <v>7</v>
          </cell>
          <cell r="F917">
            <v>9</v>
          </cell>
        </row>
        <row r="918">
          <cell r="A918" t="str">
            <v>FWC651</v>
          </cell>
          <cell r="B918">
            <v>6</v>
          </cell>
          <cell r="C918">
            <v>0</v>
          </cell>
          <cell r="D918" t="str">
            <v>L301</v>
          </cell>
          <cell r="E918">
            <v>14</v>
          </cell>
          <cell r="F918">
            <v>14</v>
          </cell>
        </row>
        <row r="919">
          <cell r="A919" t="str">
            <v>FWC651</v>
          </cell>
          <cell r="B919">
            <v>8</v>
          </cell>
          <cell r="C919">
            <v>0</v>
          </cell>
          <cell r="D919" t="str">
            <v>L301</v>
          </cell>
          <cell r="E919">
            <v>23</v>
          </cell>
          <cell r="F919">
            <v>30</v>
          </cell>
        </row>
        <row r="920">
          <cell r="A920" t="str">
            <v>FWC651</v>
          </cell>
          <cell r="B920">
            <v>10</v>
          </cell>
          <cell r="C920">
            <v>0</v>
          </cell>
          <cell r="D920" t="str">
            <v>L301</v>
          </cell>
          <cell r="E920">
            <v>3</v>
          </cell>
          <cell r="F920">
            <v>4</v>
          </cell>
        </row>
        <row r="921">
          <cell r="A921" t="str">
            <v>FWC651</v>
          </cell>
          <cell r="B921">
            <v>12</v>
          </cell>
          <cell r="C921">
            <v>0</v>
          </cell>
          <cell r="D921" t="str">
            <v>L301</v>
          </cell>
          <cell r="E921">
            <v>8</v>
          </cell>
          <cell r="F921">
            <v>8</v>
          </cell>
        </row>
        <row r="922">
          <cell r="A922" t="str">
            <v>FWC661</v>
          </cell>
          <cell r="B922">
            <v>10</v>
          </cell>
          <cell r="C922">
            <v>0</v>
          </cell>
          <cell r="D922" t="str">
            <v>L301</v>
          </cell>
          <cell r="E922">
            <v>3</v>
          </cell>
          <cell r="F922">
            <v>4</v>
          </cell>
        </row>
        <row r="923">
          <cell r="A923" t="str">
            <v>FWC661</v>
          </cell>
          <cell r="B923">
            <v>16</v>
          </cell>
          <cell r="C923">
            <v>0</v>
          </cell>
          <cell r="D923" t="str">
            <v>L301</v>
          </cell>
          <cell r="E923">
            <v>3</v>
          </cell>
          <cell r="F923">
            <v>3</v>
          </cell>
        </row>
        <row r="924">
          <cell r="A924" t="str">
            <v>FWC661</v>
          </cell>
          <cell r="B924">
            <v>18</v>
          </cell>
          <cell r="C924">
            <v>0</v>
          </cell>
          <cell r="D924" t="str">
            <v>L301</v>
          </cell>
          <cell r="E924">
            <v>0</v>
          </cell>
          <cell r="F924">
            <v>2</v>
          </cell>
        </row>
        <row r="925">
          <cell r="A925" t="str">
            <v>FWC661</v>
          </cell>
          <cell r="B925">
            <v>20</v>
          </cell>
          <cell r="C925">
            <v>0</v>
          </cell>
          <cell r="D925" t="str">
            <v>L301</v>
          </cell>
          <cell r="E925">
            <v>7</v>
          </cell>
          <cell r="F925">
            <v>7</v>
          </cell>
        </row>
        <row r="926">
          <cell r="A926" t="str">
            <v>FWC661J</v>
          </cell>
          <cell r="B926">
            <v>20</v>
          </cell>
          <cell r="C926">
            <v>0</v>
          </cell>
          <cell r="D926" t="str">
            <v>L301</v>
          </cell>
          <cell r="E926">
            <v>1</v>
          </cell>
          <cell r="F926">
            <v>1</v>
          </cell>
        </row>
        <row r="927">
          <cell r="A927" t="str">
            <v>FWC671</v>
          </cell>
          <cell r="B927">
            <v>2</v>
          </cell>
          <cell r="C927">
            <v>0</v>
          </cell>
          <cell r="D927" t="str">
            <v>L301</v>
          </cell>
          <cell r="E927">
            <v>64</v>
          </cell>
          <cell r="F927">
            <v>68</v>
          </cell>
        </row>
        <row r="928">
          <cell r="A928" t="str">
            <v>FWC671</v>
          </cell>
          <cell r="B928">
            <v>3</v>
          </cell>
          <cell r="C928">
            <v>0</v>
          </cell>
          <cell r="D928" t="str">
            <v>L301</v>
          </cell>
          <cell r="E928">
            <v>9</v>
          </cell>
          <cell r="F928">
            <v>17</v>
          </cell>
        </row>
        <row r="929">
          <cell r="A929" t="str">
            <v>FWC671</v>
          </cell>
          <cell r="B929">
            <v>4</v>
          </cell>
          <cell r="C929">
            <v>0</v>
          </cell>
          <cell r="D929" t="str">
            <v>L301</v>
          </cell>
          <cell r="E929">
            <v>12</v>
          </cell>
          <cell r="F929">
            <v>14</v>
          </cell>
        </row>
        <row r="930">
          <cell r="A930" t="str">
            <v>FWC671</v>
          </cell>
          <cell r="B930">
            <v>6</v>
          </cell>
          <cell r="C930">
            <v>0</v>
          </cell>
          <cell r="D930" t="str">
            <v>L301</v>
          </cell>
          <cell r="E930">
            <v>7</v>
          </cell>
          <cell r="F930">
            <v>12</v>
          </cell>
        </row>
        <row r="931">
          <cell r="A931" t="str">
            <v>FWC671</v>
          </cell>
          <cell r="B931">
            <v>8</v>
          </cell>
          <cell r="C931">
            <v>0</v>
          </cell>
          <cell r="D931" t="str">
            <v>L301</v>
          </cell>
          <cell r="E931">
            <v>23</v>
          </cell>
          <cell r="F931">
            <v>23</v>
          </cell>
        </row>
        <row r="932">
          <cell r="A932" t="str">
            <v>FWC671</v>
          </cell>
          <cell r="B932">
            <v>10</v>
          </cell>
          <cell r="C932">
            <v>0</v>
          </cell>
          <cell r="D932" t="str">
            <v>L301</v>
          </cell>
          <cell r="E932">
            <v>17</v>
          </cell>
          <cell r="F932">
            <v>18</v>
          </cell>
        </row>
        <row r="933">
          <cell r="A933" t="str">
            <v>FWC671</v>
          </cell>
          <cell r="B933">
            <v>14</v>
          </cell>
          <cell r="C933">
            <v>0</v>
          </cell>
          <cell r="D933" t="str">
            <v>L301</v>
          </cell>
          <cell r="E933">
            <v>12</v>
          </cell>
          <cell r="F933">
            <v>12</v>
          </cell>
        </row>
        <row r="934">
          <cell r="A934" t="str">
            <v>FWC6T2K</v>
          </cell>
          <cell r="B934">
            <v>30</v>
          </cell>
          <cell r="C934">
            <v>0</v>
          </cell>
          <cell r="D934" t="str">
            <v>L301</v>
          </cell>
          <cell r="E934">
            <v>1</v>
          </cell>
          <cell r="F934">
            <v>1</v>
          </cell>
        </row>
        <row r="935">
          <cell r="A935" t="str">
            <v>FWC6W2K</v>
          </cell>
          <cell r="B935">
            <v>30</v>
          </cell>
          <cell r="C935">
            <v>0</v>
          </cell>
          <cell r="D935" t="str">
            <v>L301</v>
          </cell>
          <cell r="E935">
            <v>2</v>
          </cell>
          <cell r="F935">
            <v>1</v>
          </cell>
        </row>
        <row r="936">
          <cell r="A936" t="str">
            <v>FWC6W2KJ</v>
          </cell>
          <cell r="B936">
            <v>30</v>
          </cell>
          <cell r="C936">
            <v>0</v>
          </cell>
          <cell r="D936" t="str">
            <v>L301</v>
          </cell>
          <cell r="E936">
            <v>1</v>
          </cell>
          <cell r="F936">
            <v>2</v>
          </cell>
        </row>
        <row r="937">
          <cell r="A937" t="str">
            <v>FWC971</v>
          </cell>
          <cell r="B937">
            <v>8</v>
          </cell>
          <cell r="C937">
            <v>0</v>
          </cell>
          <cell r="D937" t="str">
            <v>L301</v>
          </cell>
          <cell r="E937">
            <v>3</v>
          </cell>
          <cell r="F937">
            <v>4</v>
          </cell>
        </row>
        <row r="938">
          <cell r="A938" t="str">
            <v>FWC981</v>
          </cell>
          <cell r="B938">
            <v>3</v>
          </cell>
          <cell r="C938">
            <v>0</v>
          </cell>
          <cell r="D938" t="str">
            <v>L301</v>
          </cell>
          <cell r="E938">
            <v>5</v>
          </cell>
          <cell r="F938">
            <v>5</v>
          </cell>
        </row>
        <row r="939">
          <cell r="A939" t="str">
            <v>FWC981</v>
          </cell>
          <cell r="B939">
            <v>4</v>
          </cell>
          <cell r="C939">
            <v>0</v>
          </cell>
          <cell r="D939" t="str">
            <v>L301</v>
          </cell>
          <cell r="E939">
            <v>7</v>
          </cell>
          <cell r="F939">
            <v>10</v>
          </cell>
        </row>
        <row r="940">
          <cell r="A940" t="str">
            <v>FWC9A1</v>
          </cell>
          <cell r="B940">
            <v>8</v>
          </cell>
          <cell r="C940">
            <v>0</v>
          </cell>
          <cell r="D940" t="str">
            <v>L301</v>
          </cell>
          <cell r="E940">
            <v>7</v>
          </cell>
          <cell r="F940">
            <v>7</v>
          </cell>
        </row>
        <row r="941">
          <cell r="A941" t="str">
            <v>FWC9A1</v>
          </cell>
          <cell r="B941">
            <v>10</v>
          </cell>
          <cell r="C941">
            <v>0</v>
          </cell>
          <cell r="D941" t="str">
            <v>L301</v>
          </cell>
          <cell r="E941">
            <v>0</v>
          </cell>
          <cell r="F941">
            <v>5</v>
          </cell>
        </row>
        <row r="942">
          <cell r="A942" t="str">
            <v>FWC9A1</v>
          </cell>
          <cell r="B942">
            <v>16</v>
          </cell>
          <cell r="C942">
            <v>0</v>
          </cell>
          <cell r="D942" t="str">
            <v>L301</v>
          </cell>
          <cell r="E942">
            <v>2</v>
          </cell>
          <cell r="F942">
            <v>2</v>
          </cell>
        </row>
        <row r="943">
          <cell r="A943" t="str">
            <v>FWC9A1</v>
          </cell>
          <cell r="B943">
            <v>20</v>
          </cell>
          <cell r="C943">
            <v>0</v>
          </cell>
          <cell r="D943" t="str">
            <v>L301</v>
          </cell>
          <cell r="E943">
            <v>1</v>
          </cell>
          <cell r="F943">
            <v>0</v>
          </cell>
        </row>
        <row r="944">
          <cell r="A944" t="str">
            <v>FWC9A1J</v>
          </cell>
          <cell r="B944">
            <v>20</v>
          </cell>
          <cell r="C944">
            <v>0</v>
          </cell>
          <cell r="D944" t="str">
            <v>L301</v>
          </cell>
          <cell r="E944">
            <v>0</v>
          </cell>
          <cell r="F944">
            <v>1</v>
          </cell>
        </row>
        <row r="945">
          <cell r="A945" t="str">
            <v>FWC9B1</v>
          </cell>
          <cell r="B945">
            <v>6</v>
          </cell>
          <cell r="C945">
            <v>0</v>
          </cell>
          <cell r="D945" t="str">
            <v>L301</v>
          </cell>
          <cell r="E945">
            <v>4</v>
          </cell>
          <cell r="F945">
            <v>11</v>
          </cell>
        </row>
        <row r="946">
          <cell r="A946" t="str">
            <v>FWCA81</v>
          </cell>
          <cell r="B946">
            <v>2</v>
          </cell>
          <cell r="C946">
            <v>0</v>
          </cell>
          <cell r="D946" t="str">
            <v>L301</v>
          </cell>
          <cell r="E946">
            <v>13</v>
          </cell>
          <cell r="F946">
            <v>15</v>
          </cell>
        </row>
        <row r="947">
          <cell r="A947" t="str">
            <v>FWCA91A</v>
          </cell>
          <cell r="B947">
            <v>2</v>
          </cell>
          <cell r="C947">
            <v>0</v>
          </cell>
          <cell r="D947" t="str">
            <v>L301</v>
          </cell>
          <cell r="E947">
            <v>0</v>
          </cell>
          <cell r="F947">
            <v>7</v>
          </cell>
        </row>
        <row r="948">
          <cell r="A948" t="str">
            <v>FWCP53W</v>
          </cell>
          <cell r="B948">
            <v>30</v>
          </cell>
          <cell r="C948">
            <v>0</v>
          </cell>
          <cell r="D948" t="str">
            <v>L301</v>
          </cell>
          <cell r="E948">
            <v>12</v>
          </cell>
          <cell r="F948">
            <v>12</v>
          </cell>
        </row>
        <row r="949">
          <cell r="A949" t="str">
            <v>FWD151</v>
          </cell>
          <cell r="B949">
            <v>2</v>
          </cell>
          <cell r="C949">
            <v>0</v>
          </cell>
          <cell r="D949" t="str">
            <v>L301</v>
          </cell>
          <cell r="E949">
            <v>123</v>
          </cell>
          <cell r="F949">
            <v>137</v>
          </cell>
        </row>
        <row r="950">
          <cell r="A950" t="str">
            <v>FWD151</v>
          </cell>
          <cell r="B950">
            <v>2.5</v>
          </cell>
          <cell r="C950">
            <v>0</v>
          </cell>
          <cell r="D950" t="str">
            <v>L301</v>
          </cell>
          <cell r="E950">
            <v>2</v>
          </cell>
          <cell r="F950">
            <v>3</v>
          </cell>
        </row>
        <row r="951">
          <cell r="A951" t="str">
            <v>FWD151</v>
          </cell>
          <cell r="B951">
            <v>3</v>
          </cell>
          <cell r="C951">
            <v>0</v>
          </cell>
          <cell r="D951" t="str">
            <v>L301</v>
          </cell>
          <cell r="E951">
            <v>38</v>
          </cell>
          <cell r="F951">
            <v>42</v>
          </cell>
        </row>
        <row r="952">
          <cell r="A952" t="str">
            <v>FWD151</v>
          </cell>
          <cell r="B952">
            <v>4</v>
          </cell>
          <cell r="C952">
            <v>0</v>
          </cell>
          <cell r="D952" t="str">
            <v>L301</v>
          </cell>
          <cell r="E952">
            <v>72</v>
          </cell>
          <cell r="F952">
            <v>84</v>
          </cell>
        </row>
        <row r="953">
          <cell r="A953" t="str">
            <v>FWD151</v>
          </cell>
          <cell r="B953">
            <v>6</v>
          </cell>
          <cell r="C953">
            <v>0</v>
          </cell>
          <cell r="D953" t="str">
            <v>L301</v>
          </cell>
          <cell r="E953">
            <v>87</v>
          </cell>
          <cell r="F953">
            <v>88</v>
          </cell>
        </row>
        <row r="954">
          <cell r="A954" t="str">
            <v>FWD151</v>
          </cell>
          <cell r="B954">
            <v>8</v>
          </cell>
          <cell r="C954">
            <v>0</v>
          </cell>
          <cell r="D954" t="str">
            <v>L301</v>
          </cell>
          <cell r="E954">
            <v>38</v>
          </cell>
          <cell r="F954">
            <v>38</v>
          </cell>
        </row>
        <row r="955">
          <cell r="A955" t="str">
            <v>FWD151</v>
          </cell>
          <cell r="B955">
            <v>10</v>
          </cell>
          <cell r="C955">
            <v>0</v>
          </cell>
          <cell r="D955" t="str">
            <v>L301</v>
          </cell>
          <cell r="E955">
            <v>52</v>
          </cell>
          <cell r="F955">
            <v>57</v>
          </cell>
        </row>
        <row r="956">
          <cell r="A956" t="str">
            <v>FWD151</v>
          </cell>
          <cell r="B956">
            <v>12</v>
          </cell>
          <cell r="C956">
            <v>0</v>
          </cell>
          <cell r="D956" t="str">
            <v>L301</v>
          </cell>
          <cell r="E956">
            <v>64</v>
          </cell>
          <cell r="F956">
            <v>68</v>
          </cell>
        </row>
        <row r="957">
          <cell r="A957" t="str">
            <v>FWD151</v>
          </cell>
          <cell r="B957">
            <v>14</v>
          </cell>
          <cell r="C957">
            <v>0</v>
          </cell>
          <cell r="D957" t="str">
            <v>L301</v>
          </cell>
          <cell r="E957">
            <v>14</v>
          </cell>
          <cell r="F957">
            <v>14</v>
          </cell>
        </row>
        <row r="958">
          <cell r="A958" t="str">
            <v>FWD151</v>
          </cell>
          <cell r="B958">
            <v>16</v>
          </cell>
          <cell r="C958">
            <v>0</v>
          </cell>
          <cell r="D958" t="str">
            <v>L301</v>
          </cell>
          <cell r="E958">
            <v>10</v>
          </cell>
          <cell r="F958">
            <v>10</v>
          </cell>
        </row>
        <row r="959">
          <cell r="A959" t="str">
            <v>FWD151</v>
          </cell>
          <cell r="B959">
            <v>18</v>
          </cell>
          <cell r="C959">
            <v>0</v>
          </cell>
          <cell r="D959" t="str">
            <v>L301</v>
          </cell>
          <cell r="E959">
            <v>8</v>
          </cell>
          <cell r="F959">
            <v>8</v>
          </cell>
        </row>
        <row r="960">
          <cell r="A960" t="str">
            <v>FWD151</v>
          </cell>
          <cell r="B960">
            <v>20</v>
          </cell>
          <cell r="C960">
            <v>0</v>
          </cell>
          <cell r="D960" t="str">
            <v>L301</v>
          </cell>
          <cell r="E960">
            <v>10</v>
          </cell>
          <cell r="F960">
            <v>9</v>
          </cell>
        </row>
        <row r="961">
          <cell r="A961" t="str">
            <v>FWD151</v>
          </cell>
          <cell r="B961">
            <v>24</v>
          </cell>
          <cell r="C961">
            <v>0</v>
          </cell>
          <cell r="D961" t="str">
            <v>L301</v>
          </cell>
          <cell r="E961">
            <v>2</v>
          </cell>
          <cell r="F961">
            <v>2</v>
          </cell>
        </row>
        <row r="962">
          <cell r="A962" t="str">
            <v>FWD151J</v>
          </cell>
          <cell r="B962">
            <v>20</v>
          </cell>
          <cell r="C962">
            <v>0</v>
          </cell>
          <cell r="D962" t="str">
            <v>L301</v>
          </cell>
          <cell r="E962">
            <v>1</v>
          </cell>
          <cell r="F962">
            <v>3</v>
          </cell>
        </row>
        <row r="963">
          <cell r="A963" t="str">
            <v>FWD151J</v>
          </cell>
          <cell r="B963">
            <v>24</v>
          </cell>
          <cell r="C963">
            <v>0</v>
          </cell>
          <cell r="D963" t="str">
            <v>L301</v>
          </cell>
          <cell r="E963">
            <v>0</v>
          </cell>
          <cell r="F963">
            <v>1</v>
          </cell>
        </row>
        <row r="964">
          <cell r="A964" t="str">
            <v>FWD152K</v>
          </cell>
          <cell r="B964">
            <v>30</v>
          </cell>
          <cell r="C964">
            <v>0</v>
          </cell>
          <cell r="D964" t="str">
            <v>L301</v>
          </cell>
          <cell r="E964">
            <v>7</v>
          </cell>
          <cell r="F964">
            <v>5</v>
          </cell>
        </row>
        <row r="965">
          <cell r="A965" t="str">
            <v>FWD152KJ</v>
          </cell>
          <cell r="B965">
            <v>30</v>
          </cell>
          <cell r="C965">
            <v>0</v>
          </cell>
          <cell r="D965" t="str">
            <v>L301</v>
          </cell>
          <cell r="E965">
            <v>0</v>
          </cell>
          <cell r="F965">
            <v>3</v>
          </cell>
        </row>
        <row r="966">
          <cell r="A966" t="str">
            <v>FWD152KJ</v>
          </cell>
          <cell r="B966">
            <v>36</v>
          </cell>
          <cell r="C966">
            <v>0</v>
          </cell>
          <cell r="D966" t="str">
            <v>L301</v>
          </cell>
          <cell r="E966">
            <v>1</v>
          </cell>
          <cell r="F966">
            <v>1</v>
          </cell>
        </row>
        <row r="967">
          <cell r="A967" t="str">
            <v>FWD172K</v>
          </cell>
          <cell r="B967">
            <v>42</v>
          </cell>
          <cell r="C967">
            <v>0</v>
          </cell>
          <cell r="D967" t="str">
            <v>L301</v>
          </cell>
          <cell r="E967">
            <v>3</v>
          </cell>
          <cell r="F967">
            <v>2</v>
          </cell>
        </row>
        <row r="968">
          <cell r="A968" t="str">
            <v>FWD172K</v>
          </cell>
          <cell r="B968">
            <v>48</v>
          </cell>
          <cell r="C968">
            <v>0</v>
          </cell>
          <cell r="D968" t="str">
            <v>L301</v>
          </cell>
          <cell r="E968">
            <v>7</v>
          </cell>
          <cell r="F968">
            <v>5</v>
          </cell>
        </row>
        <row r="969">
          <cell r="A969" t="str">
            <v>FWD172KJ</v>
          </cell>
          <cell r="B969">
            <v>42</v>
          </cell>
          <cell r="C969">
            <v>0</v>
          </cell>
          <cell r="D969" t="str">
            <v>L301</v>
          </cell>
          <cell r="E969">
            <v>0</v>
          </cell>
          <cell r="F969">
            <v>1</v>
          </cell>
        </row>
        <row r="970">
          <cell r="A970" t="str">
            <v>FWD172KJ</v>
          </cell>
          <cell r="B970">
            <v>48</v>
          </cell>
          <cell r="C970">
            <v>0</v>
          </cell>
          <cell r="D970" t="str">
            <v>L301</v>
          </cell>
          <cell r="E970">
            <v>1</v>
          </cell>
          <cell r="F970">
            <v>3</v>
          </cell>
        </row>
        <row r="971">
          <cell r="A971" t="str">
            <v>FWD1S2K</v>
          </cell>
          <cell r="B971">
            <v>54</v>
          </cell>
          <cell r="C971">
            <v>0</v>
          </cell>
          <cell r="D971" t="str">
            <v>L301</v>
          </cell>
          <cell r="E971">
            <v>1</v>
          </cell>
          <cell r="F971">
            <v>1</v>
          </cell>
        </row>
        <row r="972">
          <cell r="A972" t="str">
            <v>FWD1S2K</v>
          </cell>
          <cell r="B972">
            <v>60</v>
          </cell>
          <cell r="C972">
            <v>0</v>
          </cell>
          <cell r="D972" t="str">
            <v>L301</v>
          </cell>
          <cell r="E972">
            <v>1</v>
          </cell>
          <cell r="F972">
            <v>0</v>
          </cell>
        </row>
        <row r="973">
          <cell r="A973" t="str">
            <v>FWD1S2KJ</v>
          </cell>
          <cell r="B973">
            <v>60</v>
          </cell>
          <cell r="C973">
            <v>0</v>
          </cell>
          <cell r="D973" t="str">
            <v>L301</v>
          </cell>
          <cell r="E973">
            <v>0</v>
          </cell>
          <cell r="F973">
            <v>1</v>
          </cell>
        </row>
        <row r="974">
          <cell r="A974" t="str">
            <v>FWD331</v>
          </cell>
          <cell r="B974">
            <v>24</v>
          </cell>
          <cell r="C974">
            <v>0</v>
          </cell>
          <cell r="D974" t="str">
            <v>L301</v>
          </cell>
          <cell r="E974">
            <v>16</v>
          </cell>
          <cell r="F974">
            <v>12</v>
          </cell>
        </row>
        <row r="975">
          <cell r="A975" t="str">
            <v>FWD331J</v>
          </cell>
          <cell r="B975">
            <v>24</v>
          </cell>
          <cell r="C975">
            <v>0</v>
          </cell>
          <cell r="D975" t="str">
            <v>L301</v>
          </cell>
          <cell r="E975">
            <v>0</v>
          </cell>
          <cell r="F975">
            <v>4</v>
          </cell>
        </row>
        <row r="976">
          <cell r="A976" t="str">
            <v>FWD351</v>
          </cell>
          <cell r="B976">
            <v>2</v>
          </cell>
          <cell r="C976">
            <v>0</v>
          </cell>
          <cell r="D976" t="str">
            <v>L301</v>
          </cell>
          <cell r="E976">
            <v>238</v>
          </cell>
          <cell r="F976">
            <v>241</v>
          </cell>
        </row>
        <row r="977">
          <cell r="A977" t="str">
            <v>FWD351</v>
          </cell>
          <cell r="B977">
            <v>2.5</v>
          </cell>
          <cell r="C977">
            <v>0</v>
          </cell>
          <cell r="D977" t="str">
            <v>L301</v>
          </cell>
          <cell r="E977">
            <v>2</v>
          </cell>
          <cell r="F977">
            <v>6</v>
          </cell>
        </row>
        <row r="978">
          <cell r="A978" t="str">
            <v>FWD351</v>
          </cell>
          <cell r="B978">
            <v>3</v>
          </cell>
          <cell r="C978">
            <v>0</v>
          </cell>
          <cell r="D978" t="str">
            <v>L301</v>
          </cell>
          <cell r="E978">
            <v>94</v>
          </cell>
          <cell r="F978">
            <v>94</v>
          </cell>
        </row>
        <row r="979">
          <cell r="A979" t="str">
            <v>FWD351</v>
          </cell>
          <cell r="B979">
            <v>4</v>
          </cell>
          <cell r="C979">
            <v>0</v>
          </cell>
          <cell r="D979" t="str">
            <v>L301</v>
          </cell>
          <cell r="E979">
            <v>46</v>
          </cell>
          <cell r="F979">
            <v>53</v>
          </cell>
        </row>
        <row r="980">
          <cell r="A980" t="str">
            <v>FWD351</v>
          </cell>
          <cell r="B980">
            <v>6</v>
          </cell>
          <cell r="C980">
            <v>0</v>
          </cell>
          <cell r="D980" t="str">
            <v>L301</v>
          </cell>
          <cell r="E980">
            <v>103</v>
          </cell>
          <cell r="F980">
            <v>106</v>
          </cell>
        </row>
        <row r="981">
          <cell r="A981" t="str">
            <v>FWD351</v>
          </cell>
          <cell r="B981">
            <v>8</v>
          </cell>
          <cell r="C981">
            <v>0</v>
          </cell>
          <cell r="D981" t="str">
            <v>L301</v>
          </cell>
          <cell r="E981">
            <v>48</v>
          </cell>
          <cell r="F981">
            <v>60</v>
          </cell>
        </row>
        <row r="982">
          <cell r="A982" t="str">
            <v>FWD351</v>
          </cell>
          <cell r="B982">
            <v>10</v>
          </cell>
          <cell r="C982">
            <v>0</v>
          </cell>
          <cell r="D982" t="str">
            <v>L301</v>
          </cell>
          <cell r="E982">
            <v>15</v>
          </cell>
          <cell r="F982">
            <v>17</v>
          </cell>
        </row>
        <row r="983">
          <cell r="A983" t="str">
            <v>FWD351</v>
          </cell>
          <cell r="B983">
            <v>12</v>
          </cell>
          <cell r="C983">
            <v>0</v>
          </cell>
          <cell r="D983" t="str">
            <v>L301</v>
          </cell>
          <cell r="E983">
            <v>11</v>
          </cell>
          <cell r="F983">
            <v>11</v>
          </cell>
        </row>
        <row r="984">
          <cell r="A984" t="str">
            <v>FWD351</v>
          </cell>
          <cell r="B984">
            <v>14</v>
          </cell>
          <cell r="C984">
            <v>0</v>
          </cell>
          <cell r="D984" t="str">
            <v>L301</v>
          </cell>
          <cell r="E984">
            <v>16</v>
          </cell>
          <cell r="F984">
            <v>18</v>
          </cell>
        </row>
        <row r="985">
          <cell r="A985" t="str">
            <v>FWD351</v>
          </cell>
          <cell r="B985">
            <v>16</v>
          </cell>
          <cell r="C985">
            <v>0</v>
          </cell>
          <cell r="D985" t="str">
            <v>L301</v>
          </cell>
          <cell r="E985">
            <v>1</v>
          </cell>
          <cell r="F985">
            <v>1</v>
          </cell>
        </row>
        <row r="986">
          <cell r="A986" t="str">
            <v>FWD351</v>
          </cell>
          <cell r="B986">
            <v>20</v>
          </cell>
          <cell r="C986">
            <v>0</v>
          </cell>
          <cell r="D986" t="str">
            <v>L301</v>
          </cell>
          <cell r="E986">
            <v>0</v>
          </cell>
          <cell r="F986">
            <v>1</v>
          </cell>
        </row>
        <row r="987">
          <cell r="A987" t="str">
            <v>FWD351</v>
          </cell>
          <cell r="B987">
            <v>24</v>
          </cell>
          <cell r="C987">
            <v>0</v>
          </cell>
          <cell r="D987" t="str">
            <v>L301</v>
          </cell>
          <cell r="E987">
            <v>10</v>
          </cell>
          <cell r="F987">
            <v>9</v>
          </cell>
        </row>
        <row r="988">
          <cell r="A988" t="str">
            <v>FWD351J</v>
          </cell>
          <cell r="B988">
            <v>24</v>
          </cell>
          <cell r="C988">
            <v>0</v>
          </cell>
          <cell r="D988" t="str">
            <v>L301</v>
          </cell>
          <cell r="E988">
            <v>0</v>
          </cell>
          <cell r="F988">
            <v>5</v>
          </cell>
        </row>
        <row r="989">
          <cell r="A989" t="str">
            <v>FWD371</v>
          </cell>
          <cell r="B989">
            <v>18</v>
          </cell>
          <cell r="C989">
            <v>0</v>
          </cell>
          <cell r="D989" t="str">
            <v>L301</v>
          </cell>
          <cell r="E989">
            <v>1</v>
          </cell>
          <cell r="F989">
            <v>1</v>
          </cell>
        </row>
        <row r="990">
          <cell r="A990" t="str">
            <v>FWD371</v>
          </cell>
          <cell r="B990">
            <v>20</v>
          </cell>
          <cell r="C990">
            <v>0</v>
          </cell>
          <cell r="D990" t="str">
            <v>L301</v>
          </cell>
          <cell r="E990">
            <v>4</v>
          </cell>
          <cell r="F990">
            <v>5</v>
          </cell>
        </row>
        <row r="991">
          <cell r="A991" t="str">
            <v>FWD3N2K</v>
          </cell>
          <cell r="B991">
            <v>28</v>
          </cell>
          <cell r="C991">
            <v>0</v>
          </cell>
          <cell r="D991" t="str">
            <v>L301</v>
          </cell>
          <cell r="E991">
            <v>1</v>
          </cell>
          <cell r="F991">
            <v>1</v>
          </cell>
        </row>
        <row r="992">
          <cell r="A992" t="str">
            <v>FWD3N2K</v>
          </cell>
          <cell r="B992">
            <v>30</v>
          </cell>
          <cell r="C992">
            <v>0</v>
          </cell>
          <cell r="D992" t="str">
            <v>L301</v>
          </cell>
          <cell r="E992">
            <v>45</v>
          </cell>
          <cell r="F992">
            <v>36</v>
          </cell>
        </row>
        <row r="993">
          <cell r="A993" t="str">
            <v>FWD3N2KJ</v>
          </cell>
          <cell r="B993">
            <v>30</v>
          </cell>
          <cell r="C993">
            <v>0</v>
          </cell>
          <cell r="D993" t="str">
            <v>L301</v>
          </cell>
          <cell r="E993">
            <v>0</v>
          </cell>
          <cell r="F993">
            <v>11</v>
          </cell>
        </row>
        <row r="994">
          <cell r="A994" t="str">
            <v>FWD631</v>
          </cell>
          <cell r="B994">
            <v>24</v>
          </cell>
          <cell r="C994">
            <v>0</v>
          </cell>
          <cell r="D994" t="str">
            <v>L301</v>
          </cell>
          <cell r="E994">
            <v>3</v>
          </cell>
          <cell r="F994">
            <v>3</v>
          </cell>
        </row>
        <row r="995">
          <cell r="A995" t="str">
            <v>FWD641</v>
          </cell>
          <cell r="B995">
            <v>24</v>
          </cell>
          <cell r="C995">
            <v>0</v>
          </cell>
          <cell r="D995" t="str">
            <v>L301</v>
          </cell>
          <cell r="E995">
            <v>18</v>
          </cell>
          <cell r="F995">
            <v>12</v>
          </cell>
        </row>
        <row r="996">
          <cell r="A996" t="str">
            <v>FWD641J</v>
          </cell>
          <cell r="B996">
            <v>24</v>
          </cell>
          <cell r="C996">
            <v>0</v>
          </cell>
          <cell r="D996" t="str">
            <v>L301</v>
          </cell>
          <cell r="E996">
            <v>0</v>
          </cell>
          <cell r="F996">
            <v>6</v>
          </cell>
        </row>
        <row r="997">
          <cell r="A997" t="str">
            <v>FWD651</v>
          </cell>
          <cell r="B997">
            <v>2</v>
          </cell>
          <cell r="C997">
            <v>0</v>
          </cell>
          <cell r="D997" t="str">
            <v>L301</v>
          </cell>
          <cell r="E997">
            <v>57</v>
          </cell>
          <cell r="F997">
            <v>58</v>
          </cell>
        </row>
        <row r="998">
          <cell r="A998" t="str">
            <v>FWD651</v>
          </cell>
          <cell r="B998">
            <v>2.5</v>
          </cell>
          <cell r="C998">
            <v>0</v>
          </cell>
          <cell r="D998" t="str">
            <v>L301</v>
          </cell>
          <cell r="E998">
            <v>0</v>
          </cell>
          <cell r="F998">
            <v>3</v>
          </cell>
        </row>
        <row r="999">
          <cell r="A999" t="str">
            <v>FWD651</v>
          </cell>
          <cell r="B999">
            <v>3</v>
          </cell>
          <cell r="C999">
            <v>0</v>
          </cell>
          <cell r="D999" t="str">
            <v>L301</v>
          </cell>
          <cell r="E999">
            <v>37</v>
          </cell>
          <cell r="F999">
            <v>38</v>
          </cell>
        </row>
        <row r="1000">
          <cell r="A1000" t="str">
            <v>FWD651</v>
          </cell>
          <cell r="B1000">
            <v>4</v>
          </cell>
          <cell r="C1000">
            <v>0</v>
          </cell>
          <cell r="D1000" t="str">
            <v>L301</v>
          </cell>
          <cell r="E1000">
            <v>45</v>
          </cell>
          <cell r="F1000">
            <v>48</v>
          </cell>
        </row>
        <row r="1001">
          <cell r="A1001" t="str">
            <v>FWD651</v>
          </cell>
          <cell r="B1001">
            <v>6</v>
          </cell>
          <cell r="C1001">
            <v>0</v>
          </cell>
          <cell r="D1001" t="str">
            <v>L301</v>
          </cell>
          <cell r="E1001">
            <v>40</v>
          </cell>
          <cell r="F1001">
            <v>40</v>
          </cell>
        </row>
        <row r="1002">
          <cell r="A1002" t="str">
            <v>FWD651</v>
          </cell>
          <cell r="B1002">
            <v>8</v>
          </cell>
          <cell r="C1002">
            <v>0</v>
          </cell>
          <cell r="D1002" t="str">
            <v>L301</v>
          </cell>
          <cell r="E1002">
            <v>26</v>
          </cell>
          <cell r="F1002">
            <v>26</v>
          </cell>
        </row>
        <row r="1003">
          <cell r="A1003" t="str">
            <v>FWD651</v>
          </cell>
          <cell r="B1003">
            <v>10</v>
          </cell>
          <cell r="C1003">
            <v>0</v>
          </cell>
          <cell r="D1003" t="str">
            <v>L301</v>
          </cell>
          <cell r="E1003">
            <v>24</v>
          </cell>
          <cell r="F1003">
            <v>32</v>
          </cell>
        </row>
        <row r="1004">
          <cell r="A1004" t="str">
            <v>FWD651</v>
          </cell>
          <cell r="B1004">
            <v>12</v>
          </cell>
          <cell r="C1004">
            <v>0</v>
          </cell>
          <cell r="D1004" t="str">
            <v>L301</v>
          </cell>
          <cell r="E1004">
            <v>1</v>
          </cell>
          <cell r="F1004">
            <v>1</v>
          </cell>
        </row>
        <row r="1005">
          <cell r="A1005" t="str">
            <v>FWD6N2K</v>
          </cell>
          <cell r="B1005">
            <v>30</v>
          </cell>
          <cell r="C1005">
            <v>0</v>
          </cell>
          <cell r="D1005" t="str">
            <v>L301</v>
          </cell>
          <cell r="E1005">
            <v>1</v>
          </cell>
          <cell r="F1005">
            <v>1</v>
          </cell>
        </row>
        <row r="1006">
          <cell r="A1006" t="str">
            <v>FWD6W2K</v>
          </cell>
          <cell r="B1006">
            <v>30</v>
          </cell>
          <cell r="C1006">
            <v>0</v>
          </cell>
          <cell r="D1006" t="str">
            <v>L301</v>
          </cell>
          <cell r="E1006">
            <v>6</v>
          </cell>
          <cell r="F1006">
            <v>6</v>
          </cell>
        </row>
        <row r="1007">
          <cell r="A1007" t="str">
            <v>FWD6W2KJ</v>
          </cell>
          <cell r="B1007">
            <v>30</v>
          </cell>
          <cell r="C1007">
            <v>0</v>
          </cell>
          <cell r="D1007" t="str">
            <v>L301</v>
          </cell>
          <cell r="E1007">
            <v>0</v>
          </cell>
          <cell r="F1007">
            <v>2</v>
          </cell>
        </row>
        <row r="1008">
          <cell r="A1008" t="str">
            <v>FWDPS4</v>
          </cell>
          <cell r="B1008">
            <v>66</v>
          </cell>
          <cell r="C1008">
            <v>0</v>
          </cell>
          <cell r="D1008" t="str">
            <v>L301</v>
          </cell>
          <cell r="E1008">
            <v>7</v>
          </cell>
          <cell r="F1008">
            <v>5</v>
          </cell>
        </row>
        <row r="1009">
          <cell r="A1009" t="str">
            <v>FWDPS4J</v>
          </cell>
          <cell r="B1009">
            <v>66</v>
          </cell>
          <cell r="C1009">
            <v>0</v>
          </cell>
          <cell r="D1009" t="str">
            <v>L301</v>
          </cell>
          <cell r="E1009">
            <v>1</v>
          </cell>
          <cell r="F1009">
            <v>3</v>
          </cell>
        </row>
        <row r="1010">
          <cell r="A1010" t="str">
            <v>FWL671</v>
          </cell>
          <cell r="B1010">
            <v>2</v>
          </cell>
          <cell r="C1010">
            <v>0</v>
          </cell>
          <cell r="D1010" t="str">
            <v>L302</v>
          </cell>
          <cell r="E1010">
            <v>12</v>
          </cell>
          <cell r="F1010">
            <v>21</v>
          </cell>
        </row>
        <row r="1011">
          <cell r="A1011" t="str">
            <v>FWL671</v>
          </cell>
          <cell r="B1011">
            <v>3</v>
          </cell>
          <cell r="C1011">
            <v>0</v>
          </cell>
          <cell r="D1011" t="str">
            <v>L302</v>
          </cell>
          <cell r="E1011">
            <v>3</v>
          </cell>
          <cell r="F1011">
            <v>11</v>
          </cell>
        </row>
        <row r="1012">
          <cell r="A1012" t="str">
            <v>FWL671</v>
          </cell>
          <cell r="B1012">
            <v>4</v>
          </cell>
          <cell r="C1012">
            <v>0</v>
          </cell>
          <cell r="D1012" t="str">
            <v>L302</v>
          </cell>
          <cell r="E1012">
            <v>15</v>
          </cell>
          <cell r="F1012">
            <v>15</v>
          </cell>
        </row>
        <row r="1013">
          <cell r="A1013" t="str">
            <v>FWL671</v>
          </cell>
          <cell r="B1013">
            <v>6</v>
          </cell>
          <cell r="C1013">
            <v>0</v>
          </cell>
          <cell r="D1013" t="str">
            <v>L302</v>
          </cell>
          <cell r="E1013">
            <v>3</v>
          </cell>
          <cell r="F1013">
            <v>7</v>
          </cell>
        </row>
        <row r="1014">
          <cell r="A1014" t="str">
            <v>FWL671</v>
          </cell>
          <cell r="B1014">
            <v>8</v>
          </cell>
          <cell r="C1014">
            <v>0</v>
          </cell>
          <cell r="D1014" t="str">
            <v>L302</v>
          </cell>
          <cell r="E1014">
            <v>6</v>
          </cell>
          <cell r="F1014">
            <v>13</v>
          </cell>
        </row>
        <row r="1015">
          <cell r="A1015" t="str">
            <v>FWL681</v>
          </cell>
          <cell r="B1015">
            <v>10</v>
          </cell>
          <cell r="C1015">
            <v>0</v>
          </cell>
          <cell r="D1015" t="str">
            <v>L302</v>
          </cell>
          <cell r="E1015">
            <v>5</v>
          </cell>
          <cell r="F1015">
            <v>5</v>
          </cell>
        </row>
        <row r="1016">
          <cell r="A1016" t="str">
            <v>FWL681</v>
          </cell>
          <cell r="B1016">
            <v>12</v>
          </cell>
          <cell r="C1016">
            <v>0</v>
          </cell>
          <cell r="D1016" t="str">
            <v>L302</v>
          </cell>
          <cell r="E1016">
            <v>3</v>
          </cell>
          <cell r="F1016">
            <v>3</v>
          </cell>
        </row>
        <row r="1017">
          <cell r="A1017" t="str">
            <v>FWL681</v>
          </cell>
          <cell r="B1017">
            <v>16</v>
          </cell>
          <cell r="C1017">
            <v>0</v>
          </cell>
          <cell r="D1017" t="str">
            <v>L302</v>
          </cell>
          <cell r="E1017">
            <v>1</v>
          </cell>
          <cell r="F1017">
            <v>1</v>
          </cell>
        </row>
        <row r="1018">
          <cell r="A1018" t="str">
            <v>FWL681</v>
          </cell>
          <cell r="B1018">
            <v>18</v>
          </cell>
          <cell r="C1018">
            <v>0</v>
          </cell>
          <cell r="D1018" t="str">
            <v>L302</v>
          </cell>
          <cell r="E1018">
            <v>0</v>
          </cell>
          <cell r="F1018">
            <v>1</v>
          </cell>
        </row>
        <row r="1019">
          <cell r="A1019" t="str">
            <v>FWL681</v>
          </cell>
          <cell r="B1019">
            <v>20</v>
          </cell>
          <cell r="C1019">
            <v>0</v>
          </cell>
          <cell r="D1019" t="str">
            <v>L302</v>
          </cell>
          <cell r="E1019">
            <v>0</v>
          </cell>
          <cell r="F1019">
            <v>6</v>
          </cell>
        </row>
        <row r="1020">
          <cell r="A1020" t="str">
            <v>FWL681</v>
          </cell>
          <cell r="B1020">
            <v>24</v>
          </cell>
          <cell r="C1020">
            <v>0</v>
          </cell>
          <cell r="D1020" t="str">
            <v>L302</v>
          </cell>
          <cell r="E1020">
            <v>3</v>
          </cell>
          <cell r="F1020">
            <v>4</v>
          </cell>
        </row>
        <row r="1021">
          <cell r="A1021" t="str">
            <v>FWL681J</v>
          </cell>
          <cell r="B1021">
            <v>24</v>
          </cell>
          <cell r="C1021">
            <v>0</v>
          </cell>
          <cell r="D1021" t="str">
            <v>L302</v>
          </cell>
          <cell r="E1021">
            <v>0</v>
          </cell>
          <cell r="F1021">
            <v>1</v>
          </cell>
        </row>
        <row r="1022">
          <cell r="A1022" t="str">
            <v>FWL6M2</v>
          </cell>
          <cell r="B1022">
            <v>36</v>
          </cell>
          <cell r="C1022">
            <v>0</v>
          </cell>
          <cell r="D1022" t="str">
            <v>L302</v>
          </cell>
          <cell r="E1022">
            <v>2</v>
          </cell>
          <cell r="F1022">
            <v>2</v>
          </cell>
        </row>
        <row r="1023">
          <cell r="A1023" t="str">
            <v>FWL6M2J</v>
          </cell>
          <cell r="B1023">
            <v>36</v>
          </cell>
          <cell r="C1023">
            <v>0</v>
          </cell>
          <cell r="D1023" t="str">
            <v>L302</v>
          </cell>
          <cell r="E1023">
            <v>0</v>
          </cell>
          <cell r="F1023">
            <v>2</v>
          </cell>
        </row>
        <row r="1024">
          <cell r="A1024" t="str">
            <v>FWL6M2K</v>
          </cell>
          <cell r="B1024">
            <v>36</v>
          </cell>
          <cell r="C1024">
            <v>0</v>
          </cell>
          <cell r="D1024" t="str">
            <v>L302</v>
          </cell>
          <cell r="E1024">
            <v>1</v>
          </cell>
          <cell r="F1024">
            <v>1</v>
          </cell>
        </row>
        <row r="1025">
          <cell r="A1025" t="str">
            <v>FWL981</v>
          </cell>
          <cell r="B1025">
            <v>6</v>
          </cell>
          <cell r="C1025">
            <v>0</v>
          </cell>
          <cell r="D1025" t="str">
            <v>L302</v>
          </cell>
          <cell r="E1025">
            <v>1</v>
          </cell>
          <cell r="F1025">
            <v>1</v>
          </cell>
        </row>
        <row r="1026">
          <cell r="A1026" t="str">
            <v>FWL981</v>
          </cell>
          <cell r="B1026">
            <v>8</v>
          </cell>
          <cell r="C1026">
            <v>0</v>
          </cell>
          <cell r="D1026" t="str">
            <v>L302</v>
          </cell>
          <cell r="E1026">
            <v>3</v>
          </cell>
          <cell r="F1026">
            <v>3</v>
          </cell>
        </row>
        <row r="1027">
          <cell r="A1027" t="str">
            <v>FWL981</v>
          </cell>
          <cell r="B1027">
            <v>10</v>
          </cell>
          <cell r="C1027">
            <v>0</v>
          </cell>
          <cell r="D1027" t="str">
            <v>L302</v>
          </cell>
          <cell r="E1027">
            <v>2</v>
          </cell>
          <cell r="F1027">
            <v>3</v>
          </cell>
        </row>
        <row r="1028">
          <cell r="A1028" t="str">
            <v>FWL981</v>
          </cell>
          <cell r="B1028">
            <v>12</v>
          </cell>
          <cell r="C1028">
            <v>0</v>
          </cell>
          <cell r="D1028" t="str">
            <v>L302</v>
          </cell>
          <cell r="E1028">
            <v>1</v>
          </cell>
          <cell r="F1028">
            <v>1</v>
          </cell>
        </row>
        <row r="1029">
          <cell r="A1029" t="str">
            <v>FWS1H3R</v>
          </cell>
          <cell r="B1029">
            <v>8</v>
          </cell>
          <cell r="C1029">
            <v>0</v>
          </cell>
          <cell r="D1029" t="str">
            <v>L303</v>
          </cell>
          <cell r="E1029">
            <v>4</v>
          </cell>
          <cell r="F1029">
            <v>5</v>
          </cell>
        </row>
        <row r="1030">
          <cell r="A1030" t="str">
            <v>FWS1H3R</v>
          </cell>
          <cell r="B1030">
            <v>12</v>
          </cell>
          <cell r="C1030">
            <v>0</v>
          </cell>
          <cell r="D1030" t="str">
            <v>L303</v>
          </cell>
          <cell r="E1030">
            <v>8</v>
          </cell>
          <cell r="F1030">
            <v>8</v>
          </cell>
        </row>
        <row r="1031">
          <cell r="A1031" t="str">
            <v>FWS1H3R</v>
          </cell>
          <cell r="B1031">
            <v>16</v>
          </cell>
          <cell r="C1031">
            <v>0</v>
          </cell>
          <cell r="D1031" t="str">
            <v>L303</v>
          </cell>
          <cell r="E1031">
            <v>1</v>
          </cell>
          <cell r="F1031">
            <v>1</v>
          </cell>
        </row>
        <row r="1032">
          <cell r="A1032" t="str">
            <v>FWS1H3R</v>
          </cell>
          <cell r="B1032">
            <v>18</v>
          </cell>
          <cell r="C1032">
            <v>0</v>
          </cell>
          <cell r="D1032" t="str">
            <v>L303</v>
          </cell>
          <cell r="E1032">
            <v>2</v>
          </cell>
          <cell r="F1032">
            <v>2</v>
          </cell>
        </row>
        <row r="1033">
          <cell r="A1033" t="str">
            <v>FWS1H3R</v>
          </cell>
          <cell r="B1033">
            <v>20</v>
          </cell>
          <cell r="C1033">
            <v>0</v>
          </cell>
          <cell r="D1033" t="str">
            <v>L303</v>
          </cell>
          <cell r="E1033">
            <v>7</v>
          </cell>
          <cell r="F1033">
            <v>7</v>
          </cell>
        </row>
        <row r="1034">
          <cell r="A1034" t="str">
            <v>FWS1H3R</v>
          </cell>
          <cell r="B1034">
            <v>24</v>
          </cell>
          <cell r="C1034">
            <v>0</v>
          </cell>
          <cell r="D1034" t="str">
            <v>L303</v>
          </cell>
          <cell r="E1034">
            <v>7</v>
          </cell>
          <cell r="F1034">
            <v>9</v>
          </cell>
        </row>
        <row r="1035">
          <cell r="A1035" t="str">
            <v>FWS1H3RJ</v>
          </cell>
          <cell r="B1035">
            <v>20</v>
          </cell>
          <cell r="C1035">
            <v>0</v>
          </cell>
          <cell r="D1035" t="str">
            <v>L303</v>
          </cell>
          <cell r="E1035">
            <v>2</v>
          </cell>
          <cell r="F1035">
            <v>2</v>
          </cell>
        </row>
        <row r="1036">
          <cell r="A1036" t="str">
            <v>FWS1H3RJ</v>
          </cell>
          <cell r="B1036">
            <v>24</v>
          </cell>
          <cell r="C1036">
            <v>0</v>
          </cell>
          <cell r="D1036" t="str">
            <v>L303</v>
          </cell>
          <cell r="E1036">
            <v>1</v>
          </cell>
          <cell r="F1036">
            <v>3</v>
          </cell>
        </row>
        <row r="1037">
          <cell r="A1037" t="str">
            <v>FWS1H4R</v>
          </cell>
          <cell r="B1037">
            <v>10</v>
          </cell>
          <cell r="C1037">
            <v>0</v>
          </cell>
          <cell r="D1037" t="str">
            <v>L303</v>
          </cell>
          <cell r="E1037">
            <v>33</v>
          </cell>
          <cell r="F1037">
            <v>33</v>
          </cell>
        </row>
        <row r="1038">
          <cell r="A1038" t="str">
            <v>FWS1H4R</v>
          </cell>
          <cell r="B1038">
            <v>14</v>
          </cell>
          <cell r="C1038">
            <v>0</v>
          </cell>
          <cell r="D1038" t="str">
            <v>L303</v>
          </cell>
          <cell r="E1038">
            <v>20</v>
          </cell>
          <cell r="F1038">
            <v>20</v>
          </cell>
        </row>
        <row r="1039">
          <cell r="A1039" t="str">
            <v>FWS1H4R</v>
          </cell>
          <cell r="B1039">
            <v>16</v>
          </cell>
          <cell r="C1039">
            <v>0</v>
          </cell>
          <cell r="D1039" t="str">
            <v>L303</v>
          </cell>
          <cell r="E1039">
            <v>11</v>
          </cell>
          <cell r="F1039">
            <v>12</v>
          </cell>
        </row>
        <row r="1040">
          <cell r="A1040" t="str">
            <v>FWS1H4R</v>
          </cell>
          <cell r="B1040">
            <v>18</v>
          </cell>
          <cell r="C1040">
            <v>0</v>
          </cell>
          <cell r="D1040" t="str">
            <v>L303</v>
          </cell>
          <cell r="E1040">
            <v>1</v>
          </cell>
          <cell r="F1040">
            <v>2</v>
          </cell>
        </row>
        <row r="1041">
          <cell r="A1041" t="str">
            <v>FWS1H4R</v>
          </cell>
          <cell r="B1041">
            <v>20</v>
          </cell>
          <cell r="C1041">
            <v>0</v>
          </cell>
          <cell r="D1041" t="str">
            <v>L303</v>
          </cell>
          <cell r="E1041">
            <v>12</v>
          </cell>
          <cell r="F1041">
            <v>12</v>
          </cell>
        </row>
        <row r="1042">
          <cell r="A1042" t="str">
            <v>FWS1H4R</v>
          </cell>
          <cell r="B1042">
            <v>24</v>
          </cell>
          <cell r="C1042">
            <v>0</v>
          </cell>
          <cell r="D1042" t="str">
            <v>L303</v>
          </cell>
          <cell r="E1042">
            <v>7</v>
          </cell>
          <cell r="F1042">
            <v>16</v>
          </cell>
        </row>
        <row r="1043">
          <cell r="A1043" t="str">
            <v>FWS1J3R</v>
          </cell>
          <cell r="B1043">
            <v>2</v>
          </cell>
          <cell r="C1043">
            <v>0</v>
          </cell>
          <cell r="D1043" t="str">
            <v>L303</v>
          </cell>
          <cell r="E1043">
            <v>8</v>
          </cell>
          <cell r="F1043">
            <v>14</v>
          </cell>
        </row>
        <row r="1044">
          <cell r="A1044" t="str">
            <v>FWS1J3R</v>
          </cell>
          <cell r="B1044">
            <v>3</v>
          </cell>
          <cell r="C1044">
            <v>0</v>
          </cell>
          <cell r="D1044" t="str">
            <v>L303</v>
          </cell>
          <cell r="E1044">
            <v>5</v>
          </cell>
          <cell r="F1044">
            <v>5</v>
          </cell>
        </row>
        <row r="1045">
          <cell r="A1045" t="str">
            <v>FWS1J3R</v>
          </cell>
          <cell r="B1045">
            <v>4</v>
          </cell>
          <cell r="C1045">
            <v>0</v>
          </cell>
          <cell r="D1045" t="str">
            <v>L303</v>
          </cell>
          <cell r="E1045">
            <v>1</v>
          </cell>
          <cell r="F1045">
            <v>1</v>
          </cell>
        </row>
        <row r="1046">
          <cell r="A1046" t="str">
            <v>FWS1J4R</v>
          </cell>
          <cell r="B1046">
            <v>2</v>
          </cell>
          <cell r="C1046">
            <v>0</v>
          </cell>
          <cell r="D1046" t="str">
            <v>L303</v>
          </cell>
          <cell r="E1046">
            <v>56</v>
          </cell>
          <cell r="F1046">
            <v>112</v>
          </cell>
        </row>
        <row r="1047">
          <cell r="A1047" t="str">
            <v>FWS1J4R</v>
          </cell>
          <cell r="B1047">
            <v>2.5</v>
          </cell>
          <cell r="C1047">
            <v>0</v>
          </cell>
          <cell r="D1047" t="str">
            <v>L303</v>
          </cell>
          <cell r="E1047">
            <v>1</v>
          </cell>
          <cell r="F1047">
            <v>2</v>
          </cell>
        </row>
        <row r="1048">
          <cell r="A1048" t="str">
            <v>FWS1J4R</v>
          </cell>
          <cell r="B1048">
            <v>3</v>
          </cell>
          <cell r="C1048">
            <v>0</v>
          </cell>
          <cell r="D1048" t="str">
            <v>L303</v>
          </cell>
          <cell r="E1048">
            <v>12</v>
          </cell>
          <cell r="F1048">
            <v>27</v>
          </cell>
        </row>
        <row r="1049">
          <cell r="A1049" t="str">
            <v>FWS1J4R</v>
          </cell>
          <cell r="B1049">
            <v>4</v>
          </cell>
          <cell r="C1049">
            <v>0</v>
          </cell>
          <cell r="D1049" t="str">
            <v>L303</v>
          </cell>
          <cell r="E1049">
            <v>20</v>
          </cell>
          <cell r="F1049">
            <v>23</v>
          </cell>
        </row>
        <row r="1050">
          <cell r="A1050" t="str">
            <v>FWS1J4R</v>
          </cell>
          <cell r="B1050">
            <v>6</v>
          </cell>
          <cell r="C1050">
            <v>0</v>
          </cell>
          <cell r="D1050" t="str">
            <v>L303</v>
          </cell>
          <cell r="E1050">
            <v>67</v>
          </cell>
          <cell r="F1050">
            <v>78</v>
          </cell>
        </row>
        <row r="1051">
          <cell r="A1051" t="str">
            <v>FWS1J4RJ</v>
          </cell>
          <cell r="B1051">
            <v>20</v>
          </cell>
          <cell r="C1051">
            <v>0</v>
          </cell>
          <cell r="D1051" t="str">
            <v>L303</v>
          </cell>
          <cell r="E1051">
            <v>0</v>
          </cell>
          <cell r="F1051">
            <v>1</v>
          </cell>
        </row>
        <row r="1052">
          <cell r="A1052" t="str">
            <v>FWS1P3RK</v>
          </cell>
          <cell r="B1052">
            <v>30</v>
          </cell>
          <cell r="C1052">
            <v>0</v>
          </cell>
          <cell r="D1052" t="str">
            <v>L303</v>
          </cell>
          <cell r="E1052">
            <v>5</v>
          </cell>
          <cell r="F1052">
            <v>7</v>
          </cell>
        </row>
        <row r="1053">
          <cell r="A1053" t="str">
            <v>FWS1P3RKJ</v>
          </cell>
          <cell r="B1053">
            <v>30</v>
          </cell>
          <cell r="C1053">
            <v>0</v>
          </cell>
          <cell r="D1053" t="str">
            <v>L303</v>
          </cell>
          <cell r="E1053">
            <v>2</v>
          </cell>
          <cell r="F1053">
            <v>2</v>
          </cell>
        </row>
        <row r="1054">
          <cell r="A1054" t="str">
            <v>FWS1P4R</v>
          </cell>
          <cell r="B1054">
            <v>8</v>
          </cell>
          <cell r="C1054">
            <v>0</v>
          </cell>
          <cell r="D1054" t="str">
            <v>L303</v>
          </cell>
          <cell r="E1054">
            <v>41</v>
          </cell>
          <cell r="F1054">
            <v>47</v>
          </cell>
        </row>
        <row r="1055">
          <cell r="A1055" t="str">
            <v>FWS1P4R</v>
          </cell>
          <cell r="B1055">
            <v>10</v>
          </cell>
          <cell r="C1055">
            <v>0</v>
          </cell>
          <cell r="D1055" t="str">
            <v>L303</v>
          </cell>
          <cell r="E1055">
            <v>36</v>
          </cell>
          <cell r="F1055">
            <v>36</v>
          </cell>
        </row>
        <row r="1056">
          <cell r="A1056" t="str">
            <v>FWS1P4R</v>
          </cell>
          <cell r="B1056">
            <v>12</v>
          </cell>
          <cell r="C1056">
            <v>0</v>
          </cell>
          <cell r="D1056" t="str">
            <v>L303</v>
          </cell>
          <cell r="E1056">
            <v>54</v>
          </cell>
          <cell r="F1056">
            <v>59</v>
          </cell>
        </row>
        <row r="1057">
          <cell r="A1057" t="str">
            <v>FWS1P4R</v>
          </cell>
          <cell r="B1057">
            <v>14</v>
          </cell>
          <cell r="C1057">
            <v>0</v>
          </cell>
          <cell r="D1057" t="str">
            <v>L303</v>
          </cell>
          <cell r="E1057">
            <v>10</v>
          </cell>
          <cell r="F1057">
            <v>10</v>
          </cell>
        </row>
        <row r="1058">
          <cell r="A1058" t="str">
            <v>FWS1P4R</v>
          </cell>
          <cell r="B1058">
            <v>16</v>
          </cell>
          <cell r="C1058">
            <v>0</v>
          </cell>
          <cell r="D1058" t="str">
            <v>L303</v>
          </cell>
          <cell r="E1058">
            <v>16</v>
          </cell>
          <cell r="F1058">
            <v>17</v>
          </cell>
        </row>
        <row r="1059">
          <cell r="A1059" t="str">
            <v>FWS1P4R</v>
          </cell>
          <cell r="B1059">
            <v>18</v>
          </cell>
          <cell r="C1059">
            <v>0</v>
          </cell>
          <cell r="D1059" t="str">
            <v>L303</v>
          </cell>
          <cell r="E1059">
            <v>7</v>
          </cell>
          <cell r="F1059">
            <v>10</v>
          </cell>
        </row>
        <row r="1060">
          <cell r="A1060" t="str">
            <v>FWS1P4R</v>
          </cell>
          <cell r="B1060">
            <v>20</v>
          </cell>
          <cell r="C1060">
            <v>0</v>
          </cell>
          <cell r="D1060" t="str">
            <v>L303</v>
          </cell>
          <cell r="E1060">
            <v>13</v>
          </cell>
          <cell r="F1060">
            <v>11</v>
          </cell>
        </row>
        <row r="1061">
          <cell r="A1061" t="str">
            <v>FWS1P4R</v>
          </cell>
          <cell r="B1061">
            <v>24</v>
          </cell>
          <cell r="C1061">
            <v>0</v>
          </cell>
          <cell r="D1061" t="str">
            <v>L303</v>
          </cell>
          <cell r="E1061">
            <v>12</v>
          </cell>
          <cell r="F1061">
            <v>10</v>
          </cell>
        </row>
        <row r="1062">
          <cell r="A1062" t="str">
            <v>FWS1P4RJ</v>
          </cell>
          <cell r="B1062">
            <v>20</v>
          </cell>
          <cell r="C1062">
            <v>0</v>
          </cell>
          <cell r="D1062" t="str">
            <v>L303</v>
          </cell>
          <cell r="E1062">
            <v>0</v>
          </cell>
          <cell r="F1062">
            <v>1</v>
          </cell>
        </row>
        <row r="1063">
          <cell r="A1063" t="str">
            <v>FWS1P4RJ</v>
          </cell>
          <cell r="B1063">
            <v>24</v>
          </cell>
          <cell r="C1063">
            <v>0</v>
          </cell>
          <cell r="D1063" t="str">
            <v>L303</v>
          </cell>
          <cell r="E1063">
            <v>0</v>
          </cell>
          <cell r="F1063">
            <v>1</v>
          </cell>
        </row>
        <row r="1064">
          <cell r="A1064" t="str">
            <v>FWS1P4RK</v>
          </cell>
          <cell r="B1064">
            <v>30</v>
          </cell>
          <cell r="C1064">
            <v>0</v>
          </cell>
          <cell r="D1064" t="str">
            <v>L303</v>
          </cell>
          <cell r="E1064">
            <v>1</v>
          </cell>
          <cell r="F1064">
            <v>0</v>
          </cell>
        </row>
        <row r="1065">
          <cell r="A1065" t="str">
            <v>FWS1P4RK</v>
          </cell>
          <cell r="B1065">
            <v>36</v>
          </cell>
          <cell r="C1065">
            <v>0</v>
          </cell>
          <cell r="D1065" t="str">
            <v>L303</v>
          </cell>
          <cell r="E1065">
            <v>1</v>
          </cell>
          <cell r="F1065">
            <v>1</v>
          </cell>
        </row>
        <row r="1066">
          <cell r="A1066" t="str">
            <v>FWS1P4RKJ</v>
          </cell>
          <cell r="B1066">
            <v>30</v>
          </cell>
          <cell r="C1066">
            <v>0</v>
          </cell>
          <cell r="D1066" t="str">
            <v>L303</v>
          </cell>
          <cell r="E1066">
            <v>1</v>
          </cell>
          <cell r="F1066">
            <v>2</v>
          </cell>
        </row>
        <row r="1067">
          <cell r="A1067" t="str">
            <v>FWS1P4RKJ</v>
          </cell>
          <cell r="B1067">
            <v>36</v>
          </cell>
          <cell r="C1067">
            <v>0</v>
          </cell>
          <cell r="D1067" t="str">
            <v>L303</v>
          </cell>
          <cell r="E1067">
            <v>2</v>
          </cell>
          <cell r="F1067">
            <v>2</v>
          </cell>
        </row>
        <row r="1068">
          <cell r="A1068" t="str">
            <v>FWS1P4RM</v>
          </cell>
          <cell r="B1068">
            <v>26</v>
          </cell>
          <cell r="C1068">
            <v>0</v>
          </cell>
          <cell r="D1068" t="str">
            <v>L303</v>
          </cell>
          <cell r="E1068">
            <v>1</v>
          </cell>
          <cell r="F1068">
            <v>1</v>
          </cell>
        </row>
        <row r="1069">
          <cell r="A1069" t="str">
            <v>FWS1P4RMJ</v>
          </cell>
          <cell r="B1069">
            <v>48</v>
          </cell>
          <cell r="C1069">
            <v>0</v>
          </cell>
          <cell r="D1069" t="str">
            <v>L303</v>
          </cell>
          <cell r="E1069">
            <v>1</v>
          </cell>
          <cell r="F1069">
            <v>1</v>
          </cell>
        </row>
        <row r="1070">
          <cell r="A1070" t="str">
            <v>FWS1P4RT</v>
          </cell>
          <cell r="B1070">
            <v>26</v>
          </cell>
          <cell r="C1070">
            <v>0</v>
          </cell>
          <cell r="D1070" t="str">
            <v>L303</v>
          </cell>
          <cell r="E1070">
            <v>0</v>
          </cell>
          <cell r="F1070">
            <v>1</v>
          </cell>
        </row>
        <row r="1071">
          <cell r="A1071" t="str">
            <v>FWS1P4RT</v>
          </cell>
          <cell r="B1071">
            <v>48</v>
          </cell>
          <cell r="C1071">
            <v>0</v>
          </cell>
          <cell r="D1071" t="str">
            <v>L303</v>
          </cell>
          <cell r="E1071">
            <v>0</v>
          </cell>
          <cell r="F1071">
            <v>1</v>
          </cell>
        </row>
        <row r="1072">
          <cell r="A1072" t="str">
            <v>FWS1Q4RK</v>
          </cell>
          <cell r="B1072">
            <v>54</v>
          </cell>
          <cell r="C1072">
            <v>0</v>
          </cell>
          <cell r="D1072" t="str">
            <v>L303</v>
          </cell>
          <cell r="E1072">
            <v>0</v>
          </cell>
          <cell r="F1072">
            <v>1</v>
          </cell>
        </row>
        <row r="1073">
          <cell r="A1073" t="str">
            <v>FWS1Q7R</v>
          </cell>
          <cell r="B1073">
            <v>28</v>
          </cell>
          <cell r="C1073">
            <v>0</v>
          </cell>
          <cell r="D1073" t="str">
            <v>L303</v>
          </cell>
          <cell r="E1073">
            <v>2</v>
          </cell>
          <cell r="F1073">
            <v>2</v>
          </cell>
        </row>
        <row r="1074">
          <cell r="A1074" t="str">
            <v>FWS1R4RK</v>
          </cell>
          <cell r="B1074">
            <v>54</v>
          </cell>
          <cell r="C1074">
            <v>0</v>
          </cell>
          <cell r="D1074" t="str">
            <v>L303</v>
          </cell>
          <cell r="E1074">
            <v>8</v>
          </cell>
          <cell r="F1074">
            <v>6</v>
          </cell>
        </row>
        <row r="1075">
          <cell r="A1075" t="str">
            <v>FWS1R4RKJ</v>
          </cell>
          <cell r="B1075">
            <v>54</v>
          </cell>
          <cell r="C1075">
            <v>0</v>
          </cell>
          <cell r="D1075" t="str">
            <v>L303</v>
          </cell>
          <cell r="E1075">
            <v>0</v>
          </cell>
          <cell r="F1075">
            <v>2</v>
          </cell>
        </row>
        <row r="1076">
          <cell r="A1076" t="str">
            <v>FWS1S4RT</v>
          </cell>
          <cell r="B1076">
            <v>60</v>
          </cell>
          <cell r="C1076">
            <v>0</v>
          </cell>
          <cell r="D1076" t="str">
            <v>L303</v>
          </cell>
          <cell r="E1076">
            <v>1</v>
          </cell>
          <cell r="F1076">
            <v>1</v>
          </cell>
        </row>
        <row r="1077">
          <cell r="A1077" t="str">
            <v>FWS3H3R</v>
          </cell>
          <cell r="B1077">
            <v>8</v>
          </cell>
          <cell r="C1077">
            <v>0</v>
          </cell>
          <cell r="D1077" t="str">
            <v>L303</v>
          </cell>
          <cell r="E1077">
            <v>1</v>
          </cell>
          <cell r="F1077">
            <v>1</v>
          </cell>
        </row>
        <row r="1078">
          <cell r="A1078" t="str">
            <v>FWS3H3R</v>
          </cell>
          <cell r="B1078">
            <v>14</v>
          </cell>
          <cell r="C1078">
            <v>0</v>
          </cell>
          <cell r="D1078" t="str">
            <v>L303</v>
          </cell>
          <cell r="E1078">
            <v>4</v>
          </cell>
          <cell r="F1078">
            <v>4</v>
          </cell>
        </row>
        <row r="1079">
          <cell r="A1079" t="str">
            <v>FWS3H3R</v>
          </cell>
          <cell r="B1079">
            <v>16</v>
          </cell>
          <cell r="C1079">
            <v>0</v>
          </cell>
          <cell r="D1079" t="str">
            <v>L303</v>
          </cell>
          <cell r="E1079">
            <v>2</v>
          </cell>
          <cell r="F1079">
            <v>2</v>
          </cell>
        </row>
        <row r="1080">
          <cell r="A1080" t="str">
            <v>FWS3H3R</v>
          </cell>
          <cell r="B1080">
            <v>24</v>
          </cell>
          <cell r="C1080">
            <v>0</v>
          </cell>
          <cell r="D1080" t="str">
            <v>L303</v>
          </cell>
          <cell r="E1080">
            <v>1</v>
          </cell>
          <cell r="F1080">
            <v>1</v>
          </cell>
        </row>
        <row r="1081">
          <cell r="A1081" t="str">
            <v>FWS3J3R</v>
          </cell>
          <cell r="B1081">
            <v>2</v>
          </cell>
          <cell r="C1081">
            <v>0</v>
          </cell>
          <cell r="D1081" t="str">
            <v>L303</v>
          </cell>
          <cell r="E1081">
            <v>17</v>
          </cell>
          <cell r="F1081">
            <v>18</v>
          </cell>
        </row>
        <row r="1082">
          <cell r="A1082" t="str">
            <v>FWS3J3R</v>
          </cell>
          <cell r="B1082">
            <v>8</v>
          </cell>
          <cell r="C1082">
            <v>0</v>
          </cell>
          <cell r="D1082" t="str">
            <v>L303</v>
          </cell>
          <cell r="E1082">
            <v>1</v>
          </cell>
          <cell r="F1082">
            <v>1</v>
          </cell>
        </row>
        <row r="1083">
          <cell r="A1083" t="str">
            <v>FWS3J4R</v>
          </cell>
          <cell r="B1083">
            <v>2</v>
          </cell>
          <cell r="C1083">
            <v>0</v>
          </cell>
          <cell r="D1083" t="str">
            <v>L303</v>
          </cell>
          <cell r="E1083">
            <v>197</v>
          </cell>
          <cell r="F1083">
            <v>197</v>
          </cell>
        </row>
        <row r="1084">
          <cell r="A1084" t="str">
            <v>FWS3J4R</v>
          </cell>
          <cell r="B1084">
            <v>3</v>
          </cell>
          <cell r="C1084">
            <v>0</v>
          </cell>
          <cell r="D1084" t="str">
            <v>L303</v>
          </cell>
          <cell r="E1084">
            <v>63</v>
          </cell>
          <cell r="F1084">
            <v>80</v>
          </cell>
        </row>
        <row r="1085">
          <cell r="A1085" t="str">
            <v>FWS3J4R</v>
          </cell>
          <cell r="B1085">
            <v>4</v>
          </cell>
          <cell r="C1085">
            <v>0</v>
          </cell>
          <cell r="D1085" t="str">
            <v>L303</v>
          </cell>
          <cell r="E1085">
            <v>68</v>
          </cell>
          <cell r="F1085">
            <v>71</v>
          </cell>
        </row>
        <row r="1086">
          <cell r="A1086" t="str">
            <v>FWS3J4R</v>
          </cell>
          <cell r="B1086">
            <v>6</v>
          </cell>
          <cell r="C1086">
            <v>0</v>
          </cell>
          <cell r="D1086" t="str">
            <v>L303</v>
          </cell>
          <cell r="E1086">
            <v>26</v>
          </cell>
          <cell r="F1086">
            <v>40</v>
          </cell>
        </row>
        <row r="1087">
          <cell r="A1087" t="str">
            <v>FWS3J4R</v>
          </cell>
          <cell r="B1087">
            <v>12</v>
          </cell>
          <cell r="C1087">
            <v>0</v>
          </cell>
          <cell r="D1087" t="str">
            <v>L303</v>
          </cell>
          <cell r="E1087">
            <v>1</v>
          </cell>
          <cell r="F1087">
            <v>1</v>
          </cell>
        </row>
        <row r="1088">
          <cell r="A1088" t="str">
            <v>FWS3P4R</v>
          </cell>
          <cell r="B1088">
            <v>8</v>
          </cell>
          <cell r="C1088">
            <v>0</v>
          </cell>
          <cell r="D1088" t="str">
            <v>L303</v>
          </cell>
          <cell r="E1088">
            <v>23</v>
          </cell>
          <cell r="F1088">
            <v>31</v>
          </cell>
        </row>
        <row r="1089">
          <cell r="A1089" t="str">
            <v>FWS3P4R</v>
          </cell>
          <cell r="B1089">
            <v>10</v>
          </cell>
          <cell r="C1089">
            <v>0</v>
          </cell>
          <cell r="D1089" t="str">
            <v>L303</v>
          </cell>
          <cell r="E1089">
            <v>11</v>
          </cell>
          <cell r="F1089">
            <v>14</v>
          </cell>
        </row>
        <row r="1090">
          <cell r="A1090" t="str">
            <v>FWS3P4R</v>
          </cell>
          <cell r="B1090">
            <v>12</v>
          </cell>
          <cell r="C1090">
            <v>0</v>
          </cell>
          <cell r="D1090" t="str">
            <v>L303</v>
          </cell>
          <cell r="E1090">
            <v>5</v>
          </cell>
          <cell r="F1090">
            <v>5</v>
          </cell>
        </row>
        <row r="1091">
          <cell r="A1091" t="str">
            <v>FWS3P4R</v>
          </cell>
          <cell r="B1091">
            <v>16</v>
          </cell>
          <cell r="C1091">
            <v>0</v>
          </cell>
          <cell r="D1091" t="str">
            <v>L303</v>
          </cell>
          <cell r="E1091">
            <v>1</v>
          </cell>
          <cell r="F1091">
            <v>1</v>
          </cell>
        </row>
        <row r="1092">
          <cell r="A1092" t="str">
            <v>FWS3P4R</v>
          </cell>
          <cell r="B1092">
            <v>18</v>
          </cell>
          <cell r="C1092">
            <v>0</v>
          </cell>
          <cell r="D1092" t="str">
            <v>L303</v>
          </cell>
          <cell r="E1092">
            <v>1</v>
          </cell>
          <cell r="F1092">
            <v>1</v>
          </cell>
        </row>
        <row r="1093">
          <cell r="A1093" t="str">
            <v>FWS3P4R</v>
          </cell>
          <cell r="B1093">
            <v>24</v>
          </cell>
          <cell r="C1093">
            <v>0</v>
          </cell>
          <cell r="D1093" t="str">
            <v>L303</v>
          </cell>
          <cell r="E1093">
            <v>2</v>
          </cell>
          <cell r="F1093">
            <v>3</v>
          </cell>
        </row>
        <row r="1094">
          <cell r="A1094" t="str">
            <v>FWS3Q3R</v>
          </cell>
          <cell r="B1094">
            <v>14</v>
          </cell>
          <cell r="C1094">
            <v>0</v>
          </cell>
          <cell r="D1094" t="str">
            <v>L303</v>
          </cell>
          <cell r="E1094">
            <v>4</v>
          </cell>
          <cell r="F1094">
            <v>4</v>
          </cell>
        </row>
        <row r="1095">
          <cell r="A1095" t="str">
            <v>FWS3Q3R</v>
          </cell>
          <cell r="B1095">
            <v>16</v>
          </cell>
          <cell r="C1095">
            <v>0</v>
          </cell>
          <cell r="D1095" t="str">
            <v>L303</v>
          </cell>
          <cell r="E1095">
            <v>2</v>
          </cell>
          <cell r="F1095">
            <v>2</v>
          </cell>
        </row>
        <row r="1096">
          <cell r="A1096" t="str">
            <v>FWS3Q4R</v>
          </cell>
          <cell r="B1096">
            <v>12</v>
          </cell>
          <cell r="C1096">
            <v>0</v>
          </cell>
          <cell r="D1096" t="str">
            <v>L303</v>
          </cell>
          <cell r="E1096">
            <v>11</v>
          </cell>
          <cell r="F1096">
            <v>13</v>
          </cell>
        </row>
        <row r="1097">
          <cell r="A1097" t="str">
            <v>FWS3Q4R</v>
          </cell>
          <cell r="B1097">
            <v>14</v>
          </cell>
          <cell r="C1097">
            <v>0</v>
          </cell>
          <cell r="D1097" t="str">
            <v>L303</v>
          </cell>
          <cell r="E1097">
            <v>1</v>
          </cell>
          <cell r="F1097">
            <v>1</v>
          </cell>
        </row>
        <row r="1098">
          <cell r="A1098" t="str">
            <v>FWS3R3R</v>
          </cell>
          <cell r="B1098">
            <v>24</v>
          </cell>
          <cell r="C1098">
            <v>0</v>
          </cell>
          <cell r="D1098" t="str">
            <v>L303</v>
          </cell>
          <cell r="E1098">
            <v>11</v>
          </cell>
          <cell r="F1098">
            <v>10</v>
          </cell>
        </row>
        <row r="1099">
          <cell r="A1099" t="str">
            <v>FWS3R3RJ</v>
          </cell>
          <cell r="B1099">
            <v>24</v>
          </cell>
          <cell r="C1099">
            <v>0</v>
          </cell>
          <cell r="D1099" t="str">
            <v>L303</v>
          </cell>
          <cell r="E1099">
            <v>0</v>
          </cell>
          <cell r="F1099">
            <v>1</v>
          </cell>
        </row>
        <row r="1100">
          <cell r="A1100" t="str">
            <v>FWS3R3RK</v>
          </cell>
          <cell r="B1100">
            <v>30</v>
          </cell>
          <cell r="C1100">
            <v>0</v>
          </cell>
          <cell r="D1100" t="str">
            <v>L303</v>
          </cell>
          <cell r="E1100">
            <v>1</v>
          </cell>
          <cell r="F1100">
            <v>1</v>
          </cell>
        </row>
        <row r="1101">
          <cell r="A1101" t="str">
            <v>FWS3Y4R</v>
          </cell>
          <cell r="B1101">
            <v>16</v>
          </cell>
          <cell r="C1101">
            <v>0</v>
          </cell>
          <cell r="D1101" t="str">
            <v>L303</v>
          </cell>
          <cell r="E1101">
            <v>2</v>
          </cell>
          <cell r="F1101">
            <v>2</v>
          </cell>
        </row>
        <row r="1102">
          <cell r="A1102" t="str">
            <v>FWS3Y4R</v>
          </cell>
          <cell r="B1102">
            <v>24</v>
          </cell>
          <cell r="C1102">
            <v>0</v>
          </cell>
          <cell r="D1102" t="str">
            <v>L303</v>
          </cell>
          <cell r="E1102">
            <v>10</v>
          </cell>
          <cell r="F1102">
            <v>7</v>
          </cell>
        </row>
        <row r="1103">
          <cell r="A1103" t="str">
            <v>FWS3Y4RJ</v>
          </cell>
          <cell r="B1103">
            <v>24</v>
          </cell>
          <cell r="C1103">
            <v>0</v>
          </cell>
          <cell r="D1103" t="str">
            <v>L303</v>
          </cell>
          <cell r="E1103">
            <v>0</v>
          </cell>
          <cell r="F1103">
            <v>7</v>
          </cell>
        </row>
        <row r="1104">
          <cell r="A1104" t="str">
            <v>FWS6J3R</v>
          </cell>
          <cell r="B1104">
            <v>2</v>
          </cell>
          <cell r="C1104">
            <v>0</v>
          </cell>
          <cell r="D1104" t="str">
            <v>L303</v>
          </cell>
          <cell r="E1104">
            <v>7</v>
          </cell>
          <cell r="F1104">
            <v>8</v>
          </cell>
        </row>
        <row r="1105">
          <cell r="A1105" t="str">
            <v>FWS6J3R</v>
          </cell>
          <cell r="B1105">
            <v>6</v>
          </cell>
          <cell r="C1105">
            <v>0</v>
          </cell>
          <cell r="D1105" t="str">
            <v>L303</v>
          </cell>
          <cell r="E1105">
            <v>0</v>
          </cell>
          <cell r="F1105">
            <v>3</v>
          </cell>
        </row>
        <row r="1106">
          <cell r="A1106" t="str">
            <v>FWS6J3R</v>
          </cell>
          <cell r="B1106">
            <v>12</v>
          </cell>
          <cell r="C1106">
            <v>0</v>
          </cell>
          <cell r="D1106" t="str">
            <v>L303</v>
          </cell>
          <cell r="E1106">
            <v>4</v>
          </cell>
          <cell r="F1106">
            <v>4</v>
          </cell>
        </row>
        <row r="1107">
          <cell r="A1107" t="str">
            <v>FWS6J4R</v>
          </cell>
          <cell r="B1107">
            <v>2</v>
          </cell>
          <cell r="C1107">
            <v>0</v>
          </cell>
          <cell r="D1107" t="str">
            <v>L303</v>
          </cell>
          <cell r="E1107">
            <v>58</v>
          </cell>
          <cell r="F1107">
            <v>87</v>
          </cell>
        </row>
        <row r="1108">
          <cell r="A1108" t="str">
            <v>FWS6J4R</v>
          </cell>
          <cell r="B1108">
            <v>2.5</v>
          </cell>
          <cell r="C1108">
            <v>0</v>
          </cell>
          <cell r="D1108" t="str">
            <v>L303</v>
          </cell>
          <cell r="E1108">
            <v>0</v>
          </cell>
          <cell r="F1108">
            <v>3</v>
          </cell>
        </row>
        <row r="1109">
          <cell r="A1109" t="str">
            <v>FWS6J4R</v>
          </cell>
          <cell r="B1109">
            <v>3</v>
          </cell>
          <cell r="C1109">
            <v>0</v>
          </cell>
          <cell r="D1109" t="str">
            <v>L303</v>
          </cell>
          <cell r="E1109">
            <v>23</v>
          </cell>
          <cell r="F1109">
            <v>34</v>
          </cell>
        </row>
        <row r="1110">
          <cell r="A1110" t="str">
            <v>FWS6J4R</v>
          </cell>
          <cell r="B1110">
            <v>4</v>
          </cell>
          <cell r="C1110">
            <v>0</v>
          </cell>
          <cell r="D1110" t="str">
            <v>L303</v>
          </cell>
          <cell r="E1110">
            <v>30</v>
          </cell>
          <cell r="F1110">
            <v>40</v>
          </cell>
        </row>
        <row r="1111">
          <cell r="A1111" t="str">
            <v>FWS6J4R</v>
          </cell>
          <cell r="B1111">
            <v>6</v>
          </cell>
          <cell r="C1111">
            <v>0</v>
          </cell>
          <cell r="D1111" t="str">
            <v>L303</v>
          </cell>
          <cell r="E1111">
            <v>34</v>
          </cell>
          <cell r="F1111">
            <v>42</v>
          </cell>
        </row>
        <row r="1112">
          <cell r="A1112" t="str">
            <v>FWS6J4R</v>
          </cell>
          <cell r="B1112">
            <v>8</v>
          </cell>
          <cell r="C1112">
            <v>0</v>
          </cell>
          <cell r="D1112" t="str">
            <v>L303</v>
          </cell>
          <cell r="E1112">
            <v>17</v>
          </cell>
          <cell r="F1112">
            <v>17</v>
          </cell>
        </row>
        <row r="1113">
          <cell r="A1113" t="str">
            <v>FWS6J4R</v>
          </cell>
          <cell r="B1113">
            <v>10</v>
          </cell>
          <cell r="C1113">
            <v>0</v>
          </cell>
          <cell r="D1113" t="str">
            <v>L303</v>
          </cell>
          <cell r="E1113">
            <v>2</v>
          </cell>
          <cell r="F1113">
            <v>6</v>
          </cell>
        </row>
        <row r="1114">
          <cell r="A1114" t="str">
            <v>FWS6N3R</v>
          </cell>
          <cell r="B1114">
            <v>20</v>
          </cell>
          <cell r="C1114">
            <v>0</v>
          </cell>
          <cell r="D1114" t="str">
            <v>L303</v>
          </cell>
          <cell r="E1114">
            <v>1</v>
          </cell>
          <cell r="F1114">
            <v>1</v>
          </cell>
        </row>
        <row r="1115">
          <cell r="A1115" t="str">
            <v>FWS6N3R</v>
          </cell>
          <cell r="B1115">
            <v>24</v>
          </cell>
          <cell r="C1115">
            <v>0</v>
          </cell>
          <cell r="D1115" t="str">
            <v>L303</v>
          </cell>
          <cell r="E1115">
            <v>4</v>
          </cell>
          <cell r="F1115">
            <v>4</v>
          </cell>
        </row>
        <row r="1116">
          <cell r="A1116" t="str">
            <v>FWS6N4R</v>
          </cell>
          <cell r="B1116">
            <v>24</v>
          </cell>
          <cell r="C1116">
            <v>0</v>
          </cell>
          <cell r="D1116" t="str">
            <v>L303</v>
          </cell>
          <cell r="E1116">
            <v>1</v>
          </cell>
          <cell r="F1116">
            <v>3</v>
          </cell>
        </row>
        <row r="1117">
          <cell r="A1117" t="str">
            <v>FWS6N4RJ</v>
          </cell>
          <cell r="B1117">
            <v>24</v>
          </cell>
          <cell r="C1117">
            <v>0</v>
          </cell>
          <cell r="D1117" t="str">
            <v>L303</v>
          </cell>
          <cell r="E1117">
            <v>1</v>
          </cell>
          <cell r="F1117">
            <v>1</v>
          </cell>
        </row>
        <row r="1118">
          <cell r="A1118" t="str">
            <v>FWS6S4R</v>
          </cell>
          <cell r="B1118">
            <v>12</v>
          </cell>
          <cell r="C1118">
            <v>0</v>
          </cell>
          <cell r="D1118" t="str">
            <v>L303</v>
          </cell>
          <cell r="E1118">
            <v>13</v>
          </cell>
          <cell r="F1118">
            <v>14</v>
          </cell>
        </row>
        <row r="1119">
          <cell r="A1119" t="str">
            <v>FWS6S4R</v>
          </cell>
          <cell r="B1119">
            <v>14</v>
          </cell>
          <cell r="C1119">
            <v>0</v>
          </cell>
          <cell r="D1119" t="str">
            <v>L303</v>
          </cell>
          <cell r="E1119">
            <v>3</v>
          </cell>
          <cell r="F1119">
            <v>3</v>
          </cell>
        </row>
        <row r="1120">
          <cell r="A1120" t="str">
            <v>FWS6S4R</v>
          </cell>
          <cell r="B1120">
            <v>18</v>
          </cell>
          <cell r="C1120">
            <v>0</v>
          </cell>
          <cell r="D1120" t="str">
            <v>L303</v>
          </cell>
          <cell r="E1120">
            <v>13</v>
          </cell>
          <cell r="F1120">
            <v>13</v>
          </cell>
        </row>
        <row r="1121">
          <cell r="A1121" t="str">
            <v>FWS6S4R</v>
          </cell>
          <cell r="B1121">
            <v>20</v>
          </cell>
          <cell r="C1121">
            <v>0</v>
          </cell>
          <cell r="D1121" t="str">
            <v>L303</v>
          </cell>
          <cell r="E1121">
            <v>1</v>
          </cell>
          <cell r="F1121">
            <v>0</v>
          </cell>
        </row>
        <row r="1122">
          <cell r="A1122" t="str">
            <v>FWS6S4RJ</v>
          </cell>
          <cell r="B1122">
            <v>20</v>
          </cell>
          <cell r="C1122">
            <v>0</v>
          </cell>
          <cell r="D1122" t="str">
            <v>L303</v>
          </cell>
          <cell r="E1122">
            <v>0</v>
          </cell>
          <cell r="F1122">
            <v>1</v>
          </cell>
        </row>
        <row r="1123">
          <cell r="A1123" t="str">
            <v>FWS6V4RK</v>
          </cell>
          <cell r="B1123">
            <v>30</v>
          </cell>
          <cell r="C1123">
            <v>0</v>
          </cell>
          <cell r="D1123" t="str">
            <v>L303</v>
          </cell>
          <cell r="E1123">
            <v>5</v>
          </cell>
          <cell r="F1123">
            <v>5</v>
          </cell>
        </row>
        <row r="1124">
          <cell r="A1124" t="str">
            <v>FWS6Y4R</v>
          </cell>
          <cell r="B1124">
            <v>24</v>
          </cell>
          <cell r="C1124">
            <v>0</v>
          </cell>
          <cell r="D1124" t="str">
            <v>L303</v>
          </cell>
          <cell r="E1124">
            <v>8</v>
          </cell>
          <cell r="F1124">
            <v>8</v>
          </cell>
        </row>
        <row r="1125">
          <cell r="A1125" t="str">
            <v>GFO103</v>
          </cell>
          <cell r="B1125">
            <v>0.75</v>
          </cell>
          <cell r="C1125">
            <v>0</v>
          </cell>
          <cell r="D1125" t="str">
            <v>L501</v>
          </cell>
          <cell r="E1125">
            <v>2</v>
          </cell>
          <cell r="F1125">
            <v>2</v>
          </cell>
        </row>
        <row r="1126">
          <cell r="A1126" t="str">
            <v>GFO103</v>
          </cell>
          <cell r="B1126">
            <v>1</v>
          </cell>
          <cell r="C1126">
            <v>0</v>
          </cell>
          <cell r="D1126" t="str">
            <v>L501</v>
          </cell>
          <cell r="E1126">
            <v>37</v>
          </cell>
          <cell r="F1126">
            <v>37</v>
          </cell>
        </row>
        <row r="1127">
          <cell r="A1127" t="str">
            <v>GFO103</v>
          </cell>
          <cell r="B1127">
            <v>1.5</v>
          </cell>
          <cell r="C1127">
            <v>0</v>
          </cell>
          <cell r="D1127" t="str">
            <v>L501</v>
          </cell>
          <cell r="E1127">
            <v>7</v>
          </cell>
          <cell r="F1127">
            <v>7</v>
          </cell>
        </row>
        <row r="1128">
          <cell r="A1128" t="str">
            <v>GFO103</v>
          </cell>
          <cell r="B1128">
            <v>2</v>
          </cell>
          <cell r="C1128">
            <v>0</v>
          </cell>
          <cell r="D1128" t="str">
            <v>L501</v>
          </cell>
          <cell r="E1128">
            <v>15</v>
          </cell>
          <cell r="F1128">
            <v>15</v>
          </cell>
        </row>
        <row r="1129">
          <cell r="A1129" t="str">
            <v>GFO301</v>
          </cell>
          <cell r="B1129">
            <v>1.5</v>
          </cell>
          <cell r="C1129">
            <v>0</v>
          </cell>
          <cell r="D1129" t="str">
            <v>L501</v>
          </cell>
          <cell r="E1129">
            <v>0</v>
          </cell>
          <cell r="F1129">
            <v>0</v>
          </cell>
        </row>
        <row r="1130">
          <cell r="A1130" t="str">
            <v>GFO302</v>
          </cell>
          <cell r="B1130">
            <v>2</v>
          </cell>
          <cell r="C1130">
            <v>0</v>
          </cell>
          <cell r="D1130" t="str">
            <v>L501</v>
          </cell>
          <cell r="E1130">
            <v>20</v>
          </cell>
          <cell r="F1130">
            <v>20</v>
          </cell>
        </row>
        <row r="1131">
          <cell r="A1131" t="str">
            <v>GFO303</v>
          </cell>
          <cell r="B1131">
            <v>1.5</v>
          </cell>
          <cell r="C1131">
            <v>0</v>
          </cell>
          <cell r="D1131" t="str">
            <v>L501</v>
          </cell>
          <cell r="E1131">
            <v>6</v>
          </cell>
          <cell r="F1131">
            <v>6</v>
          </cell>
        </row>
        <row r="1132">
          <cell r="A1132" t="str">
            <v>GFO303</v>
          </cell>
          <cell r="B1132">
            <v>2</v>
          </cell>
          <cell r="C1132">
            <v>0</v>
          </cell>
          <cell r="D1132" t="str">
            <v>L501</v>
          </cell>
          <cell r="E1132">
            <v>12</v>
          </cell>
          <cell r="F1132">
            <v>14</v>
          </cell>
        </row>
        <row r="1133">
          <cell r="A1133" t="str">
            <v>GFO303</v>
          </cell>
          <cell r="B1133">
            <v>3</v>
          </cell>
          <cell r="C1133">
            <v>0</v>
          </cell>
          <cell r="D1133" t="str">
            <v>L501</v>
          </cell>
          <cell r="E1133">
            <v>6</v>
          </cell>
          <cell r="F1133">
            <v>6</v>
          </cell>
        </row>
        <row r="1134">
          <cell r="A1134" t="str">
            <v>GFOD01</v>
          </cell>
          <cell r="B1134">
            <v>0.5</v>
          </cell>
          <cell r="C1134">
            <v>0</v>
          </cell>
          <cell r="D1134" t="str">
            <v>L501</v>
          </cell>
          <cell r="E1134">
            <v>8</v>
          </cell>
          <cell r="F1134">
            <v>71</v>
          </cell>
        </row>
        <row r="1135">
          <cell r="A1135" t="str">
            <v>GFOD01</v>
          </cell>
          <cell r="B1135">
            <v>0.75</v>
          </cell>
          <cell r="C1135">
            <v>0</v>
          </cell>
          <cell r="D1135" t="str">
            <v>L501</v>
          </cell>
          <cell r="E1135">
            <v>232</v>
          </cell>
          <cell r="F1135">
            <v>293</v>
          </cell>
        </row>
        <row r="1136">
          <cell r="A1136" t="str">
            <v>GFOD01</v>
          </cell>
          <cell r="B1136">
            <v>1</v>
          </cell>
          <cell r="C1136">
            <v>0</v>
          </cell>
          <cell r="D1136" t="str">
            <v>L501</v>
          </cell>
          <cell r="E1136">
            <v>32</v>
          </cell>
          <cell r="F1136">
            <v>34</v>
          </cell>
        </row>
        <row r="1137">
          <cell r="A1137" t="str">
            <v>GFOD01</v>
          </cell>
          <cell r="B1137">
            <v>1.5</v>
          </cell>
          <cell r="C1137">
            <v>0</v>
          </cell>
          <cell r="D1137" t="str">
            <v>L501</v>
          </cell>
          <cell r="E1137">
            <v>498</v>
          </cell>
          <cell r="F1137">
            <v>498</v>
          </cell>
        </row>
        <row r="1138">
          <cell r="A1138" t="str">
            <v>GFOD01</v>
          </cell>
          <cell r="B1138">
            <v>2</v>
          </cell>
          <cell r="C1138">
            <v>0</v>
          </cell>
          <cell r="D1138" t="str">
            <v>L501</v>
          </cell>
          <cell r="E1138">
            <v>587</v>
          </cell>
          <cell r="F1138">
            <v>674</v>
          </cell>
        </row>
        <row r="1139">
          <cell r="A1139" t="str">
            <v>GFOD01</v>
          </cell>
          <cell r="B1139">
            <v>3</v>
          </cell>
          <cell r="C1139">
            <v>0</v>
          </cell>
          <cell r="D1139" t="str">
            <v>L501</v>
          </cell>
          <cell r="E1139">
            <v>557</v>
          </cell>
          <cell r="F1139">
            <v>675</v>
          </cell>
        </row>
        <row r="1140">
          <cell r="A1140" t="str">
            <v>GFOD01</v>
          </cell>
          <cell r="B1140">
            <v>4</v>
          </cell>
          <cell r="C1140">
            <v>0</v>
          </cell>
          <cell r="D1140" t="str">
            <v>L501</v>
          </cell>
          <cell r="E1140">
            <v>219</v>
          </cell>
          <cell r="F1140">
            <v>305</v>
          </cell>
        </row>
        <row r="1141">
          <cell r="A1141" t="str">
            <v>GFOD01</v>
          </cell>
          <cell r="B1141">
            <v>6</v>
          </cell>
          <cell r="C1141">
            <v>0</v>
          </cell>
          <cell r="D1141" t="str">
            <v>L501</v>
          </cell>
          <cell r="E1141">
            <v>192</v>
          </cell>
          <cell r="F1141">
            <v>213</v>
          </cell>
        </row>
        <row r="1142">
          <cell r="A1142" t="str">
            <v>GFOD01</v>
          </cell>
          <cell r="B1142">
            <v>8</v>
          </cell>
          <cell r="C1142">
            <v>0</v>
          </cell>
          <cell r="D1142" t="str">
            <v>L501</v>
          </cell>
          <cell r="E1142">
            <v>48</v>
          </cell>
          <cell r="F1142">
            <v>55</v>
          </cell>
        </row>
        <row r="1143">
          <cell r="A1143" t="str">
            <v>GFOD01</v>
          </cell>
          <cell r="B1143">
            <v>10</v>
          </cell>
          <cell r="C1143">
            <v>0</v>
          </cell>
          <cell r="D1143" t="str">
            <v>L501</v>
          </cell>
          <cell r="E1143">
            <v>39</v>
          </cell>
          <cell r="F1143">
            <v>45</v>
          </cell>
        </row>
        <row r="1144">
          <cell r="A1144" t="str">
            <v>GFOD01</v>
          </cell>
          <cell r="B1144">
            <v>12</v>
          </cell>
          <cell r="C1144">
            <v>0</v>
          </cell>
          <cell r="D1144" t="str">
            <v>L501</v>
          </cell>
          <cell r="E1144">
            <v>39</v>
          </cell>
          <cell r="F1144">
            <v>95</v>
          </cell>
        </row>
        <row r="1145">
          <cell r="A1145" t="str">
            <v>GFOD01</v>
          </cell>
          <cell r="B1145">
            <v>14</v>
          </cell>
          <cell r="C1145">
            <v>0</v>
          </cell>
          <cell r="D1145" t="str">
            <v>L501</v>
          </cell>
          <cell r="E1145">
            <v>2</v>
          </cell>
          <cell r="F1145">
            <v>14</v>
          </cell>
        </row>
        <row r="1146">
          <cell r="A1146" t="str">
            <v>GFOD01</v>
          </cell>
          <cell r="B1146">
            <v>16</v>
          </cell>
          <cell r="C1146">
            <v>0</v>
          </cell>
          <cell r="D1146" t="str">
            <v>L501</v>
          </cell>
          <cell r="E1146">
            <v>5</v>
          </cell>
          <cell r="F1146">
            <v>24</v>
          </cell>
        </row>
        <row r="1147">
          <cell r="A1147" t="str">
            <v>GFOD01</v>
          </cell>
          <cell r="B1147">
            <v>20</v>
          </cell>
          <cell r="C1147">
            <v>0</v>
          </cell>
          <cell r="D1147" t="str">
            <v>L501</v>
          </cell>
          <cell r="E1147">
            <v>16</v>
          </cell>
          <cell r="F1147">
            <v>16</v>
          </cell>
        </row>
        <row r="1148">
          <cell r="A1148" t="str">
            <v>GFOD01</v>
          </cell>
          <cell r="B1148">
            <v>24</v>
          </cell>
          <cell r="C1148">
            <v>0</v>
          </cell>
          <cell r="D1148" t="str">
            <v>L501</v>
          </cell>
          <cell r="E1148">
            <v>54</v>
          </cell>
          <cell r="F1148">
            <v>54</v>
          </cell>
        </row>
        <row r="1149">
          <cell r="A1149" t="str">
            <v>GFOD01</v>
          </cell>
          <cell r="B1149">
            <v>30</v>
          </cell>
          <cell r="C1149">
            <v>0</v>
          </cell>
          <cell r="D1149" t="str">
            <v>L501</v>
          </cell>
          <cell r="E1149">
            <v>0</v>
          </cell>
          <cell r="F1149">
            <v>2</v>
          </cell>
        </row>
        <row r="1150">
          <cell r="A1150" t="str">
            <v>GFOD01W</v>
          </cell>
          <cell r="B1150">
            <v>30</v>
          </cell>
          <cell r="C1150">
            <v>0</v>
          </cell>
          <cell r="D1150" t="str">
            <v>L501</v>
          </cell>
          <cell r="E1150">
            <v>12</v>
          </cell>
          <cell r="F1150">
            <v>12</v>
          </cell>
        </row>
        <row r="1151">
          <cell r="A1151" t="str">
            <v>GFOD02</v>
          </cell>
          <cell r="B1151">
            <v>0.75</v>
          </cell>
          <cell r="C1151">
            <v>0</v>
          </cell>
          <cell r="D1151" t="str">
            <v>L501</v>
          </cell>
          <cell r="E1151">
            <v>27</v>
          </cell>
          <cell r="F1151">
            <v>56</v>
          </cell>
        </row>
        <row r="1152">
          <cell r="A1152" t="str">
            <v>GFOD02</v>
          </cell>
          <cell r="B1152">
            <v>1</v>
          </cell>
          <cell r="C1152">
            <v>0</v>
          </cell>
          <cell r="D1152" t="str">
            <v>L501</v>
          </cell>
          <cell r="E1152">
            <v>16</v>
          </cell>
          <cell r="F1152">
            <v>27</v>
          </cell>
        </row>
        <row r="1153">
          <cell r="A1153" t="str">
            <v>GFOD02</v>
          </cell>
          <cell r="B1153">
            <v>1.5</v>
          </cell>
          <cell r="C1153">
            <v>0</v>
          </cell>
          <cell r="D1153" t="str">
            <v>L501</v>
          </cell>
          <cell r="E1153">
            <v>0</v>
          </cell>
          <cell r="F1153">
            <v>3</v>
          </cell>
        </row>
        <row r="1154">
          <cell r="A1154" t="str">
            <v>GFOD02</v>
          </cell>
          <cell r="B1154">
            <v>2</v>
          </cell>
          <cell r="C1154">
            <v>0</v>
          </cell>
          <cell r="D1154" t="str">
            <v>L501</v>
          </cell>
          <cell r="E1154">
            <v>46</v>
          </cell>
          <cell r="F1154">
            <v>46</v>
          </cell>
        </row>
        <row r="1155">
          <cell r="A1155" t="str">
            <v>GFOD02</v>
          </cell>
          <cell r="B1155">
            <v>4</v>
          </cell>
          <cell r="C1155">
            <v>0</v>
          </cell>
          <cell r="D1155" t="str">
            <v>L501</v>
          </cell>
          <cell r="E1155">
            <v>10</v>
          </cell>
          <cell r="F1155">
            <v>28</v>
          </cell>
        </row>
        <row r="1156">
          <cell r="A1156" t="str">
            <v>GFOD02</v>
          </cell>
          <cell r="B1156">
            <v>6</v>
          </cell>
          <cell r="C1156">
            <v>0</v>
          </cell>
          <cell r="D1156" t="str">
            <v>L501</v>
          </cell>
          <cell r="E1156">
            <v>25</v>
          </cell>
          <cell r="F1156">
            <v>60</v>
          </cell>
        </row>
        <row r="1157">
          <cell r="A1157" t="str">
            <v>GFOD02</v>
          </cell>
          <cell r="B1157">
            <v>10</v>
          </cell>
          <cell r="C1157">
            <v>0</v>
          </cell>
          <cell r="D1157" t="str">
            <v>L501</v>
          </cell>
          <cell r="E1157">
            <v>3</v>
          </cell>
          <cell r="F1157">
            <v>15</v>
          </cell>
        </row>
        <row r="1158">
          <cell r="A1158" t="str">
            <v>GFOD02</v>
          </cell>
          <cell r="B1158">
            <v>12</v>
          </cell>
          <cell r="C1158">
            <v>0</v>
          </cell>
          <cell r="D1158" t="str">
            <v>L501</v>
          </cell>
          <cell r="E1158">
            <v>14</v>
          </cell>
          <cell r="F1158">
            <v>14</v>
          </cell>
        </row>
        <row r="1159">
          <cell r="A1159" t="str">
            <v>GFOD02</v>
          </cell>
          <cell r="B1159">
            <v>16</v>
          </cell>
          <cell r="C1159">
            <v>0</v>
          </cell>
          <cell r="D1159" t="str">
            <v>L501</v>
          </cell>
          <cell r="E1159">
            <v>0</v>
          </cell>
          <cell r="F1159">
            <v>2</v>
          </cell>
        </row>
        <row r="1160">
          <cell r="A1160" t="str">
            <v>GFOD02</v>
          </cell>
          <cell r="B1160">
            <v>18</v>
          </cell>
          <cell r="C1160">
            <v>0</v>
          </cell>
          <cell r="D1160" t="str">
            <v>L501</v>
          </cell>
          <cell r="E1160">
            <v>0</v>
          </cell>
          <cell r="F1160">
            <v>6</v>
          </cell>
        </row>
        <row r="1161">
          <cell r="A1161" t="str">
            <v>GFOD02</v>
          </cell>
          <cell r="B1161">
            <v>24</v>
          </cell>
          <cell r="C1161">
            <v>0</v>
          </cell>
          <cell r="D1161" t="str">
            <v>L501</v>
          </cell>
          <cell r="E1161">
            <v>12</v>
          </cell>
          <cell r="F1161">
            <v>12</v>
          </cell>
        </row>
        <row r="1162">
          <cell r="A1162" t="str">
            <v>GFOD02T</v>
          </cell>
          <cell r="B1162">
            <v>48</v>
          </cell>
          <cell r="C1162">
            <v>0</v>
          </cell>
          <cell r="D1162" t="str">
            <v>L501</v>
          </cell>
          <cell r="E1162">
            <v>4</v>
          </cell>
          <cell r="F1162">
            <v>4</v>
          </cell>
        </row>
        <row r="1163">
          <cell r="A1163" t="str">
            <v>GFOD02T</v>
          </cell>
          <cell r="B1163">
            <v>84</v>
          </cell>
          <cell r="C1163">
            <v>0</v>
          </cell>
          <cell r="D1163" t="str">
            <v>L501</v>
          </cell>
          <cell r="E1163">
            <v>0</v>
          </cell>
          <cell r="F1163">
            <v>1</v>
          </cell>
        </row>
        <row r="1164">
          <cell r="A1164" t="str">
            <v>GFOD02W</v>
          </cell>
          <cell r="B1164">
            <v>30</v>
          </cell>
          <cell r="C1164">
            <v>0</v>
          </cell>
          <cell r="D1164" t="str">
            <v>L501</v>
          </cell>
          <cell r="E1164">
            <v>0</v>
          </cell>
          <cell r="F1164">
            <v>34</v>
          </cell>
        </row>
        <row r="1165">
          <cell r="A1165" t="str">
            <v>GFOD02W</v>
          </cell>
          <cell r="B1165">
            <v>36</v>
          </cell>
          <cell r="C1165">
            <v>0</v>
          </cell>
          <cell r="D1165" t="str">
            <v>L501</v>
          </cell>
          <cell r="E1165">
            <v>17</v>
          </cell>
          <cell r="F1165">
            <v>38</v>
          </cell>
        </row>
        <row r="1166">
          <cell r="A1166" t="str">
            <v>GFOD02W</v>
          </cell>
          <cell r="B1166">
            <v>48</v>
          </cell>
          <cell r="C1166">
            <v>0</v>
          </cell>
          <cell r="D1166" t="str">
            <v>L501</v>
          </cell>
          <cell r="E1166">
            <v>36</v>
          </cell>
          <cell r="F1166">
            <v>36</v>
          </cell>
        </row>
        <row r="1167">
          <cell r="A1167" t="str">
            <v>GFOD02W</v>
          </cell>
          <cell r="B1167">
            <v>84</v>
          </cell>
          <cell r="C1167">
            <v>0</v>
          </cell>
          <cell r="D1167" t="str">
            <v>L501</v>
          </cell>
          <cell r="E1167">
            <v>8</v>
          </cell>
          <cell r="F1167">
            <v>8</v>
          </cell>
        </row>
        <row r="1168">
          <cell r="A1168" t="str">
            <v>GFOD03</v>
          </cell>
          <cell r="B1168">
            <v>0.5</v>
          </cell>
          <cell r="C1168">
            <v>0</v>
          </cell>
          <cell r="D1168" t="str">
            <v>L501</v>
          </cell>
          <cell r="E1168">
            <v>31</v>
          </cell>
          <cell r="F1168">
            <v>34</v>
          </cell>
        </row>
        <row r="1169">
          <cell r="A1169" t="str">
            <v>GFOD03</v>
          </cell>
          <cell r="B1169">
            <v>0.75</v>
          </cell>
          <cell r="C1169">
            <v>0</v>
          </cell>
          <cell r="D1169" t="str">
            <v>L501</v>
          </cell>
          <cell r="E1169">
            <v>79</v>
          </cell>
          <cell r="F1169">
            <v>80</v>
          </cell>
        </row>
        <row r="1170">
          <cell r="A1170" t="str">
            <v>GFOD03</v>
          </cell>
          <cell r="B1170">
            <v>1</v>
          </cell>
          <cell r="C1170">
            <v>0</v>
          </cell>
          <cell r="D1170" t="str">
            <v>L501</v>
          </cell>
          <cell r="E1170">
            <v>299</v>
          </cell>
          <cell r="F1170">
            <v>303</v>
          </cell>
        </row>
        <row r="1171">
          <cell r="A1171" t="str">
            <v>GFOD03</v>
          </cell>
          <cell r="B1171">
            <v>1.5</v>
          </cell>
          <cell r="C1171">
            <v>0</v>
          </cell>
          <cell r="D1171" t="str">
            <v>L501</v>
          </cell>
          <cell r="E1171">
            <v>93</v>
          </cell>
          <cell r="F1171">
            <v>118</v>
          </cell>
        </row>
        <row r="1172">
          <cell r="A1172" t="str">
            <v>GFOD03</v>
          </cell>
          <cell r="B1172">
            <v>2</v>
          </cell>
          <cell r="C1172">
            <v>0</v>
          </cell>
          <cell r="D1172" t="str">
            <v>L501</v>
          </cell>
          <cell r="E1172">
            <v>452</v>
          </cell>
          <cell r="F1172">
            <v>678</v>
          </cell>
        </row>
        <row r="1173">
          <cell r="A1173" t="str">
            <v>GFOD03</v>
          </cell>
          <cell r="B1173">
            <v>3</v>
          </cell>
          <cell r="C1173">
            <v>0</v>
          </cell>
          <cell r="D1173" t="str">
            <v>L501</v>
          </cell>
          <cell r="E1173">
            <v>302</v>
          </cell>
          <cell r="F1173">
            <v>315</v>
          </cell>
        </row>
        <row r="1174">
          <cell r="A1174" t="str">
            <v>GFOD03</v>
          </cell>
          <cell r="B1174">
            <v>4</v>
          </cell>
          <cell r="C1174">
            <v>0</v>
          </cell>
          <cell r="D1174" t="str">
            <v>L501</v>
          </cell>
          <cell r="E1174">
            <v>167</v>
          </cell>
          <cell r="F1174">
            <v>290</v>
          </cell>
        </row>
        <row r="1175">
          <cell r="A1175" t="str">
            <v>GFOD03</v>
          </cell>
          <cell r="B1175">
            <v>6</v>
          </cell>
          <cell r="C1175">
            <v>0</v>
          </cell>
          <cell r="D1175" t="str">
            <v>L501</v>
          </cell>
          <cell r="E1175">
            <v>218</v>
          </cell>
          <cell r="F1175">
            <v>220</v>
          </cell>
        </row>
        <row r="1176">
          <cell r="A1176" t="str">
            <v>GFOD03</v>
          </cell>
          <cell r="B1176">
            <v>8</v>
          </cell>
          <cell r="C1176">
            <v>0</v>
          </cell>
          <cell r="D1176" t="str">
            <v>L501</v>
          </cell>
          <cell r="E1176">
            <v>35</v>
          </cell>
          <cell r="F1176">
            <v>53</v>
          </cell>
        </row>
        <row r="1177">
          <cell r="A1177" t="str">
            <v>GFOD03</v>
          </cell>
          <cell r="B1177">
            <v>10</v>
          </cell>
          <cell r="C1177">
            <v>0</v>
          </cell>
          <cell r="D1177" t="str">
            <v>L501</v>
          </cell>
          <cell r="E1177">
            <v>33</v>
          </cell>
          <cell r="F1177">
            <v>33</v>
          </cell>
        </row>
        <row r="1178">
          <cell r="A1178" t="str">
            <v>GFOD03</v>
          </cell>
          <cell r="B1178">
            <v>12</v>
          </cell>
          <cell r="C1178">
            <v>0</v>
          </cell>
          <cell r="D1178" t="str">
            <v>L501</v>
          </cell>
          <cell r="E1178">
            <v>50</v>
          </cell>
          <cell r="F1178">
            <v>100</v>
          </cell>
        </row>
        <row r="1179">
          <cell r="A1179" t="str">
            <v>GFOD03</v>
          </cell>
          <cell r="B1179">
            <v>14</v>
          </cell>
          <cell r="C1179">
            <v>0</v>
          </cell>
          <cell r="D1179" t="str">
            <v>L501</v>
          </cell>
          <cell r="E1179">
            <v>34</v>
          </cell>
          <cell r="F1179">
            <v>46</v>
          </cell>
        </row>
        <row r="1180">
          <cell r="A1180" t="str">
            <v>GFOD03</v>
          </cell>
          <cell r="B1180">
            <v>16</v>
          </cell>
          <cell r="C1180">
            <v>0</v>
          </cell>
          <cell r="D1180" t="str">
            <v>L501</v>
          </cell>
          <cell r="E1180">
            <v>28</v>
          </cell>
          <cell r="F1180">
            <v>56</v>
          </cell>
        </row>
        <row r="1181">
          <cell r="A1181" t="str">
            <v>GFOD03</v>
          </cell>
          <cell r="B1181">
            <v>18</v>
          </cell>
          <cell r="C1181">
            <v>0</v>
          </cell>
          <cell r="D1181" t="str">
            <v>L501</v>
          </cell>
          <cell r="E1181">
            <v>40</v>
          </cell>
          <cell r="F1181">
            <v>42</v>
          </cell>
        </row>
        <row r="1182">
          <cell r="A1182" t="str">
            <v>GFOD03</v>
          </cell>
          <cell r="B1182">
            <v>20</v>
          </cell>
          <cell r="C1182">
            <v>0</v>
          </cell>
          <cell r="D1182" t="str">
            <v>L501</v>
          </cell>
          <cell r="E1182">
            <v>8</v>
          </cell>
          <cell r="F1182">
            <v>8</v>
          </cell>
        </row>
        <row r="1183">
          <cell r="A1183" t="str">
            <v>GFOD03</v>
          </cell>
          <cell r="B1183">
            <v>24</v>
          </cell>
          <cell r="C1183">
            <v>0</v>
          </cell>
          <cell r="D1183" t="str">
            <v>L501</v>
          </cell>
          <cell r="E1183">
            <v>6</v>
          </cell>
          <cell r="F1183">
            <v>12</v>
          </cell>
        </row>
        <row r="1184">
          <cell r="A1184" t="str">
            <v>GFOD03W</v>
          </cell>
          <cell r="B1184">
            <v>30</v>
          </cell>
          <cell r="C1184">
            <v>0</v>
          </cell>
          <cell r="D1184" t="str">
            <v>L501</v>
          </cell>
          <cell r="E1184">
            <v>102</v>
          </cell>
          <cell r="F1184">
            <v>146</v>
          </cell>
        </row>
        <row r="1185">
          <cell r="A1185" t="str">
            <v>GFOD03W</v>
          </cell>
          <cell r="B1185">
            <v>34</v>
          </cell>
          <cell r="C1185">
            <v>0</v>
          </cell>
          <cell r="D1185" t="str">
            <v>L501</v>
          </cell>
          <cell r="E1185">
            <v>8</v>
          </cell>
          <cell r="F1185">
            <v>8</v>
          </cell>
        </row>
        <row r="1186">
          <cell r="A1186" t="str">
            <v>GFOD03W</v>
          </cell>
          <cell r="B1186">
            <v>36</v>
          </cell>
          <cell r="C1186">
            <v>0</v>
          </cell>
          <cell r="D1186" t="str">
            <v>L501</v>
          </cell>
          <cell r="E1186">
            <v>16</v>
          </cell>
          <cell r="F1186">
            <v>28</v>
          </cell>
        </row>
        <row r="1187">
          <cell r="A1187" t="str">
            <v>GFOD03W</v>
          </cell>
          <cell r="B1187">
            <v>38</v>
          </cell>
          <cell r="C1187">
            <v>0</v>
          </cell>
          <cell r="D1187" t="str">
            <v>L501</v>
          </cell>
          <cell r="E1187">
            <v>4</v>
          </cell>
          <cell r="F1187">
            <v>4</v>
          </cell>
        </row>
        <row r="1188">
          <cell r="A1188" t="str">
            <v>GRO101</v>
          </cell>
          <cell r="B1188">
            <v>0.5</v>
          </cell>
          <cell r="C1188">
            <v>0</v>
          </cell>
          <cell r="D1188" t="str">
            <v>L501</v>
          </cell>
          <cell r="E1188">
            <v>46</v>
          </cell>
          <cell r="F1188">
            <v>58</v>
          </cell>
        </row>
        <row r="1189">
          <cell r="A1189" t="str">
            <v>GRO101</v>
          </cell>
          <cell r="B1189">
            <v>0.75</v>
          </cell>
          <cell r="C1189">
            <v>0</v>
          </cell>
          <cell r="D1189" t="str">
            <v>L501</v>
          </cell>
          <cell r="E1189">
            <v>339</v>
          </cell>
          <cell r="F1189">
            <v>341</v>
          </cell>
        </row>
        <row r="1190">
          <cell r="A1190" t="str">
            <v>GRO101</v>
          </cell>
          <cell r="B1190">
            <v>1</v>
          </cell>
          <cell r="C1190">
            <v>0</v>
          </cell>
          <cell r="D1190" t="str">
            <v>L501</v>
          </cell>
          <cell r="E1190">
            <v>241</v>
          </cell>
          <cell r="F1190">
            <v>346</v>
          </cell>
        </row>
        <row r="1191">
          <cell r="A1191" t="str">
            <v>GRO101</v>
          </cell>
          <cell r="B1191">
            <v>1.5</v>
          </cell>
          <cell r="C1191">
            <v>0</v>
          </cell>
          <cell r="D1191" t="str">
            <v>L501</v>
          </cell>
          <cell r="E1191">
            <v>133</v>
          </cell>
          <cell r="F1191">
            <v>292</v>
          </cell>
        </row>
        <row r="1192">
          <cell r="A1192" t="str">
            <v>GRO101</v>
          </cell>
          <cell r="B1192">
            <v>2</v>
          </cell>
          <cell r="C1192">
            <v>0</v>
          </cell>
          <cell r="D1192" t="str">
            <v>L501</v>
          </cell>
          <cell r="E1192">
            <v>589</v>
          </cell>
          <cell r="F1192">
            <v>1539</v>
          </cell>
        </row>
        <row r="1193">
          <cell r="A1193" t="str">
            <v>GRO101</v>
          </cell>
          <cell r="B1193">
            <v>2.5</v>
          </cell>
          <cell r="C1193">
            <v>0</v>
          </cell>
          <cell r="D1193" t="str">
            <v>L501</v>
          </cell>
          <cell r="E1193">
            <v>15</v>
          </cell>
          <cell r="F1193">
            <v>65</v>
          </cell>
        </row>
        <row r="1194">
          <cell r="A1194" t="str">
            <v>GRO101</v>
          </cell>
          <cell r="B1194">
            <v>3</v>
          </cell>
          <cell r="C1194">
            <v>0</v>
          </cell>
          <cell r="D1194" t="str">
            <v>L501</v>
          </cell>
          <cell r="E1194">
            <v>288</v>
          </cell>
          <cell r="F1194">
            <v>634</v>
          </cell>
        </row>
        <row r="1195">
          <cell r="A1195" t="str">
            <v>GRO101</v>
          </cell>
          <cell r="B1195">
            <v>4</v>
          </cell>
          <cell r="C1195">
            <v>0</v>
          </cell>
          <cell r="D1195" t="str">
            <v>L501</v>
          </cell>
          <cell r="E1195">
            <v>606</v>
          </cell>
          <cell r="F1195">
            <v>893</v>
          </cell>
        </row>
        <row r="1196">
          <cell r="A1196" t="str">
            <v>GRO101</v>
          </cell>
          <cell r="B1196">
            <v>6</v>
          </cell>
          <cell r="C1196">
            <v>0</v>
          </cell>
          <cell r="D1196" t="str">
            <v>L501</v>
          </cell>
          <cell r="E1196">
            <v>512</v>
          </cell>
          <cell r="F1196">
            <v>960</v>
          </cell>
        </row>
        <row r="1197">
          <cell r="A1197" t="str">
            <v>GRO101</v>
          </cell>
          <cell r="B1197">
            <v>8</v>
          </cell>
          <cell r="C1197">
            <v>0</v>
          </cell>
          <cell r="D1197" t="str">
            <v>L501</v>
          </cell>
          <cell r="E1197">
            <v>202</v>
          </cell>
          <cell r="F1197">
            <v>452</v>
          </cell>
        </row>
        <row r="1198">
          <cell r="A1198" t="str">
            <v>GRO101</v>
          </cell>
          <cell r="B1198">
            <v>10</v>
          </cell>
          <cell r="C1198">
            <v>0</v>
          </cell>
          <cell r="D1198" t="str">
            <v>L501</v>
          </cell>
          <cell r="E1198">
            <v>198</v>
          </cell>
          <cell r="F1198">
            <v>479</v>
          </cell>
        </row>
        <row r="1199">
          <cell r="A1199" t="str">
            <v>GRO101</v>
          </cell>
          <cell r="B1199">
            <v>12</v>
          </cell>
          <cell r="C1199">
            <v>0</v>
          </cell>
          <cell r="D1199" t="str">
            <v>L501</v>
          </cell>
          <cell r="E1199">
            <v>181</v>
          </cell>
          <cell r="F1199">
            <v>382</v>
          </cell>
        </row>
        <row r="1200">
          <cell r="A1200" t="str">
            <v>GRO101</v>
          </cell>
          <cell r="B1200">
            <v>14</v>
          </cell>
          <cell r="C1200">
            <v>0</v>
          </cell>
          <cell r="D1200" t="str">
            <v>L501</v>
          </cell>
          <cell r="E1200">
            <v>59</v>
          </cell>
          <cell r="F1200">
            <v>114</v>
          </cell>
        </row>
        <row r="1201">
          <cell r="A1201" t="str">
            <v>GRO101</v>
          </cell>
          <cell r="B1201">
            <v>16</v>
          </cell>
          <cell r="C1201">
            <v>0</v>
          </cell>
          <cell r="D1201" t="str">
            <v>L501</v>
          </cell>
          <cell r="E1201">
            <v>83</v>
          </cell>
          <cell r="F1201">
            <v>167</v>
          </cell>
        </row>
        <row r="1202">
          <cell r="A1202" t="str">
            <v>GRO101</v>
          </cell>
          <cell r="B1202">
            <v>18</v>
          </cell>
          <cell r="C1202">
            <v>0</v>
          </cell>
          <cell r="D1202" t="str">
            <v>L501</v>
          </cell>
          <cell r="E1202">
            <v>28</v>
          </cell>
          <cell r="F1202">
            <v>32</v>
          </cell>
        </row>
        <row r="1203">
          <cell r="A1203" t="str">
            <v>GRO101</v>
          </cell>
          <cell r="B1203">
            <v>20</v>
          </cell>
          <cell r="C1203">
            <v>0</v>
          </cell>
          <cell r="D1203" t="str">
            <v>L501</v>
          </cell>
          <cell r="E1203">
            <v>46</v>
          </cell>
          <cell r="F1203">
            <v>96</v>
          </cell>
        </row>
        <row r="1204">
          <cell r="A1204" t="str">
            <v>GRO101</v>
          </cell>
          <cell r="B1204">
            <v>24</v>
          </cell>
          <cell r="C1204">
            <v>0</v>
          </cell>
          <cell r="D1204" t="str">
            <v>L501</v>
          </cell>
          <cell r="E1204">
            <v>47</v>
          </cell>
          <cell r="F1204">
            <v>84</v>
          </cell>
        </row>
        <row r="1205">
          <cell r="A1205" t="str">
            <v>GRO101CK</v>
          </cell>
          <cell r="B1205">
            <v>30</v>
          </cell>
          <cell r="C1205">
            <v>0</v>
          </cell>
          <cell r="D1205" t="str">
            <v>L501</v>
          </cell>
          <cell r="E1205">
            <v>4</v>
          </cell>
          <cell r="F1205">
            <v>8</v>
          </cell>
        </row>
        <row r="1206">
          <cell r="A1206" t="str">
            <v>GRO101CK</v>
          </cell>
          <cell r="B1206">
            <v>36</v>
          </cell>
          <cell r="C1206">
            <v>0</v>
          </cell>
          <cell r="D1206" t="str">
            <v>L501</v>
          </cell>
          <cell r="E1206">
            <v>5</v>
          </cell>
          <cell r="F1206">
            <v>6</v>
          </cell>
        </row>
        <row r="1207">
          <cell r="A1207" t="str">
            <v>GRO101CK</v>
          </cell>
          <cell r="B1207">
            <v>54</v>
          </cell>
          <cell r="C1207">
            <v>0</v>
          </cell>
          <cell r="D1207" t="str">
            <v>L501</v>
          </cell>
          <cell r="E1207">
            <v>8</v>
          </cell>
          <cell r="F1207">
            <v>18</v>
          </cell>
        </row>
        <row r="1208">
          <cell r="A1208" t="str">
            <v>GRO101CK</v>
          </cell>
          <cell r="B1208">
            <v>60</v>
          </cell>
          <cell r="C1208">
            <v>0</v>
          </cell>
          <cell r="D1208" t="str">
            <v>L501</v>
          </cell>
          <cell r="E1208">
            <v>1</v>
          </cell>
          <cell r="F1208">
            <v>1</v>
          </cell>
        </row>
        <row r="1209">
          <cell r="A1209" t="str">
            <v>GRO101CM</v>
          </cell>
          <cell r="B1209">
            <v>26</v>
          </cell>
          <cell r="C1209">
            <v>0</v>
          </cell>
          <cell r="D1209" t="str">
            <v>L501</v>
          </cell>
          <cell r="E1209">
            <v>2</v>
          </cell>
          <cell r="F1209">
            <v>2</v>
          </cell>
        </row>
        <row r="1210">
          <cell r="A1210" t="str">
            <v>GRO101CM</v>
          </cell>
          <cell r="B1210">
            <v>28</v>
          </cell>
          <cell r="C1210">
            <v>0</v>
          </cell>
          <cell r="D1210" t="str">
            <v>L501</v>
          </cell>
          <cell r="E1210">
            <v>2</v>
          </cell>
          <cell r="F1210">
            <v>6</v>
          </cell>
        </row>
        <row r="1211">
          <cell r="A1211" t="str">
            <v>GRO101CM</v>
          </cell>
          <cell r="B1211">
            <v>48</v>
          </cell>
          <cell r="C1211">
            <v>0</v>
          </cell>
          <cell r="D1211" t="str">
            <v>L501</v>
          </cell>
          <cell r="E1211">
            <v>4</v>
          </cell>
          <cell r="F1211">
            <v>11</v>
          </cell>
        </row>
        <row r="1212">
          <cell r="A1212" t="str">
            <v>GRO101CT</v>
          </cell>
          <cell r="B1212">
            <v>26</v>
          </cell>
          <cell r="C1212">
            <v>0</v>
          </cell>
          <cell r="D1212" t="str">
            <v>L501</v>
          </cell>
          <cell r="E1212">
            <v>0</v>
          </cell>
          <cell r="F1212">
            <v>5</v>
          </cell>
        </row>
        <row r="1213">
          <cell r="A1213" t="str">
            <v>GRO101CT</v>
          </cell>
          <cell r="B1213">
            <v>60</v>
          </cell>
          <cell r="C1213">
            <v>0</v>
          </cell>
          <cell r="D1213" t="str">
            <v>L501</v>
          </cell>
          <cell r="E1213">
            <v>0</v>
          </cell>
          <cell r="F1213">
            <v>2</v>
          </cell>
        </row>
        <row r="1214">
          <cell r="A1214" t="str">
            <v>GRO101K</v>
          </cell>
          <cell r="B1214">
            <v>30</v>
          </cell>
          <cell r="C1214">
            <v>0</v>
          </cell>
          <cell r="D1214" t="str">
            <v>L501</v>
          </cell>
          <cell r="E1214">
            <v>38</v>
          </cell>
          <cell r="F1214">
            <v>117</v>
          </cell>
        </row>
        <row r="1215">
          <cell r="A1215" t="str">
            <v>GRO101K</v>
          </cell>
          <cell r="B1215">
            <v>36</v>
          </cell>
          <cell r="C1215">
            <v>0</v>
          </cell>
          <cell r="D1215" t="str">
            <v>L501</v>
          </cell>
          <cell r="E1215">
            <v>2</v>
          </cell>
          <cell r="F1215">
            <v>4</v>
          </cell>
        </row>
        <row r="1216">
          <cell r="A1216" t="str">
            <v>GRO101K</v>
          </cell>
          <cell r="B1216">
            <v>42</v>
          </cell>
          <cell r="C1216">
            <v>0</v>
          </cell>
          <cell r="D1216" t="str">
            <v>L501</v>
          </cell>
          <cell r="E1216">
            <v>3</v>
          </cell>
          <cell r="F1216">
            <v>4</v>
          </cell>
        </row>
        <row r="1217">
          <cell r="A1217" t="str">
            <v>GRO101K</v>
          </cell>
          <cell r="B1217">
            <v>48</v>
          </cell>
          <cell r="C1217">
            <v>0</v>
          </cell>
          <cell r="D1217" t="str">
            <v>L501</v>
          </cell>
          <cell r="E1217">
            <v>10</v>
          </cell>
          <cell r="F1217">
            <v>26</v>
          </cell>
        </row>
        <row r="1218">
          <cell r="A1218" t="str">
            <v>GRO101K</v>
          </cell>
          <cell r="B1218">
            <v>54</v>
          </cell>
          <cell r="C1218">
            <v>0</v>
          </cell>
          <cell r="D1218" t="str">
            <v>L501</v>
          </cell>
          <cell r="E1218">
            <v>1</v>
          </cell>
          <cell r="F1218">
            <v>4</v>
          </cell>
        </row>
        <row r="1219">
          <cell r="A1219" t="str">
            <v>GRO101K</v>
          </cell>
          <cell r="B1219">
            <v>60</v>
          </cell>
          <cell r="C1219">
            <v>0</v>
          </cell>
          <cell r="D1219" t="str">
            <v>L501</v>
          </cell>
          <cell r="E1219">
            <v>3</v>
          </cell>
          <cell r="F1219">
            <v>4</v>
          </cell>
        </row>
        <row r="1220">
          <cell r="A1220" t="str">
            <v>GRO101M</v>
          </cell>
          <cell r="B1220">
            <v>30</v>
          </cell>
          <cell r="C1220">
            <v>0</v>
          </cell>
          <cell r="D1220" t="str">
            <v>L501</v>
          </cell>
          <cell r="E1220">
            <v>12</v>
          </cell>
          <cell r="F1220">
            <v>12</v>
          </cell>
        </row>
        <row r="1221">
          <cell r="A1221" t="str">
            <v>GRO101Z</v>
          </cell>
          <cell r="B1221">
            <v>0.5</v>
          </cell>
          <cell r="C1221">
            <v>0</v>
          </cell>
          <cell r="D1221" t="str">
            <v>L501</v>
          </cell>
          <cell r="E1221">
            <v>57</v>
          </cell>
          <cell r="F1221">
            <v>57</v>
          </cell>
        </row>
        <row r="1222">
          <cell r="A1222" t="str">
            <v>GRO101Z</v>
          </cell>
          <cell r="B1222">
            <v>0.75</v>
          </cell>
          <cell r="C1222">
            <v>0</v>
          </cell>
          <cell r="D1222" t="str">
            <v>L501</v>
          </cell>
          <cell r="E1222">
            <v>75</v>
          </cell>
          <cell r="F1222">
            <v>77</v>
          </cell>
        </row>
        <row r="1223">
          <cell r="A1223" t="str">
            <v>GRO101Z</v>
          </cell>
          <cell r="B1223">
            <v>1</v>
          </cell>
          <cell r="C1223">
            <v>0</v>
          </cell>
          <cell r="D1223" t="str">
            <v>L501</v>
          </cell>
          <cell r="E1223">
            <v>34</v>
          </cell>
          <cell r="F1223">
            <v>34</v>
          </cell>
        </row>
        <row r="1224">
          <cell r="A1224" t="str">
            <v>GRO101Z</v>
          </cell>
          <cell r="B1224">
            <v>1.5</v>
          </cell>
          <cell r="C1224">
            <v>0</v>
          </cell>
          <cell r="D1224" t="str">
            <v>L501</v>
          </cell>
          <cell r="E1224">
            <v>13</v>
          </cell>
          <cell r="F1224">
            <v>13</v>
          </cell>
        </row>
        <row r="1225">
          <cell r="A1225" t="str">
            <v>GRO101Z</v>
          </cell>
          <cell r="B1225">
            <v>2</v>
          </cell>
          <cell r="C1225">
            <v>0</v>
          </cell>
          <cell r="D1225" t="str">
            <v>L501</v>
          </cell>
          <cell r="E1225">
            <v>32</v>
          </cell>
          <cell r="F1225">
            <v>73</v>
          </cell>
        </row>
        <row r="1226">
          <cell r="A1226" t="str">
            <v>GRO101Z</v>
          </cell>
          <cell r="B1226">
            <v>2.5</v>
          </cell>
          <cell r="C1226">
            <v>0</v>
          </cell>
          <cell r="D1226" t="str">
            <v>L501</v>
          </cell>
          <cell r="E1226">
            <v>1</v>
          </cell>
          <cell r="F1226">
            <v>2</v>
          </cell>
        </row>
        <row r="1227">
          <cell r="A1227" t="str">
            <v>GRO101Z</v>
          </cell>
          <cell r="B1227">
            <v>3</v>
          </cell>
          <cell r="C1227">
            <v>0</v>
          </cell>
          <cell r="D1227" t="str">
            <v>L501</v>
          </cell>
          <cell r="E1227">
            <v>17</v>
          </cell>
          <cell r="F1227">
            <v>55</v>
          </cell>
        </row>
        <row r="1228">
          <cell r="A1228" t="str">
            <v>GRO101Z</v>
          </cell>
          <cell r="B1228">
            <v>4</v>
          </cell>
          <cell r="C1228">
            <v>0</v>
          </cell>
          <cell r="D1228" t="str">
            <v>L501</v>
          </cell>
          <cell r="E1228">
            <v>24</v>
          </cell>
          <cell r="F1228">
            <v>58</v>
          </cell>
        </row>
        <row r="1229">
          <cell r="A1229" t="str">
            <v>GRO101Z</v>
          </cell>
          <cell r="B1229">
            <v>6</v>
          </cell>
          <cell r="C1229">
            <v>0</v>
          </cell>
          <cell r="D1229" t="str">
            <v>L501</v>
          </cell>
          <cell r="E1229">
            <v>62</v>
          </cell>
          <cell r="F1229">
            <v>158</v>
          </cell>
        </row>
        <row r="1230">
          <cell r="A1230" t="str">
            <v>GRO101Z</v>
          </cell>
          <cell r="B1230">
            <v>8</v>
          </cell>
          <cell r="C1230">
            <v>0</v>
          </cell>
          <cell r="D1230" t="str">
            <v>L501</v>
          </cell>
          <cell r="E1230">
            <v>45</v>
          </cell>
          <cell r="F1230">
            <v>119</v>
          </cell>
        </row>
        <row r="1231">
          <cell r="A1231" t="str">
            <v>GRO101Z</v>
          </cell>
          <cell r="B1231">
            <v>10</v>
          </cell>
          <cell r="C1231">
            <v>0</v>
          </cell>
          <cell r="D1231" t="str">
            <v>L501</v>
          </cell>
          <cell r="E1231">
            <v>74</v>
          </cell>
          <cell r="F1231">
            <v>135</v>
          </cell>
        </row>
        <row r="1232">
          <cell r="A1232" t="str">
            <v>GRO101Z</v>
          </cell>
          <cell r="B1232">
            <v>12</v>
          </cell>
          <cell r="C1232">
            <v>0</v>
          </cell>
          <cell r="D1232" t="str">
            <v>L501</v>
          </cell>
          <cell r="E1232">
            <v>57</v>
          </cell>
          <cell r="F1232">
            <v>152</v>
          </cell>
        </row>
        <row r="1233">
          <cell r="A1233" t="str">
            <v>GRO101Z</v>
          </cell>
          <cell r="B1233">
            <v>14</v>
          </cell>
          <cell r="C1233">
            <v>0</v>
          </cell>
          <cell r="D1233" t="str">
            <v>L501</v>
          </cell>
          <cell r="E1233">
            <v>29</v>
          </cell>
          <cell r="F1233">
            <v>52</v>
          </cell>
        </row>
        <row r="1234">
          <cell r="A1234" t="str">
            <v>GRO101Z</v>
          </cell>
          <cell r="B1234">
            <v>16</v>
          </cell>
          <cell r="C1234">
            <v>0</v>
          </cell>
          <cell r="D1234" t="str">
            <v>L501</v>
          </cell>
          <cell r="E1234">
            <v>31</v>
          </cell>
          <cell r="F1234">
            <v>60</v>
          </cell>
        </row>
        <row r="1235">
          <cell r="A1235" t="str">
            <v>GRO101Z</v>
          </cell>
          <cell r="B1235">
            <v>18</v>
          </cell>
          <cell r="C1235">
            <v>0</v>
          </cell>
          <cell r="D1235" t="str">
            <v>L501</v>
          </cell>
          <cell r="E1235">
            <v>12</v>
          </cell>
          <cell r="F1235">
            <v>26</v>
          </cell>
        </row>
        <row r="1236">
          <cell r="A1236" t="str">
            <v>GRO101Z</v>
          </cell>
          <cell r="B1236">
            <v>20</v>
          </cell>
          <cell r="C1236">
            <v>0</v>
          </cell>
          <cell r="D1236" t="str">
            <v>L501</v>
          </cell>
          <cell r="E1236">
            <v>29</v>
          </cell>
          <cell r="F1236">
            <v>41</v>
          </cell>
        </row>
        <row r="1237">
          <cell r="A1237" t="str">
            <v>GRO101Z</v>
          </cell>
          <cell r="B1237">
            <v>24</v>
          </cell>
          <cell r="C1237">
            <v>0</v>
          </cell>
          <cell r="D1237" t="str">
            <v>L501</v>
          </cell>
          <cell r="E1237">
            <v>19</v>
          </cell>
          <cell r="F1237">
            <v>54</v>
          </cell>
        </row>
        <row r="1238">
          <cell r="A1238" t="str">
            <v>GRO106</v>
          </cell>
          <cell r="B1238">
            <v>66</v>
          </cell>
          <cell r="C1238">
            <v>0</v>
          </cell>
          <cell r="D1238" t="str">
            <v>L501</v>
          </cell>
          <cell r="E1238">
            <v>10</v>
          </cell>
          <cell r="F1238">
            <v>20</v>
          </cell>
        </row>
        <row r="1239">
          <cell r="A1239" t="str">
            <v>GRO301</v>
          </cell>
          <cell r="B1239">
            <v>0.5</v>
          </cell>
          <cell r="C1239">
            <v>0</v>
          </cell>
          <cell r="D1239" t="str">
            <v>L501</v>
          </cell>
          <cell r="E1239">
            <v>14</v>
          </cell>
          <cell r="F1239">
            <v>33</v>
          </cell>
        </row>
        <row r="1240">
          <cell r="A1240" t="str">
            <v>GRO301</v>
          </cell>
          <cell r="B1240">
            <v>0.75</v>
          </cell>
          <cell r="C1240">
            <v>0</v>
          </cell>
          <cell r="D1240" t="str">
            <v>L501</v>
          </cell>
          <cell r="E1240">
            <v>135</v>
          </cell>
          <cell r="F1240">
            <v>265</v>
          </cell>
        </row>
        <row r="1241">
          <cell r="A1241" t="str">
            <v>GRO301</v>
          </cell>
          <cell r="B1241">
            <v>1</v>
          </cell>
          <cell r="C1241">
            <v>0</v>
          </cell>
          <cell r="D1241" t="str">
            <v>L501</v>
          </cell>
          <cell r="E1241">
            <v>134</v>
          </cell>
          <cell r="F1241">
            <v>263</v>
          </cell>
        </row>
        <row r="1242">
          <cell r="A1242" t="str">
            <v>GRO301</v>
          </cell>
          <cell r="B1242">
            <v>1.5</v>
          </cell>
          <cell r="C1242">
            <v>0</v>
          </cell>
          <cell r="D1242" t="str">
            <v>L501</v>
          </cell>
          <cell r="E1242">
            <v>62</v>
          </cell>
          <cell r="F1242">
            <v>135</v>
          </cell>
        </row>
        <row r="1243">
          <cell r="A1243" t="str">
            <v>GRO301</v>
          </cell>
          <cell r="B1243">
            <v>2</v>
          </cell>
          <cell r="C1243">
            <v>0</v>
          </cell>
          <cell r="D1243" t="str">
            <v>L501</v>
          </cell>
          <cell r="E1243">
            <v>971</v>
          </cell>
          <cell r="F1243">
            <v>2010</v>
          </cell>
        </row>
        <row r="1244">
          <cell r="A1244" t="str">
            <v>GRO301</v>
          </cell>
          <cell r="B1244">
            <v>2.5</v>
          </cell>
          <cell r="C1244">
            <v>0</v>
          </cell>
          <cell r="D1244" t="str">
            <v>L501</v>
          </cell>
          <cell r="E1244">
            <v>2</v>
          </cell>
          <cell r="F1244">
            <v>10</v>
          </cell>
        </row>
        <row r="1245">
          <cell r="A1245" t="str">
            <v>GRO301</v>
          </cell>
          <cell r="B1245">
            <v>3</v>
          </cell>
          <cell r="C1245">
            <v>0</v>
          </cell>
          <cell r="D1245" t="str">
            <v>L501</v>
          </cell>
          <cell r="E1245">
            <v>218</v>
          </cell>
          <cell r="F1245">
            <v>468</v>
          </cell>
        </row>
        <row r="1246">
          <cell r="A1246" t="str">
            <v>GRO301</v>
          </cell>
          <cell r="B1246">
            <v>4</v>
          </cell>
          <cell r="C1246">
            <v>0</v>
          </cell>
          <cell r="D1246" t="str">
            <v>L501</v>
          </cell>
          <cell r="E1246">
            <v>116</v>
          </cell>
          <cell r="F1246">
            <v>335</v>
          </cell>
        </row>
        <row r="1247">
          <cell r="A1247" t="str">
            <v>GRO301</v>
          </cell>
          <cell r="B1247">
            <v>6</v>
          </cell>
          <cell r="C1247">
            <v>0</v>
          </cell>
          <cell r="D1247" t="str">
            <v>L501</v>
          </cell>
          <cell r="E1247">
            <v>187</v>
          </cell>
          <cell r="F1247">
            <v>420</v>
          </cell>
        </row>
        <row r="1248">
          <cell r="A1248" t="str">
            <v>GRO301</v>
          </cell>
          <cell r="B1248">
            <v>8</v>
          </cell>
          <cell r="C1248">
            <v>0</v>
          </cell>
          <cell r="D1248" t="str">
            <v>L501</v>
          </cell>
          <cell r="E1248">
            <v>121</v>
          </cell>
          <cell r="F1248">
            <v>315</v>
          </cell>
        </row>
        <row r="1249">
          <cell r="A1249" t="str">
            <v>GRO301</v>
          </cell>
          <cell r="B1249">
            <v>10</v>
          </cell>
          <cell r="C1249">
            <v>0</v>
          </cell>
          <cell r="D1249" t="str">
            <v>L501</v>
          </cell>
          <cell r="E1249">
            <v>31</v>
          </cell>
          <cell r="F1249">
            <v>75</v>
          </cell>
        </row>
        <row r="1250">
          <cell r="A1250" t="str">
            <v>GRO301</v>
          </cell>
          <cell r="B1250">
            <v>12</v>
          </cell>
          <cell r="C1250">
            <v>0</v>
          </cell>
          <cell r="D1250" t="str">
            <v>L501</v>
          </cell>
          <cell r="E1250">
            <v>61</v>
          </cell>
          <cell r="F1250">
            <v>146</v>
          </cell>
        </row>
        <row r="1251">
          <cell r="A1251" t="str">
            <v>GRO301</v>
          </cell>
          <cell r="B1251">
            <v>14</v>
          </cell>
          <cell r="C1251">
            <v>0</v>
          </cell>
          <cell r="D1251" t="str">
            <v>L501</v>
          </cell>
          <cell r="E1251">
            <v>37</v>
          </cell>
          <cell r="F1251">
            <v>40</v>
          </cell>
        </row>
        <row r="1252">
          <cell r="A1252" t="str">
            <v>GRO301</v>
          </cell>
          <cell r="B1252">
            <v>16</v>
          </cell>
          <cell r="C1252">
            <v>0</v>
          </cell>
          <cell r="D1252" t="str">
            <v>L501</v>
          </cell>
          <cell r="E1252">
            <v>14</v>
          </cell>
          <cell r="F1252">
            <v>20</v>
          </cell>
        </row>
        <row r="1253">
          <cell r="A1253" t="str">
            <v>GRO301</v>
          </cell>
          <cell r="B1253">
            <v>18</v>
          </cell>
          <cell r="C1253">
            <v>0</v>
          </cell>
          <cell r="D1253" t="str">
            <v>L501</v>
          </cell>
          <cell r="E1253">
            <v>19</v>
          </cell>
          <cell r="F1253">
            <v>25</v>
          </cell>
        </row>
        <row r="1254">
          <cell r="A1254" t="str">
            <v>GRO301</v>
          </cell>
          <cell r="B1254">
            <v>20</v>
          </cell>
          <cell r="C1254">
            <v>0</v>
          </cell>
          <cell r="D1254" t="str">
            <v>L501</v>
          </cell>
          <cell r="E1254">
            <v>17</v>
          </cell>
          <cell r="F1254">
            <v>32</v>
          </cell>
        </row>
        <row r="1255">
          <cell r="A1255" t="str">
            <v>GRO301</v>
          </cell>
          <cell r="B1255">
            <v>24</v>
          </cell>
          <cell r="C1255">
            <v>0</v>
          </cell>
          <cell r="D1255" t="str">
            <v>L501</v>
          </cell>
          <cell r="E1255">
            <v>89</v>
          </cell>
          <cell r="F1255">
            <v>144</v>
          </cell>
        </row>
        <row r="1256">
          <cell r="A1256" t="str">
            <v>GRO301K</v>
          </cell>
          <cell r="B1256">
            <v>28</v>
          </cell>
          <cell r="C1256">
            <v>0</v>
          </cell>
          <cell r="D1256" t="str">
            <v>L501</v>
          </cell>
          <cell r="E1256">
            <v>1</v>
          </cell>
          <cell r="F1256">
            <v>2</v>
          </cell>
        </row>
        <row r="1257">
          <cell r="A1257" t="str">
            <v>GRO301K</v>
          </cell>
          <cell r="B1257">
            <v>30</v>
          </cell>
          <cell r="C1257">
            <v>0</v>
          </cell>
          <cell r="D1257" t="str">
            <v>L501</v>
          </cell>
          <cell r="E1257">
            <v>108</v>
          </cell>
          <cell r="F1257">
            <v>201</v>
          </cell>
        </row>
        <row r="1258">
          <cell r="A1258" t="str">
            <v>GRO301K</v>
          </cell>
          <cell r="B1258">
            <v>36</v>
          </cell>
          <cell r="C1258">
            <v>0</v>
          </cell>
          <cell r="D1258" t="str">
            <v>L501</v>
          </cell>
          <cell r="E1258">
            <v>13</v>
          </cell>
          <cell r="F1258">
            <v>26</v>
          </cell>
        </row>
        <row r="1259">
          <cell r="A1259" t="str">
            <v>GRO301K</v>
          </cell>
          <cell r="B1259">
            <v>42</v>
          </cell>
          <cell r="C1259">
            <v>0</v>
          </cell>
          <cell r="D1259" t="str">
            <v>L501</v>
          </cell>
          <cell r="E1259">
            <v>18</v>
          </cell>
          <cell r="F1259">
            <v>26</v>
          </cell>
        </row>
        <row r="1260">
          <cell r="A1260" t="str">
            <v>GRO301K</v>
          </cell>
          <cell r="B1260">
            <v>48</v>
          </cell>
          <cell r="C1260">
            <v>0</v>
          </cell>
          <cell r="D1260" t="str">
            <v>L501</v>
          </cell>
          <cell r="E1260">
            <v>2</v>
          </cell>
          <cell r="F1260">
            <v>4</v>
          </cell>
        </row>
        <row r="1261">
          <cell r="A1261" t="str">
            <v>GRO301M</v>
          </cell>
          <cell r="B1261">
            <v>30</v>
          </cell>
          <cell r="C1261">
            <v>0</v>
          </cell>
          <cell r="D1261" t="str">
            <v>L501</v>
          </cell>
          <cell r="E1261">
            <v>1</v>
          </cell>
          <cell r="F1261">
            <v>22</v>
          </cell>
        </row>
        <row r="1262">
          <cell r="A1262" t="str">
            <v>GRO301M</v>
          </cell>
          <cell r="B1262">
            <v>42</v>
          </cell>
          <cell r="C1262">
            <v>0</v>
          </cell>
          <cell r="D1262" t="str">
            <v>L501</v>
          </cell>
          <cell r="E1262">
            <v>4</v>
          </cell>
          <cell r="F1262">
            <v>12</v>
          </cell>
        </row>
        <row r="1263">
          <cell r="A1263" t="str">
            <v>GRO301S</v>
          </cell>
          <cell r="B1263">
            <v>0.25</v>
          </cell>
          <cell r="C1263">
            <v>0</v>
          </cell>
          <cell r="D1263" t="str">
            <v>L501</v>
          </cell>
          <cell r="E1263">
            <v>0</v>
          </cell>
          <cell r="F1263">
            <v>15</v>
          </cell>
        </row>
        <row r="1264">
          <cell r="A1264" t="str">
            <v>GRO301S</v>
          </cell>
          <cell r="B1264">
            <v>0.5</v>
          </cell>
          <cell r="C1264">
            <v>0</v>
          </cell>
          <cell r="D1264" t="str">
            <v>L501</v>
          </cell>
          <cell r="E1264">
            <v>115</v>
          </cell>
          <cell r="F1264">
            <v>115</v>
          </cell>
        </row>
        <row r="1265">
          <cell r="A1265" t="str">
            <v>GRO301S</v>
          </cell>
          <cell r="B1265">
            <v>0.75</v>
          </cell>
          <cell r="C1265">
            <v>0</v>
          </cell>
          <cell r="D1265" t="str">
            <v>L501</v>
          </cell>
          <cell r="E1265">
            <v>210</v>
          </cell>
          <cell r="F1265">
            <v>563</v>
          </cell>
        </row>
        <row r="1266">
          <cell r="A1266" t="str">
            <v>GRO301S</v>
          </cell>
          <cell r="B1266">
            <v>1</v>
          </cell>
          <cell r="C1266">
            <v>0</v>
          </cell>
          <cell r="D1266" t="str">
            <v>L501</v>
          </cell>
          <cell r="E1266">
            <v>128</v>
          </cell>
          <cell r="F1266">
            <v>296</v>
          </cell>
        </row>
        <row r="1267">
          <cell r="A1267" t="str">
            <v>GRO301S</v>
          </cell>
          <cell r="B1267">
            <v>1.5</v>
          </cell>
          <cell r="C1267">
            <v>0</v>
          </cell>
          <cell r="D1267" t="str">
            <v>L501</v>
          </cell>
          <cell r="E1267">
            <v>32</v>
          </cell>
          <cell r="F1267">
            <v>120</v>
          </cell>
        </row>
        <row r="1268">
          <cell r="A1268" t="str">
            <v>GRO301S</v>
          </cell>
          <cell r="B1268">
            <v>2</v>
          </cell>
          <cell r="C1268">
            <v>0</v>
          </cell>
          <cell r="D1268" t="str">
            <v>L501</v>
          </cell>
          <cell r="E1268">
            <v>281</v>
          </cell>
          <cell r="F1268">
            <v>732</v>
          </cell>
        </row>
        <row r="1269">
          <cell r="A1269" t="str">
            <v>GRO301S</v>
          </cell>
          <cell r="B1269">
            <v>2.5</v>
          </cell>
          <cell r="C1269">
            <v>0</v>
          </cell>
          <cell r="D1269" t="str">
            <v>L501</v>
          </cell>
          <cell r="E1269">
            <v>0</v>
          </cell>
          <cell r="F1269">
            <v>3</v>
          </cell>
        </row>
        <row r="1270">
          <cell r="A1270" t="str">
            <v>GRO301S</v>
          </cell>
          <cell r="B1270">
            <v>3</v>
          </cell>
          <cell r="C1270">
            <v>0</v>
          </cell>
          <cell r="D1270" t="str">
            <v>L501</v>
          </cell>
          <cell r="E1270">
            <v>77</v>
          </cell>
          <cell r="F1270">
            <v>241</v>
          </cell>
        </row>
        <row r="1271">
          <cell r="A1271" t="str">
            <v>GRO301S</v>
          </cell>
          <cell r="B1271">
            <v>4</v>
          </cell>
          <cell r="C1271">
            <v>0</v>
          </cell>
          <cell r="D1271" t="str">
            <v>L501</v>
          </cell>
          <cell r="E1271">
            <v>77</v>
          </cell>
          <cell r="F1271">
            <v>185</v>
          </cell>
        </row>
        <row r="1272">
          <cell r="A1272" t="str">
            <v>GRO301S</v>
          </cell>
          <cell r="B1272">
            <v>6</v>
          </cell>
          <cell r="C1272">
            <v>0</v>
          </cell>
          <cell r="D1272" t="str">
            <v>L501</v>
          </cell>
          <cell r="E1272">
            <v>34</v>
          </cell>
          <cell r="F1272">
            <v>105</v>
          </cell>
        </row>
        <row r="1273">
          <cell r="A1273" t="str">
            <v>GRO301S</v>
          </cell>
          <cell r="B1273">
            <v>8</v>
          </cell>
          <cell r="C1273">
            <v>0</v>
          </cell>
          <cell r="D1273" t="str">
            <v>L501</v>
          </cell>
          <cell r="E1273">
            <v>32</v>
          </cell>
          <cell r="F1273">
            <v>83</v>
          </cell>
        </row>
        <row r="1274">
          <cell r="A1274" t="str">
            <v>GRO301S</v>
          </cell>
          <cell r="B1274">
            <v>10</v>
          </cell>
          <cell r="C1274">
            <v>0</v>
          </cell>
          <cell r="D1274" t="str">
            <v>L501</v>
          </cell>
          <cell r="E1274">
            <v>15</v>
          </cell>
          <cell r="F1274">
            <v>43</v>
          </cell>
        </row>
        <row r="1275">
          <cell r="A1275" t="str">
            <v>GRO301S</v>
          </cell>
          <cell r="B1275">
            <v>12</v>
          </cell>
          <cell r="C1275">
            <v>0</v>
          </cell>
          <cell r="D1275" t="str">
            <v>L501</v>
          </cell>
          <cell r="E1275">
            <v>21</v>
          </cell>
          <cell r="F1275">
            <v>47</v>
          </cell>
        </row>
        <row r="1276">
          <cell r="A1276" t="str">
            <v>GRO301S</v>
          </cell>
          <cell r="B1276">
            <v>14</v>
          </cell>
          <cell r="C1276">
            <v>0</v>
          </cell>
          <cell r="D1276" t="str">
            <v>L501</v>
          </cell>
          <cell r="E1276">
            <v>1</v>
          </cell>
          <cell r="F1276">
            <v>2</v>
          </cell>
        </row>
        <row r="1277">
          <cell r="A1277" t="str">
            <v>GRO301S</v>
          </cell>
          <cell r="B1277">
            <v>16</v>
          </cell>
          <cell r="C1277">
            <v>0</v>
          </cell>
          <cell r="D1277" t="str">
            <v>L501</v>
          </cell>
          <cell r="E1277">
            <v>3</v>
          </cell>
          <cell r="F1277">
            <v>6</v>
          </cell>
        </row>
        <row r="1278">
          <cell r="A1278" t="str">
            <v>GRO301S</v>
          </cell>
          <cell r="B1278">
            <v>18</v>
          </cell>
          <cell r="C1278">
            <v>0</v>
          </cell>
          <cell r="D1278" t="str">
            <v>L501</v>
          </cell>
          <cell r="E1278">
            <v>1</v>
          </cell>
          <cell r="F1278">
            <v>2</v>
          </cell>
        </row>
        <row r="1279">
          <cell r="A1279" t="str">
            <v>GRO301S</v>
          </cell>
          <cell r="B1279">
            <v>24</v>
          </cell>
          <cell r="C1279">
            <v>0</v>
          </cell>
          <cell r="D1279" t="str">
            <v>L501</v>
          </cell>
          <cell r="E1279">
            <v>16</v>
          </cell>
          <cell r="F1279">
            <v>30</v>
          </cell>
        </row>
        <row r="1280">
          <cell r="A1280" t="str">
            <v>GRO601</v>
          </cell>
          <cell r="B1280">
            <v>0.5</v>
          </cell>
          <cell r="C1280">
            <v>0</v>
          </cell>
          <cell r="D1280" t="str">
            <v>L501</v>
          </cell>
          <cell r="E1280">
            <v>1</v>
          </cell>
          <cell r="F1280">
            <v>1</v>
          </cell>
        </row>
        <row r="1281">
          <cell r="A1281" t="str">
            <v>GRO601</v>
          </cell>
          <cell r="B1281">
            <v>0.75</v>
          </cell>
          <cell r="C1281">
            <v>0</v>
          </cell>
          <cell r="D1281" t="str">
            <v>L501</v>
          </cell>
          <cell r="E1281">
            <v>1</v>
          </cell>
          <cell r="F1281">
            <v>1</v>
          </cell>
        </row>
        <row r="1282">
          <cell r="A1282" t="str">
            <v>GRO601</v>
          </cell>
          <cell r="B1282">
            <v>1</v>
          </cell>
          <cell r="C1282">
            <v>0</v>
          </cell>
          <cell r="D1282" t="str">
            <v>L501</v>
          </cell>
          <cell r="E1282">
            <v>4</v>
          </cell>
          <cell r="F1282">
            <v>5</v>
          </cell>
        </row>
        <row r="1283">
          <cell r="A1283" t="str">
            <v>GRO601</v>
          </cell>
          <cell r="B1283">
            <v>1.5</v>
          </cell>
          <cell r="C1283">
            <v>0</v>
          </cell>
          <cell r="D1283" t="str">
            <v>L501</v>
          </cell>
          <cell r="E1283">
            <v>1</v>
          </cell>
          <cell r="F1283">
            <v>2</v>
          </cell>
        </row>
        <row r="1284">
          <cell r="A1284" t="str">
            <v>GRO601</v>
          </cell>
          <cell r="B1284">
            <v>2</v>
          </cell>
          <cell r="C1284">
            <v>0</v>
          </cell>
          <cell r="D1284" t="str">
            <v>L501</v>
          </cell>
          <cell r="E1284">
            <v>12</v>
          </cell>
          <cell r="F1284">
            <v>12</v>
          </cell>
        </row>
        <row r="1285">
          <cell r="A1285" t="str">
            <v>GRO601</v>
          </cell>
          <cell r="B1285">
            <v>3</v>
          </cell>
          <cell r="C1285">
            <v>0</v>
          </cell>
          <cell r="D1285" t="str">
            <v>L501</v>
          </cell>
          <cell r="E1285">
            <v>4</v>
          </cell>
          <cell r="F1285">
            <v>6</v>
          </cell>
        </row>
        <row r="1286">
          <cell r="A1286" t="str">
            <v>GRO601</v>
          </cell>
          <cell r="B1286">
            <v>12</v>
          </cell>
          <cell r="C1286">
            <v>0</v>
          </cell>
          <cell r="D1286" t="str">
            <v>L501</v>
          </cell>
          <cell r="E1286">
            <v>4</v>
          </cell>
          <cell r="F1286">
            <v>14</v>
          </cell>
        </row>
        <row r="1287">
          <cell r="A1287" t="str">
            <v>GRO601</v>
          </cell>
          <cell r="B1287">
            <v>20</v>
          </cell>
          <cell r="C1287">
            <v>0</v>
          </cell>
          <cell r="D1287" t="str">
            <v>L501</v>
          </cell>
          <cell r="E1287">
            <v>2</v>
          </cell>
          <cell r="F1287">
            <v>4</v>
          </cell>
        </row>
        <row r="1288">
          <cell r="A1288" t="str">
            <v>GRO601</v>
          </cell>
          <cell r="B1288">
            <v>24</v>
          </cell>
          <cell r="C1288">
            <v>0</v>
          </cell>
          <cell r="D1288" t="str">
            <v>L501</v>
          </cell>
          <cell r="E1288">
            <v>4</v>
          </cell>
          <cell r="F1288">
            <v>8</v>
          </cell>
        </row>
        <row r="1289">
          <cell r="A1289" t="str">
            <v>GRO601K</v>
          </cell>
          <cell r="B1289">
            <v>30</v>
          </cell>
          <cell r="C1289">
            <v>0</v>
          </cell>
          <cell r="D1289" t="str">
            <v>L501</v>
          </cell>
          <cell r="E1289">
            <v>2</v>
          </cell>
          <cell r="F1289">
            <v>2</v>
          </cell>
        </row>
        <row r="1290">
          <cell r="A1290" t="str">
            <v>GRO601K</v>
          </cell>
          <cell r="B1290">
            <v>36</v>
          </cell>
          <cell r="C1290">
            <v>0</v>
          </cell>
          <cell r="D1290" t="str">
            <v>L501</v>
          </cell>
          <cell r="E1290">
            <v>0</v>
          </cell>
          <cell r="F1290">
            <v>2</v>
          </cell>
        </row>
        <row r="1291">
          <cell r="A1291" t="str">
            <v>GRO601S</v>
          </cell>
          <cell r="B1291">
            <v>0.5</v>
          </cell>
          <cell r="C1291">
            <v>0</v>
          </cell>
          <cell r="D1291" t="str">
            <v>L501</v>
          </cell>
          <cell r="E1291">
            <v>50</v>
          </cell>
          <cell r="F1291">
            <v>58</v>
          </cell>
        </row>
        <row r="1292">
          <cell r="A1292" t="str">
            <v>GRO601S</v>
          </cell>
          <cell r="B1292">
            <v>0.75</v>
          </cell>
          <cell r="C1292">
            <v>0</v>
          </cell>
          <cell r="D1292" t="str">
            <v>L501</v>
          </cell>
          <cell r="E1292">
            <v>74</v>
          </cell>
          <cell r="F1292">
            <v>118</v>
          </cell>
        </row>
        <row r="1293">
          <cell r="A1293" t="str">
            <v>GRO601S</v>
          </cell>
          <cell r="B1293">
            <v>1</v>
          </cell>
          <cell r="C1293">
            <v>0</v>
          </cell>
          <cell r="D1293" t="str">
            <v>L501</v>
          </cell>
          <cell r="E1293">
            <v>37</v>
          </cell>
          <cell r="F1293">
            <v>55</v>
          </cell>
        </row>
        <row r="1294">
          <cell r="A1294" t="str">
            <v>GRO601S</v>
          </cell>
          <cell r="B1294">
            <v>1.5</v>
          </cell>
          <cell r="C1294">
            <v>0</v>
          </cell>
          <cell r="D1294" t="str">
            <v>L501</v>
          </cell>
          <cell r="E1294">
            <v>23</v>
          </cell>
          <cell r="F1294">
            <v>48</v>
          </cell>
        </row>
        <row r="1295">
          <cell r="A1295" t="str">
            <v>GRO601S</v>
          </cell>
          <cell r="B1295">
            <v>2</v>
          </cell>
          <cell r="C1295">
            <v>0</v>
          </cell>
          <cell r="D1295" t="str">
            <v>L501</v>
          </cell>
          <cell r="E1295">
            <v>70</v>
          </cell>
          <cell r="F1295">
            <v>255</v>
          </cell>
        </row>
        <row r="1296">
          <cell r="A1296" t="str">
            <v>GRO601S</v>
          </cell>
          <cell r="B1296">
            <v>2.5</v>
          </cell>
          <cell r="C1296">
            <v>0</v>
          </cell>
          <cell r="D1296" t="str">
            <v>L501</v>
          </cell>
          <cell r="E1296">
            <v>0</v>
          </cell>
          <cell r="F1296">
            <v>5</v>
          </cell>
        </row>
        <row r="1297">
          <cell r="A1297" t="str">
            <v>GRO601S</v>
          </cell>
          <cell r="B1297">
            <v>3</v>
          </cell>
          <cell r="C1297">
            <v>0</v>
          </cell>
          <cell r="D1297" t="str">
            <v>L501</v>
          </cell>
          <cell r="E1297">
            <v>26</v>
          </cell>
          <cell r="F1297">
            <v>80</v>
          </cell>
        </row>
        <row r="1298">
          <cell r="A1298" t="str">
            <v>GRO601S</v>
          </cell>
          <cell r="B1298">
            <v>4</v>
          </cell>
          <cell r="C1298">
            <v>0</v>
          </cell>
          <cell r="D1298" t="str">
            <v>L501</v>
          </cell>
          <cell r="E1298">
            <v>38</v>
          </cell>
          <cell r="F1298">
            <v>98</v>
          </cell>
        </row>
        <row r="1299">
          <cell r="A1299" t="str">
            <v>GRO601S</v>
          </cell>
          <cell r="B1299">
            <v>6</v>
          </cell>
          <cell r="C1299">
            <v>0</v>
          </cell>
          <cell r="D1299" t="str">
            <v>L501</v>
          </cell>
          <cell r="E1299">
            <v>41</v>
          </cell>
          <cell r="F1299">
            <v>120</v>
          </cell>
        </row>
        <row r="1300">
          <cell r="A1300" t="str">
            <v>GRO601S</v>
          </cell>
          <cell r="B1300">
            <v>8</v>
          </cell>
          <cell r="C1300">
            <v>0</v>
          </cell>
          <cell r="D1300" t="str">
            <v>L501</v>
          </cell>
          <cell r="E1300">
            <v>20</v>
          </cell>
          <cell r="F1300">
            <v>61</v>
          </cell>
        </row>
        <row r="1301">
          <cell r="A1301" t="str">
            <v>GRO601S</v>
          </cell>
          <cell r="B1301">
            <v>10</v>
          </cell>
          <cell r="C1301">
            <v>0</v>
          </cell>
          <cell r="D1301" t="str">
            <v>L501</v>
          </cell>
          <cell r="E1301">
            <v>3</v>
          </cell>
          <cell r="F1301">
            <v>8</v>
          </cell>
        </row>
        <row r="1302">
          <cell r="A1302" t="str">
            <v>GRO601S</v>
          </cell>
          <cell r="B1302">
            <v>12</v>
          </cell>
          <cell r="C1302">
            <v>0</v>
          </cell>
          <cell r="D1302" t="str">
            <v>L501</v>
          </cell>
          <cell r="E1302">
            <v>12</v>
          </cell>
          <cell r="F1302">
            <v>20</v>
          </cell>
        </row>
        <row r="1303">
          <cell r="A1303" t="str">
            <v>GRO601S</v>
          </cell>
          <cell r="B1303">
            <v>14</v>
          </cell>
          <cell r="C1303">
            <v>0</v>
          </cell>
          <cell r="D1303" t="str">
            <v>L501</v>
          </cell>
          <cell r="E1303">
            <v>5</v>
          </cell>
          <cell r="F1303">
            <v>10</v>
          </cell>
        </row>
        <row r="1304">
          <cell r="A1304" t="str">
            <v>GRO601S</v>
          </cell>
          <cell r="B1304">
            <v>18</v>
          </cell>
          <cell r="C1304">
            <v>0</v>
          </cell>
          <cell r="D1304" t="str">
            <v>L501</v>
          </cell>
          <cell r="E1304">
            <v>11</v>
          </cell>
          <cell r="F1304">
            <v>14</v>
          </cell>
        </row>
        <row r="1305">
          <cell r="A1305" t="str">
            <v>GRO601S</v>
          </cell>
          <cell r="B1305">
            <v>20</v>
          </cell>
          <cell r="C1305">
            <v>0</v>
          </cell>
          <cell r="D1305" t="str">
            <v>L501</v>
          </cell>
          <cell r="E1305">
            <v>2</v>
          </cell>
          <cell r="F1305">
            <v>4</v>
          </cell>
        </row>
        <row r="1306">
          <cell r="A1306" t="str">
            <v>GRO601S</v>
          </cell>
          <cell r="B1306">
            <v>24</v>
          </cell>
          <cell r="C1306">
            <v>0</v>
          </cell>
          <cell r="D1306" t="str">
            <v>L501</v>
          </cell>
          <cell r="E1306">
            <v>12</v>
          </cell>
          <cell r="F1306">
            <v>18</v>
          </cell>
        </row>
        <row r="1307">
          <cell r="A1307" t="str">
            <v>GRO601SK</v>
          </cell>
          <cell r="B1307">
            <v>30</v>
          </cell>
          <cell r="C1307">
            <v>0</v>
          </cell>
          <cell r="D1307" t="str">
            <v>L501</v>
          </cell>
          <cell r="E1307">
            <v>4</v>
          </cell>
          <cell r="F1307">
            <v>6</v>
          </cell>
        </row>
        <row r="1308">
          <cell r="A1308" t="str">
            <v>GSS101</v>
          </cell>
          <cell r="B1308">
            <v>0.5</v>
          </cell>
          <cell r="C1308">
            <v>0</v>
          </cell>
          <cell r="D1308" t="str">
            <v>L501</v>
          </cell>
          <cell r="E1308">
            <v>2</v>
          </cell>
          <cell r="F1308">
            <v>12</v>
          </cell>
        </row>
        <row r="1309">
          <cell r="A1309" t="str">
            <v>GSS101</v>
          </cell>
          <cell r="B1309">
            <v>0.75</v>
          </cell>
          <cell r="C1309">
            <v>0</v>
          </cell>
          <cell r="D1309" t="str">
            <v>L501</v>
          </cell>
          <cell r="E1309">
            <v>235</v>
          </cell>
          <cell r="F1309">
            <v>263</v>
          </cell>
        </row>
        <row r="1310">
          <cell r="A1310" t="str">
            <v>GSS101</v>
          </cell>
          <cell r="B1310">
            <v>1</v>
          </cell>
          <cell r="C1310">
            <v>0</v>
          </cell>
          <cell r="D1310" t="str">
            <v>L501</v>
          </cell>
          <cell r="E1310">
            <v>14</v>
          </cell>
          <cell r="F1310">
            <v>18</v>
          </cell>
        </row>
        <row r="1311">
          <cell r="A1311" t="str">
            <v>GSS101</v>
          </cell>
          <cell r="B1311">
            <v>1.5</v>
          </cell>
          <cell r="C1311">
            <v>0</v>
          </cell>
          <cell r="D1311" t="str">
            <v>L501</v>
          </cell>
          <cell r="E1311">
            <v>45</v>
          </cell>
          <cell r="F1311">
            <v>52</v>
          </cell>
        </row>
        <row r="1312">
          <cell r="A1312" t="str">
            <v>GSS101</v>
          </cell>
          <cell r="B1312">
            <v>2</v>
          </cell>
          <cell r="C1312">
            <v>0</v>
          </cell>
          <cell r="D1312" t="str">
            <v>L501</v>
          </cell>
          <cell r="E1312">
            <v>132</v>
          </cell>
          <cell r="F1312">
            <v>135</v>
          </cell>
        </row>
        <row r="1313">
          <cell r="A1313" t="str">
            <v>GSS101</v>
          </cell>
          <cell r="B1313">
            <v>3</v>
          </cell>
          <cell r="C1313">
            <v>0</v>
          </cell>
          <cell r="D1313" t="str">
            <v>L501</v>
          </cell>
          <cell r="E1313">
            <v>91</v>
          </cell>
          <cell r="F1313">
            <v>198</v>
          </cell>
        </row>
        <row r="1314">
          <cell r="A1314" t="str">
            <v>GSS101</v>
          </cell>
          <cell r="B1314">
            <v>4</v>
          </cell>
          <cell r="C1314">
            <v>0</v>
          </cell>
          <cell r="D1314" t="str">
            <v>L501</v>
          </cell>
          <cell r="E1314">
            <v>93</v>
          </cell>
          <cell r="F1314">
            <v>123</v>
          </cell>
        </row>
        <row r="1315">
          <cell r="A1315" t="str">
            <v>GSS101</v>
          </cell>
          <cell r="B1315">
            <v>6</v>
          </cell>
          <cell r="C1315">
            <v>0</v>
          </cell>
          <cell r="D1315" t="str">
            <v>L501</v>
          </cell>
          <cell r="E1315">
            <v>97</v>
          </cell>
          <cell r="F1315">
            <v>358</v>
          </cell>
        </row>
        <row r="1316">
          <cell r="A1316" t="str">
            <v>GSS101</v>
          </cell>
          <cell r="B1316">
            <v>8</v>
          </cell>
          <cell r="C1316">
            <v>0</v>
          </cell>
          <cell r="D1316" t="str">
            <v>L501</v>
          </cell>
          <cell r="E1316">
            <v>59</v>
          </cell>
          <cell r="F1316">
            <v>90</v>
          </cell>
        </row>
        <row r="1317">
          <cell r="A1317" t="str">
            <v>GSS101</v>
          </cell>
          <cell r="B1317">
            <v>10</v>
          </cell>
          <cell r="C1317">
            <v>0</v>
          </cell>
          <cell r="D1317" t="str">
            <v>L501</v>
          </cell>
          <cell r="E1317">
            <v>61</v>
          </cell>
          <cell r="F1317">
            <v>101</v>
          </cell>
        </row>
        <row r="1318">
          <cell r="A1318" t="str">
            <v>GSS101</v>
          </cell>
          <cell r="B1318">
            <v>12</v>
          </cell>
          <cell r="C1318">
            <v>0</v>
          </cell>
          <cell r="D1318" t="str">
            <v>L501</v>
          </cell>
          <cell r="E1318">
            <v>17</v>
          </cell>
          <cell r="F1318">
            <v>25</v>
          </cell>
        </row>
        <row r="1319">
          <cell r="A1319" t="str">
            <v>GSS101</v>
          </cell>
          <cell r="B1319">
            <v>14</v>
          </cell>
          <cell r="C1319">
            <v>0</v>
          </cell>
          <cell r="D1319" t="str">
            <v>L501</v>
          </cell>
          <cell r="E1319">
            <v>6</v>
          </cell>
          <cell r="F1319">
            <v>6</v>
          </cell>
        </row>
        <row r="1320">
          <cell r="A1320" t="str">
            <v>GSS101</v>
          </cell>
          <cell r="B1320">
            <v>16</v>
          </cell>
          <cell r="C1320">
            <v>0</v>
          </cell>
          <cell r="D1320" t="str">
            <v>L501</v>
          </cell>
          <cell r="E1320">
            <v>41</v>
          </cell>
          <cell r="F1320">
            <v>61</v>
          </cell>
        </row>
        <row r="1321">
          <cell r="A1321" t="str">
            <v>GSS101</v>
          </cell>
          <cell r="B1321">
            <v>18</v>
          </cell>
          <cell r="C1321">
            <v>0</v>
          </cell>
          <cell r="D1321" t="str">
            <v>L501</v>
          </cell>
          <cell r="E1321">
            <v>2</v>
          </cell>
          <cell r="F1321">
            <v>8</v>
          </cell>
        </row>
        <row r="1322">
          <cell r="A1322" t="str">
            <v>GSS101</v>
          </cell>
          <cell r="B1322">
            <v>20</v>
          </cell>
          <cell r="C1322">
            <v>0</v>
          </cell>
          <cell r="D1322" t="str">
            <v>L501</v>
          </cell>
          <cell r="E1322">
            <v>28</v>
          </cell>
          <cell r="F1322">
            <v>58</v>
          </cell>
        </row>
        <row r="1323">
          <cell r="A1323" t="str">
            <v>GSS101</v>
          </cell>
          <cell r="B1323">
            <v>24</v>
          </cell>
          <cell r="C1323">
            <v>0</v>
          </cell>
          <cell r="D1323" t="str">
            <v>L501</v>
          </cell>
          <cell r="E1323">
            <v>31</v>
          </cell>
          <cell r="F1323">
            <v>48</v>
          </cell>
        </row>
        <row r="1324">
          <cell r="A1324" t="str">
            <v>GSS101K</v>
          </cell>
          <cell r="B1324">
            <v>30</v>
          </cell>
          <cell r="C1324">
            <v>0</v>
          </cell>
          <cell r="D1324" t="str">
            <v>L501</v>
          </cell>
          <cell r="E1324">
            <v>11</v>
          </cell>
          <cell r="F1324">
            <v>20</v>
          </cell>
        </row>
        <row r="1325">
          <cell r="A1325" t="str">
            <v>GSS101K</v>
          </cell>
          <cell r="B1325">
            <v>36</v>
          </cell>
          <cell r="C1325">
            <v>0</v>
          </cell>
          <cell r="D1325" t="str">
            <v>L501</v>
          </cell>
          <cell r="E1325">
            <v>5</v>
          </cell>
          <cell r="F1325">
            <v>8</v>
          </cell>
        </row>
        <row r="1326">
          <cell r="A1326" t="str">
            <v>GSS101M</v>
          </cell>
          <cell r="B1326">
            <v>30</v>
          </cell>
          <cell r="C1326">
            <v>0</v>
          </cell>
          <cell r="D1326" t="str">
            <v>L501</v>
          </cell>
          <cell r="E1326">
            <v>0</v>
          </cell>
          <cell r="F1326">
            <v>4</v>
          </cell>
        </row>
        <row r="1327">
          <cell r="A1327" t="str">
            <v>GSS101M</v>
          </cell>
          <cell r="B1327">
            <v>36</v>
          </cell>
          <cell r="C1327">
            <v>0</v>
          </cell>
          <cell r="D1327" t="str">
            <v>L501</v>
          </cell>
          <cell r="E1327">
            <v>2</v>
          </cell>
          <cell r="F1327">
            <v>5</v>
          </cell>
        </row>
        <row r="1328">
          <cell r="A1328" t="str">
            <v>GSS301</v>
          </cell>
          <cell r="B1328">
            <v>0.5</v>
          </cell>
          <cell r="C1328">
            <v>0</v>
          </cell>
          <cell r="D1328" t="str">
            <v>L501</v>
          </cell>
          <cell r="E1328">
            <v>5</v>
          </cell>
          <cell r="F1328">
            <v>9</v>
          </cell>
        </row>
        <row r="1329">
          <cell r="A1329" t="str">
            <v>GSS301</v>
          </cell>
          <cell r="B1329">
            <v>0.75</v>
          </cell>
          <cell r="C1329">
            <v>0</v>
          </cell>
          <cell r="D1329" t="str">
            <v>L501</v>
          </cell>
          <cell r="E1329">
            <v>109</v>
          </cell>
          <cell r="F1329">
            <v>110</v>
          </cell>
        </row>
        <row r="1330">
          <cell r="A1330" t="str">
            <v>GSS301</v>
          </cell>
          <cell r="B1330">
            <v>1</v>
          </cell>
          <cell r="C1330">
            <v>0</v>
          </cell>
          <cell r="D1330" t="str">
            <v>L501</v>
          </cell>
          <cell r="E1330">
            <v>16</v>
          </cell>
          <cell r="F1330">
            <v>18</v>
          </cell>
        </row>
        <row r="1331">
          <cell r="A1331" t="str">
            <v>GSS301</v>
          </cell>
          <cell r="B1331">
            <v>1.5</v>
          </cell>
          <cell r="C1331">
            <v>0</v>
          </cell>
          <cell r="D1331" t="str">
            <v>L501</v>
          </cell>
          <cell r="E1331">
            <v>15</v>
          </cell>
          <cell r="F1331">
            <v>16</v>
          </cell>
        </row>
        <row r="1332">
          <cell r="A1332" t="str">
            <v>GSS301</v>
          </cell>
          <cell r="B1332">
            <v>2</v>
          </cell>
          <cell r="C1332">
            <v>0</v>
          </cell>
          <cell r="D1332" t="str">
            <v>L501</v>
          </cell>
          <cell r="E1332">
            <v>98</v>
          </cell>
          <cell r="F1332">
            <v>160</v>
          </cell>
        </row>
        <row r="1333">
          <cell r="A1333" t="str">
            <v>GSS301</v>
          </cell>
          <cell r="B1333">
            <v>3</v>
          </cell>
          <cell r="C1333">
            <v>0</v>
          </cell>
          <cell r="D1333" t="str">
            <v>L501</v>
          </cell>
          <cell r="E1333">
            <v>68</v>
          </cell>
          <cell r="F1333">
            <v>85</v>
          </cell>
        </row>
        <row r="1334">
          <cell r="A1334" t="str">
            <v>GSS301</v>
          </cell>
          <cell r="B1334">
            <v>4</v>
          </cell>
          <cell r="C1334">
            <v>0</v>
          </cell>
          <cell r="D1334" t="str">
            <v>L501</v>
          </cell>
          <cell r="E1334">
            <v>83</v>
          </cell>
          <cell r="F1334">
            <v>83</v>
          </cell>
        </row>
        <row r="1335">
          <cell r="A1335" t="str">
            <v>GSS301</v>
          </cell>
          <cell r="B1335">
            <v>6</v>
          </cell>
          <cell r="C1335">
            <v>0</v>
          </cell>
          <cell r="D1335" t="str">
            <v>L501</v>
          </cell>
          <cell r="E1335">
            <v>38</v>
          </cell>
          <cell r="F1335">
            <v>75</v>
          </cell>
        </row>
        <row r="1336">
          <cell r="A1336" t="str">
            <v>GSS301</v>
          </cell>
          <cell r="B1336">
            <v>8</v>
          </cell>
          <cell r="C1336">
            <v>0</v>
          </cell>
          <cell r="D1336" t="str">
            <v>L501</v>
          </cell>
          <cell r="E1336">
            <v>58</v>
          </cell>
          <cell r="F1336">
            <v>59</v>
          </cell>
        </row>
        <row r="1337">
          <cell r="A1337" t="str">
            <v>GSS301</v>
          </cell>
          <cell r="B1337">
            <v>10</v>
          </cell>
          <cell r="C1337">
            <v>0</v>
          </cell>
          <cell r="D1337" t="str">
            <v>L501</v>
          </cell>
          <cell r="E1337">
            <v>33</v>
          </cell>
          <cell r="F1337">
            <v>68</v>
          </cell>
        </row>
        <row r="1338">
          <cell r="A1338" t="str">
            <v>GSS301</v>
          </cell>
          <cell r="B1338">
            <v>12</v>
          </cell>
          <cell r="C1338">
            <v>0</v>
          </cell>
          <cell r="D1338" t="str">
            <v>L501</v>
          </cell>
          <cell r="E1338">
            <v>5</v>
          </cell>
          <cell r="F1338">
            <v>12</v>
          </cell>
        </row>
        <row r="1339">
          <cell r="A1339" t="str">
            <v>GSS301</v>
          </cell>
          <cell r="B1339">
            <v>16</v>
          </cell>
          <cell r="C1339">
            <v>0</v>
          </cell>
          <cell r="D1339" t="str">
            <v>L501</v>
          </cell>
          <cell r="E1339">
            <v>4</v>
          </cell>
          <cell r="F1339">
            <v>4</v>
          </cell>
        </row>
        <row r="1340">
          <cell r="A1340" t="str">
            <v>GSS301</v>
          </cell>
          <cell r="B1340">
            <v>18</v>
          </cell>
          <cell r="C1340">
            <v>0</v>
          </cell>
          <cell r="D1340" t="str">
            <v>L501</v>
          </cell>
          <cell r="E1340">
            <v>0</v>
          </cell>
          <cell r="F1340">
            <v>2</v>
          </cell>
        </row>
        <row r="1341">
          <cell r="A1341" t="str">
            <v>GSS301</v>
          </cell>
          <cell r="B1341">
            <v>20</v>
          </cell>
          <cell r="C1341">
            <v>0</v>
          </cell>
          <cell r="D1341" t="str">
            <v>L501</v>
          </cell>
          <cell r="E1341">
            <v>11</v>
          </cell>
          <cell r="F1341">
            <v>15</v>
          </cell>
        </row>
        <row r="1342">
          <cell r="A1342" t="str">
            <v>GSS301</v>
          </cell>
          <cell r="B1342">
            <v>24</v>
          </cell>
          <cell r="C1342">
            <v>0</v>
          </cell>
          <cell r="D1342" t="str">
            <v>L501</v>
          </cell>
          <cell r="E1342">
            <v>8</v>
          </cell>
          <cell r="F1342">
            <v>8</v>
          </cell>
        </row>
        <row r="1343">
          <cell r="A1343" t="str">
            <v>GSS301K</v>
          </cell>
          <cell r="B1343">
            <v>30</v>
          </cell>
          <cell r="C1343">
            <v>0</v>
          </cell>
          <cell r="D1343" t="str">
            <v>L501</v>
          </cell>
          <cell r="E1343">
            <v>2</v>
          </cell>
          <cell r="F1343">
            <v>2</v>
          </cell>
        </row>
        <row r="1344">
          <cell r="A1344" t="str">
            <v>GSS601</v>
          </cell>
          <cell r="B1344">
            <v>0.5</v>
          </cell>
          <cell r="C1344">
            <v>0</v>
          </cell>
          <cell r="D1344" t="str">
            <v>L501</v>
          </cell>
          <cell r="E1344">
            <v>12</v>
          </cell>
          <cell r="F1344">
            <v>12</v>
          </cell>
        </row>
        <row r="1345">
          <cell r="A1345" t="str">
            <v>GSS601</v>
          </cell>
          <cell r="B1345">
            <v>0.75</v>
          </cell>
          <cell r="C1345">
            <v>0</v>
          </cell>
          <cell r="D1345" t="str">
            <v>L501</v>
          </cell>
          <cell r="E1345">
            <v>88</v>
          </cell>
          <cell r="F1345">
            <v>88</v>
          </cell>
        </row>
        <row r="1346">
          <cell r="A1346" t="str">
            <v>GSS601</v>
          </cell>
          <cell r="B1346">
            <v>1</v>
          </cell>
          <cell r="C1346">
            <v>0</v>
          </cell>
          <cell r="D1346" t="str">
            <v>L501</v>
          </cell>
          <cell r="E1346">
            <v>127</v>
          </cell>
          <cell r="F1346">
            <v>142</v>
          </cell>
        </row>
        <row r="1347">
          <cell r="A1347" t="str">
            <v>GSS601</v>
          </cell>
          <cell r="B1347">
            <v>1.5</v>
          </cell>
          <cell r="C1347">
            <v>0</v>
          </cell>
          <cell r="D1347" t="str">
            <v>L501</v>
          </cell>
          <cell r="E1347">
            <v>69</v>
          </cell>
          <cell r="F1347">
            <v>102</v>
          </cell>
        </row>
        <row r="1348">
          <cell r="A1348" t="str">
            <v>GSS601</v>
          </cell>
          <cell r="B1348">
            <v>2</v>
          </cell>
          <cell r="C1348">
            <v>0</v>
          </cell>
          <cell r="D1348" t="str">
            <v>L501</v>
          </cell>
          <cell r="E1348">
            <v>240</v>
          </cell>
          <cell r="F1348">
            <v>476</v>
          </cell>
        </row>
        <row r="1349">
          <cell r="A1349" t="str">
            <v>GSS601</v>
          </cell>
          <cell r="B1349">
            <v>2.5</v>
          </cell>
          <cell r="C1349">
            <v>0</v>
          </cell>
          <cell r="D1349" t="str">
            <v>L501</v>
          </cell>
          <cell r="E1349">
            <v>0</v>
          </cell>
          <cell r="F1349">
            <v>4</v>
          </cell>
        </row>
        <row r="1350">
          <cell r="A1350" t="str">
            <v>GSS601</v>
          </cell>
          <cell r="B1350">
            <v>3</v>
          </cell>
          <cell r="C1350">
            <v>0</v>
          </cell>
          <cell r="D1350" t="str">
            <v>L501</v>
          </cell>
          <cell r="E1350">
            <v>64</v>
          </cell>
          <cell r="F1350">
            <v>180</v>
          </cell>
        </row>
        <row r="1351">
          <cell r="A1351" t="str">
            <v>GSS601</v>
          </cell>
          <cell r="B1351">
            <v>4</v>
          </cell>
          <cell r="C1351">
            <v>0</v>
          </cell>
          <cell r="D1351" t="str">
            <v>L501</v>
          </cell>
          <cell r="E1351">
            <v>83</v>
          </cell>
          <cell r="F1351">
            <v>183</v>
          </cell>
        </row>
        <row r="1352">
          <cell r="A1352" t="str">
            <v>GSS601</v>
          </cell>
          <cell r="B1352">
            <v>6</v>
          </cell>
          <cell r="C1352">
            <v>0</v>
          </cell>
          <cell r="D1352" t="str">
            <v>L501</v>
          </cell>
          <cell r="E1352">
            <v>77</v>
          </cell>
          <cell r="F1352">
            <v>175</v>
          </cell>
        </row>
        <row r="1353">
          <cell r="A1353" t="str">
            <v>GSS601</v>
          </cell>
          <cell r="B1353">
            <v>8</v>
          </cell>
          <cell r="C1353">
            <v>0</v>
          </cell>
          <cell r="D1353" t="str">
            <v>L501</v>
          </cell>
          <cell r="E1353">
            <v>85</v>
          </cell>
          <cell r="F1353">
            <v>176</v>
          </cell>
        </row>
        <row r="1354">
          <cell r="A1354" t="str">
            <v>GSS601</v>
          </cell>
          <cell r="B1354">
            <v>10</v>
          </cell>
          <cell r="C1354">
            <v>0</v>
          </cell>
          <cell r="D1354" t="str">
            <v>L501</v>
          </cell>
          <cell r="E1354">
            <v>57</v>
          </cell>
          <cell r="F1354">
            <v>127</v>
          </cell>
        </row>
        <row r="1355">
          <cell r="A1355" t="str">
            <v>GSS601</v>
          </cell>
          <cell r="B1355">
            <v>12</v>
          </cell>
          <cell r="C1355">
            <v>0</v>
          </cell>
          <cell r="D1355" t="str">
            <v>L501</v>
          </cell>
          <cell r="E1355">
            <v>14</v>
          </cell>
          <cell r="F1355">
            <v>22</v>
          </cell>
        </row>
        <row r="1356">
          <cell r="A1356" t="str">
            <v>GSS601</v>
          </cell>
          <cell r="B1356">
            <v>14</v>
          </cell>
          <cell r="C1356">
            <v>0</v>
          </cell>
          <cell r="D1356" t="str">
            <v>L501</v>
          </cell>
          <cell r="E1356">
            <v>18</v>
          </cell>
          <cell r="F1356">
            <v>28</v>
          </cell>
        </row>
        <row r="1357">
          <cell r="A1357" t="str">
            <v>GSS601</v>
          </cell>
          <cell r="B1357">
            <v>16</v>
          </cell>
          <cell r="C1357">
            <v>0</v>
          </cell>
          <cell r="D1357" t="str">
            <v>L501</v>
          </cell>
          <cell r="E1357">
            <v>5</v>
          </cell>
          <cell r="F1357">
            <v>6</v>
          </cell>
        </row>
        <row r="1358">
          <cell r="A1358" t="str">
            <v>GSS601</v>
          </cell>
          <cell r="B1358">
            <v>18</v>
          </cell>
          <cell r="C1358">
            <v>0</v>
          </cell>
          <cell r="D1358" t="str">
            <v>L501</v>
          </cell>
          <cell r="E1358">
            <v>1</v>
          </cell>
          <cell r="F1358">
            <v>6</v>
          </cell>
        </row>
        <row r="1359">
          <cell r="A1359" t="str">
            <v>GSS601</v>
          </cell>
          <cell r="B1359">
            <v>20</v>
          </cell>
          <cell r="C1359">
            <v>0</v>
          </cell>
          <cell r="D1359" t="str">
            <v>L501</v>
          </cell>
          <cell r="E1359">
            <v>16</v>
          </cell>
          <cell r="F1359">
            <v>50</v>
          </cell>
        </row>
        <row r="1360">
          <cell r="A1360" t="str">
            <v>GSS601</v>
          </cell>
          <cell r="B1360">
            <v>24</v>
          </cell>
          <cell r="C1360">
            <v>0</v>
          </cell>
          <cell r="D1360" t="str">
            <v>L501</v>
          </cell>
          <cell r="E1360">
            <v>40</v>
          </cell>
          <cell r="F1360">
            <v>80</v>
          </cell>
        </row>
        <row r="1361">
          <cell r="A1361" t="str">
            <v>GSS601K</v>
          </cell>
          <cell r="B1361">
            <v>30</v>
          </cell>
          <cell r="C1361">
            <v>0</v>
          </cell>
          <cell r="D1361" t="str">
            <v>L501</v>
          </cell>
          <cell r="E1361">
            <v>11</v>
          </cell>
          <cell r="F1361">
            <v>26</v>
          </cell>
        </row>
        <row r="1362">
          <cell r="A1362" t="str">
            <v>GSS601K</v>
          </cell>
          <cell r="B1362">
            <v>36</v>
          </cell>
          <cell r="C1362">
            <v>0</v>
          </cell>
          <cell r="D1362" t="str">
            <v>L501</v>
          </cell>
          <cell r="E1362">
            <v>1</v>
          </cell>
          <cell r="F1362">
            <v>2</v>
          </cell>
        </row>
        <row r="1363">
          <cell r="A1363" t="str">
            <v>GSS601M</v>
          </cell>
          <cell r="B1363">
            <v>36</v>
          </cell>
          <cell r="C1363">
            <v>0</v>
          </cell>
          <cell r="D1363" t="str">
            <v>L501</v>
          </cell>
          <cell r="E1363">
            <v>2</v>
          </cell>
          <cell r="F1363">
            <v>7</v>
          </cell>
        </row>
        <row r="1364">
          <cell r="A1364" t="str">
            <v>GSS901</v>
          </cell>
          <cell r="B1364">
            <v>0.75</v>
          </cell>
          <cell r="C1364">
            <v>0</v>
          </cell>
          <cell r="D1364" t="str">
            <v>L501</v>
          </cell>
          <cell r="E1364">
            <v>3</v>
          </cell>
          <cell r="F1364">
            <v>5</v>
          </cell>
        </row>
        <row r="1365">
          <cell r="A1365" t="str">
            <v>GSS901</v>
          </cell>
          <cell r="B1365">
            <v>1</v>
          </cell>
          <cell r="C1365">
            <v>0</v>
          </cell>
          <cell r="D1365" t="str">
            <v>L501</v>
          </cell>
          <cell r="E1365">
            <v>3</v>
          </cell>
          <cell r="F1365">
            <v>6</v>
          </cell>
        </row>
        <row r="1366">
          <cell r="A1366" t="str">
            <v>GSS901</v>
          </cell>
          <cell r="B1366">
            <v>3</v>
          </cell>
          <cell r="C1366">
            <v>0</v>
          </cell>
          <cell r="D1366" t="str">
            <v>L501</v>
          </cell>
          <cell r="E1366">
            <v>5</v>
          </cell>
          <cell r="F1366">
            <v>13</v>
          </cell>
        </row>
        <row r="1367">
          <cell r="A1367" t="str">
            <v>GSS901</v>
          </cell>
          <cell r="B1367">
            <v>4</v>
          </cell>
          <cell r="C1367">
            <v>0</v>
          </cell>
          <cell r="D1367" t="str">
            <v>L501</v>
          </cell>
          <cell r="E1367">
            <v>14</v>
          </cell>
          <cell r="F1367">
            <v>35</v>
          </cell>
        </row>
        <row r="1368">
          <cell r="A1368" t="str">
            <v>GSS901</v>
          </cell>
          <cell r="B1368">
            <v>6</v>
          </cell>
          <cell r="C1368">
            <v>0</v>
          </cell>
          <cell r="D1368" t="str">
            <v>L501</v>
          </cell>
          <cell r="E1368">
            <v>7</v>
          </cell>
          <cell r="F1368">
            <v>24</v>
          </cell>
        </row>
        <row r="1369">
          <cell r="A1369" t="str">
            <v>GSS901</v>
          </cell>
          <cell r="B1369">
            <v>8</v>
          </cell>
          <cell r="C1369">
            <v>0</v>
          </cell>
          <cell r="D1369" t="str">
            <v>L501</v>
          </cell>
          <cell r="E1369">
            <v>14</v>
          </cell>
          <cell r="F1369">
            <v>18</v>
          </cell>
        </row>
        <row r="1370">
          <cell r="A1370" t="str">
            <v>GSS901</v>
          </cell>
          <cell r="B1370">
            <v>10</v>
          </cell>
          <cell r="C1370">
            <v>0</v>
          </cell>
          <cell r="D1370" t="str">
            <v>L501</v>
          </cell>
          <cell r="E1370">
            <v>6</v>
          </cell>
          <cell r="F1370">
            <v>20</v>
          </cell>
        </row>
        <row r="1371">
          <cell r="A1371" t="str">
            <v>GSS901</v>
          </cell>
          <cell r="B1371">
            <v>12</v>
          </cell>
          <cell r="C1371">
            <v>0</v>
          </cell>
          <cell r="D1371" t="str">
            <v>L501</v>
          </cell>
          <cell r="E1371">
            <v>7</v>
          </cell>
          <cell r="F1371">
            <v>12</v>
          </cell>
        </row>
        <row r="1372">
          <cell r="A1372" t="str">
            <v>GSS901</v>
          </cell>
          <cell r="B1372">
            <v>16</v>
          </cell>
          <cell r="C1372">
            <v>0</v>
          </cell>
          <cell r="D1372" t="str">
            <v>L501</v>
          </cell>
          <cell r="E1372">
            <v>3</v>
          </cell>
          <cell r="F1372">
            <v>4</v>
          </cell>
        </row>
        <row r="1373">
          <cell r="A1373" t="str">
            <v>GSS901</v>
          </cell>
          <cell r="B1373">
            <v>20</v>
          </cell>
          <cell r="C1373">
            <v>0</v>
          </cell>
          <cell r="D1373" t="str">
            <v>L501</v>
          </cell>
          <cell r="E1373">
            <v>4</v>
          </cell>
          <cell r="F1373">
            <v>10</v>
          </cell>
        </row>
        <row r="1374">
          <cell r="A1374" t="str">
            <v>GSSA01</v>
          </cell>
          <cell r="B1374">
            <v>0.5</v>
          </cell>
          <cell r="C1374">
            <v>0</v>
          </cell>
          <cell r="D1374" t="str">
            <v>L501</v>
          </cell>
          <cell r="E1374">
            <v>17</v>
          </cell>
          <cell r="F1374">
            <v>28</v>
          </cell>
        </row>
        <row r="1375">
          <cell r="A1375" t="str">
            <v>GSSA01</v>
          </cell>
          <cell r="B1375">
            <v>0.75</v>
          </cell>
          <cell r="C1375">
            <v>0</v>
          </cell>
          <cell r="D1375" t="str">
            <v>L501</v>
          </cell>
          <cell r="E1375">
            <v>32</v>
          </cell>
          <cell r="F1375">
            <v>33</v>
          </cell>
        </row>
        <row r="1376">
          <cell r="A1376" t="str">
            <v>GSSA01</v>
          </cell>
          <cell r="B1376">
            <v>1</v>
          </cell>
          <cell r="C1376">
            <v>0</v>
          </cell>
          <cell r="D1376" t="str">
            <v>L501</v>
          </cell>
          <cell r="E1376">
            <v>58</v>
          </cell>
          <cell r="F1376">
            <v>104</v>
          </cell>
        </row>
        <row r="1377">
          <cell r="A1377" t="str">
            <v>GSSA01</v>
          </cell>
          <cell r="B1377">
            <v>1.5</v>
          </cell>
          <cell r="C1377">
            <v>0</v>
          </cell>
          <cell r="D1377" t="str">
            <v>L501</v>
          </cell>
          <cell r="E1377">
            <v>17</v>
          </cell>
          <cell r="F1377">
            <v>17</v>
          </cell>
        </row>
        <row r="1378">
          <cell r="A1378" t="str">
            <v>GSSA01</v>
          </cell>
          <cell r="B1378">
            <v>2</v>
          </cell>
          <cell r="C1378">
            <v>0</v>
          </cell>
          <cell r="D1378" t="str">
            <v>L501</v>
          </cell>
          <cell r="E1378">
            <v>12</v>
          </cell>
          <cell r="F1378">
            <v>28</v>
          </cell>
        </row>
        <row r="1379">
          <cell r="A1379" t="str">
            <v>LECJ01</v>
          </cell>
          <cell r="B1379">
            <v>3</v>
          </cell>
          <cell r="C1379">
            <v>1</v>
          </cell>
          <cell r="D1379" t="str">
            <v>L403</v>
          </cell>
          <cell r="E1379">
            <v>2</v>
          </cell>
          <cell r="F1379">
            <v>2</v>
          </cell>
        </row>
        <row r="1380">
          <cell r="A1380" t="str">
            <v>LECJ01</v>
          </cell>
          <cell r="B1380">
            <v>4</v>
          </cell>
          <cell r="C1380">
            <v>0.75</v>
          </cell>
          <cell r="D1380" t="str">
            <v>L403</v>
          </cell>
          <cell r="E1380">
            <v>1</v>
          </cell>
          <cell r="F1380">
            <v>1</v>
          </cell>
        </row>
        <row r="1381">
          <cell r="A1381" t="str">
            <v>LECJ02</v>
          </cell>
          <cell r="B1381">
            <v>3</v>
          </cell>
          <cell r="C1381">
            <v>1.5</v>
          </cell>
          <cell r="D1381" t="str">
            <v>L403</v>
          </cell>
          <cell r="E1381">
            <v>0</v>
          </cell>
          <cell r="F1381">
            <v>1</v>
          </cell>
        </row>
        <row r="1382">
          <cell r="A1382" t="str">
            <v>LECJ02</v>
          </cell>
          <cell r="B1382">
            <v>4</v>
          </cell>
          <cell r="C1382">
            <v>1</v>
          </cell>
          <cell r="D1382" t="str">
            <v>L403</v>
          </cell>
          <cell r="E1382">
            <v>2</v>
          </cell>
          <cell r="F1382">
            <v>2</v>
          </cell>
        </row>
        <row r="1383">
          <cell r="A1383" t="str">
            <v>LEDJ012</v>
          </cell>
          <cell r="B1383">
            <v>2</v>
          </cell>
          <cell r="C1383">
            <v>1</v>
          </cell>
          <cell r="D1383" t="str">
            <v>L403</v>
          </cell>
          <cell r="E1383">
            <v>1</v>
          </cell>
          <cell r="F1383">
            <v>1</v>
          </cell>
        </row>
        <row r="1384">
          <cell r="A1384" t="str">
            <v>LEDJ012</v>
          </cell>
          <cell r="B1384">
            <v>3</v>
          </cell>
          <cell r="C1384">
            <v>1.5</v>
          </cell>
          <cell r="D1384" t="str">
            <v>L403</v>
          </cell>
          <cell r="E1384">
            <v>2</v>
          </cell>
          <cell r="F1384">
            <v>3</v>
          </cell>
        </row>
        <row r="1385">
          <cell r="A1385" t="str">
            <v>LEDJ012</v>
          </cell>
          <cell r="B1385">
            <v>6</v>
          </cell>
          <cell r="C1385">
            <v>1</v>
          </cell>
          <cell r="D1385" t="str">
            <v>L403</v>
          </cell>
          <cell r="E1385">
            <v>2</v>
          </cell>
          <cell r="F1385">
            <v>2</v>
          </cell>
        </row>
        <row r="1386">
          <cell r="A1386" t="str">
            <v>LEDJ012</v>
          </cell>
          <cell r="B1386">
            <v>6</v>
          </cell>
          <cell r="C1386">
            <v>1.5</v>
          </cell>
          <cell r="D1386" t="str">
            <v>L403</v>
          </cell>
          <cell r="E1386">
            <v>1</v>
          </cell>
          <cell r="F1386">
            <v>1</v>
          </cell>
        </row>
        <row r="1387">
          <cell r="A1387" t="str">
            <v>LESJ042</v>
          </cell>
          <cell r="B1387">
            <v>2</v>
          </cell>
          <cell r="C1387">
            <v>1</v>
          </cell>
          <cell r="D1387" t="str">
            <v>L405</v>
          </cell>
          <cell r="E1387">
            <v>2</v>
          </cell>
          <cell r="F1387">
            <v>2</v>
          </cell>
        </row>
        <row r="1388">
          <cell r="A1388" t="str">
            <v>LESJ042</v>
          </cell>
          <cell r="B1388">
            <v>16</v>
          </cell>
          <cell r="C1388">
            <v>1.5</v>
          </cell>
          <cell r="D1388" t="str">
            <v>L405</v>
          </cell>
          <cell r="E1388">
            <v>1</v>
          </cell>
          <cell r="F1388">
            <v>1</v>
          </cell>
        </row>
        <row r="1389">
          <cell r="A1389" t="str">
            <v>LLCJ01</v>
          </cell>
          <cell r="B1389">
            <v>6</v>
          </cell>
          <cell r="C1389">
            <v>1</v>
          </cell>
          <cell r="D1389" t="str">
            <v>L403</v>
          </cell>
          <cell r="E1389">
            <v>2</v>
          </cell>
          <cell r="F1389">
            <v>2</v>
          </cell>
        </row>
        <row r="1390">
          <cell r="A1390" t="str">
            <v>LLCJ01</v>
          </cell>
          <cell r="B1390">
            <v>8</v>
          </cell>
          <cell r="C1390">
            <v>1</v>
          </cell>
          <cell r="D1390" t="str">
            <v>L403</v>
          </cell>
          <cell r="E1390">
            <v>1</v>
          </cell>
          <cell r="F1390">
            <v>1</v>
          </cell>
        </row>
        <row r="1391">
          <cell r="A1391" t="str">
            <v>LLCJ01</v>
          </cell>
          <cell r="B1391">
            <v>10</v>
          </cell>
          <cell r="C1391">
            <v>1</v>
          </cell>
          <cell r="D1391" t="str">
            <v>L403</v>
          </cell>
          <cell r="E1391">
            <v>1</v>
          </cell>
          <cell r="F1391">
            <v>1</v>
          </cell>
        </row>
        <row r="1392">
          <cell r="A1392" t="str">
            <v>LSCJ01</v>
          </cell>
          <cell r="B1392">
            <v>2</v>
          </cell>
          <cell r="C1392">
            <v>0.5</v>
          </cell>
          <cell r="D1392" t="str">
            <v>L403</v>
          </cell>
          <cell r="E1392">
            <v>4</v>
          </cell>
          <cell r="F1392">
            <v>11</v>
          </cell>
        </row>
        <row r="1393">
          <cell r="A1393" t="str">
            <v>LSCJ01</v>
          </cell>
          <cell r="B1393">
            <v>2</v>
          </cell>
          <cell r="C1393">
            <v>0.75</v>
          </cell>
          <cell r="D1393" t="str">
            <v>L403</v>
          </cell>
          <cell r="E1393">
            <v>324</v>
          </cell>
          <cell r="F1393">
            <v>323</v>
          </cell>
        </row>
        <row r="1394">
          <cell r="A1394" t="str">
            <v>LSCJ01</v>
          </cell>
          <cell r="B1394">
            <v>2</v>
          </cell>
          <cell r="C1394">
            <v>1</v>
          </cell>
          <cell r="D1394" t="str">
            <v>L403</v>
          </cell>
          <cell r="E1394">
            <v>101</v>
          </cell>
          <cell r="F1394">
            <v>101</v>
          </cell>
        </row>
        <row r="1395">
          <cell r="A1395" t="str">
            <v>LSCJ01</v>
          </cell>
          <cell r="B1395">
            <v>2</v>
          </cell>
          <cell r="C1395">
            <v>1.5</v>
          </cell>
          <cell r="D1395" t="str">
            <v>L403</v>
          </cell>
          <cell r="E1395">
            <v>43</v>
          </cell>
          <cell r="F1395">
            <v>44</v>
          </cell>
        </row>
        <row r="1396">
          <cell r="A1396" t="str">
            <v>LSCJ01</v>
          </cell>
          <cell r="B1396">
            <v>3</v>
          </cell>
          <cell r="C1396">
            <v>0.75</v>
          </cell>
          <cell r="D1396" t="str">
            <v>L403</v>
          </cell>
          <cell r="E1396">
            <v>185</v>
          </cell>
          <cell r="F1396">
            <v>191</v>
          </cell>
        </row>
        <row r="1397">
          <cell r="A1397" t="str">
            <v>LSCJ01</v>
          </cell>
          <cell r="B1397">
            <v>3</v>
          </cell>
          <cell r="C1397">
            <v>1</v>
          </cell>
          <cell r="D1397" t="str">
            <v>L403</v>
          </cell>
          <cell r="E1397">
            <v>31</v>
          </cell>
          <cell r="F1397">
            <v>43</v>
          </cell>
        </row>
        <row r="1398">
          <cell r="A1398" t="str">
            <v>LSCJ01</v>
          </cell>
          <cell r="B1398">
            <v>3</v>
          </cell>
          <cell r="C1398">
            <v>1.5</v>
          </cell>
          <cell r="D1398" t="str">
            <v>L403</v>
          </cell>
          <cell r="E1398">
            <v>47</v>
          </cell>
          <cell r="F1398">
            <v>54</v>
          </cell>
        </row>
        <row r="1399">
          <cell r="A1399" t="str">
            <v>LSCJ01</v>
          </cell>
          <cell r="B1399">
            <v>4</v>
          </cell>
          <cell r="C1399">
            <v>0.5</v>
          </cell>
          <cell r="D1399" t="str">
            <v>L403</v>
          </cell>
          <cell r="E1399">
            <v>6</v>
          </cell>
          <cell r="F1399">
            <v>6</v>
          </cell>
        </row>
        <row r="1400">
          <cell r="A1400" t="str">
            <v>LSCJ01</v>
          </cell>
          <cell r="B1400">
            <v>4</v>
          </cell>
          <cell r="C1400">
            <v>0.75</v>
          </cell>
          <cell r="D1400" t="str">
            <v>L403</v>
          </cell>
          <cell r="E1400">
            <v>208</v>
          </cell>
          <cell r="F1400">
            <v>197</v>
          </cell>
        </row>
        <row r="1401">
          <cell r="A1401" t="str">
            <v>LSCJ01</v>
          </cell>
          <cell r="B1401">
            <v>4</v>
          </cell>
          <cell r="C1401">
            <v>1</v>
          </cell>
          <cell r="D1401" t="str">
            <v>L403</v>
          </cell>
          <cell r="E1401">
            <v>10</v>
          </cell>
          <cell r="F1401">
            <v>13</v>
          </cell>
        </row>
        <row r="1402">
          <cell r="A1402" t="str">
            <v>LSCJ01</v>
          </cell>
          <cell r="B1402">
            <v>4</v>
          </cell>
          <cell r="C1402">
            <v>1.5</v>
          </cell>
          <cell r="D1402" t="str">
            <v>L403</v>
          </cell>
          <cell r="E1402">
            <v>37</v>
          </cell>
          <cell r="F1402">
            <v>43</v>
          </cell>
        </row>
        <row r="1403">
          <cell r="A1403" t="str">
            <v>LSCJ01</v>
          </cell>
          <cell r="B1403">
            <v>4</v>
          </cell>
          <cell r="C1403">
            <v>2</v>
          </cell>
          <cell r="D1403" t="str">
            <v>L403</v>
          </cell>
          <cell r="E1403">
            <v>0</v>
          </cell>
          <cell r="F1403">
            <v>1</v>
          </cell>
        </row>
        <row r="1404">
          <cell r="A1404" t="str">
            <v>LSCJ01</v>
          </cell>
          <cell r="B1404">
            <v>6</v>
          </cell>
          <cell r="C1404">
            <v>0.5</v>
          </cell>
          <cell r="D1404" t="str">
            <v>L403</v>
          </cell>
          <cell r="E1404">
            <v>6</v>
          </cell>
          <cell r="F1404">
            <v>8</v>
          </cell>
        </row>
        <row r="1405">
          <cell r="A1405" t="str">
            <v>LSCJ01</v>
          </cell>
          <cell r="B1405">
            <v>6</v>
          </cell>
          <cell r="C1405">
            <v>0.75</v>
          </cell>
          <cell r="D1405" t="str">
            <v>L403</v>
          </cell>
          <cell r="E1405">
            <v>158</v>
          </cell>
          <cell r="F1405">
            <v>158</v>
          </cell>
        </row>
        <row r="1406">
          <cell r="A1406" t="str">
            <v>LSCJ01</v>
          </cell>
          <cell r="B1406">
            <v>6</v>
          </cell>
          <cell r="C1406">
            <v>1</v>
          </cell>
          <cell r="D1406" t="str">
            <v>L403</v>
          </cell>
          <cell r="E1406">
            <v>26</v>
          </cell>
          <cell r="F1406">
            <v>32</v>
          </cell>
        </row>
        <row r="1407">
          <cell r="A1407" t="str">
            <v>LSCJ01</v>
          </cell>
          <cell r="B1407">
            <v>6</v>
          </cell>
          <cell r="C1407">
            <v>1.5</v>
          </cell>
          <cell r="D1407" t="str">
            <v>L403</v>
          </cell>
          <cell r="E1407">
            <v>10</v>
          </cell>
          <cell r="F1407">
            <v>13</v>
          </cell>
        </row>
        <row r="1408">
          <cell r="A1408" t="str">
            <v>LSCJ01</v>
          </cell>
          <cell r="B1408">
            <v>8</v>
          </cell>
          <cell r="C1408">
            <v>0.75</v>
          </cell>
          <cell r="D1408" t="str">
            <v>L403</v>
          </cell>
          <cell r="E1408">
            <v>101</v>
          </cell>
          <cell r="F1408">
            <v>109</v>
          </cell>
        </row>
        <row r="1409">
          <cell r="A1409" t="str">
            <v>LSCJ01</v>
          </cell>
          <cell r="B1409">
            <v>8</v>
          </cell>
          <cell r="C1409">
            <v>1</v>
          </cell>
          <cell r="D1409" t="str">
            <v>L403</v>
          </cell>
          <cell r="E1409">
            <v>23</v>
          </cell>
          <cell r="F1409">
            <v>21</v>
          </cell>
        </row>
        <row r="1410">
          <cell r="A1410" t="str">
            <v>LSCJ01</v>
          </cell>
          <cell r="B1410">
            <v>8</v>
          </cell>
          <cell r="C1410">
            <v>1.5</v>
          </cell>
          <cell r="D1410" t="str">
            <v>L403</v>
          </cell>
          <cell r="E1410">
            <v>6</v>
          </cell>
          <cell r="F1410">
            <v>12</v>
          </cell>
        </row>
        <row r="1411">
          <cell r="A1411" t="str">
            <v>LSCJ01</v>
          </cell>
          <cell r="B1411">
            <v>10</v>
          </cell>
          <cell r="C1411">
            <v>0.75</v>
          </cell>
          <cell r="D1411" t="str">
            <v>L403</v>
          </cell>
          <cell r="E1411">
            <v>92</v>
          </cell>
          <cell r="F1411">
            <v>102</v>
          </cell>
        </row>
        <row r="1412">
          <cell r="A1412" t="str">
            <v>LSCJ01</v>
          </cell>
          <cell r="B1412">
            <v>10</v>
          </cell>
          <cell r="C1412">
            <v>1</v>
          </cell>
          <cell r="D1412" t="str">
            <v>L403</v>
          </cell>
          <cell r="E1412">
            <v>23</v>
          </cell>
          <cell r="F1412">
            <v>23</v>
          </cell>
        </row>
        <row r="1413">
          <cell r="A1413" t="str">
            <v>LSCJ01</v>
          </cell>
          <cell r="B1413">
            <v>10</v>
          </cell>
          <cell r="C1413">
            <v>1.5</v>
          </cell>
          <cell r="D1413" t="str">
            <v>L403</v>
          </cell>
          <cell r="E1413">
            <v>4</v>
          </cell>
          <cell r="F1413">
            <v>4</v>
          </cell>
        </row>
        <row r="1414">
          <cell r="A1414" t="str">
            <v>LSCJ01</v>
          </cell>
          <cell r="B1414">
            <v>12</v>
          </cell>
          <cell r="C1414">
            <v>0.5</v>
          </cell>
          <cell r="D1414" t="str">
            <v>L403</v>
          </cell>
          <cell r="E1414">
            <v>2</v>
          </cell>
          <cell r="F1414">
            <v>2</v>
          </cell>
        </row>
        <row r="1415">
          <cell r="A1415" t="str">
            <v>LSCJ01</v>
          </cell>
          <cell r="B1415">
            <v>12</v>
          </cell>
          <cell r="C1415">
            <v>0.75</v>
          </cell>
          <cell r="D1415" t="str">
            <v>L403</v>
          </cell>
          <cell r="E1415">
            <v>58</v>
          </cell>
          <cell r="F1415">
            <v>58</v>
          </cell>
        </row>
        <row r="1416">
          <cell r="A1416" t="str">
            <v>LSCJ01</v>
          </cell>
          <cell r="B1416">
            <v>12</v>
          </cell>
          <cell r="C1416">
            <v>1</v>
          </cell>
          <cell r="D1416" t="str">
            <v>L403</v>
          </cell>
          <cell r="E1416">
            <v>15</v>
          </cell>
          <cell r="F1416">
            <v>14</v>
          </cell>
        </row>
        <row r="1417">
          <cell r="A1417" t="str">
            <v>LSCJ01</v>
          </cell>
          <cell r="B1417">
            <v>12</v>
          </cell>
          <cell r="C1417">
            <v>1.5</v>
          </cell>
          <cell r="D1417" t="str">
            <v>L403</v>
          </cell>
          <cell r="E1417">
            <v>5</v>
          </cell>
          <cell r="F1417">
            <v>6</v>
          </cell>
        </row>
        <row r="1418">
          <cell r="A1418" t="str">
            <v>LSCJ01</v>
          </cell>
          <cell r="B1418">
            <v>14</v>
          </cell>
          <cell r="C1418">
            <v>0.75</v>
          </cell>
          <cell r="D1418" t="str">
            <v>L403</v>
          </cell>
          <cell r="E1418">
            <v>28</v>
          </cell>
          <cell r="F1418">
            <v>29</v>
          </cell>
        </row>
        <row r="1419">
          <cell r="A1419" t="str">
            <v>LSCJ01</v>
          </cell>
          <cell r="B1419">
            <v>14</v>
          </cell>
          <cell r="C1419">
            <v>1</v>
          </cell>
          <cell r="D1419" t="str">
            <v>L403</v>
          </cell>
          <cell r="E1419">
            <v>1</v>
          </cell>
          <cell r="F1419">
            <v>1</v>
          </cell>
        </row>
        <row r="1420">
          <cell r="A1420" t="str">
            <v>LSCJ01</v>
          </cell>
          <cell r="B1420">
            <v>14</v>
          </cell>
          <cell r="C1420">
            <v>1.5</v>
          </cell>
          <cell r="D1420" t="str">
            <v>L403</v>
          </cell>
          <cell r="E1420">
            <v>2</v>
          </cell>
          <cell r="F1420">
            <v>2</v>
          </cell>
        </row>
        <row r="1421">
          <cell r="A1421" t="str">
            <v>LSCJ01</v>
          </cell>
          <cell r="B1421">
            <v>16</v>
          </cell>
          <cell r="C1421">
            <v>0.75</v>
          </cell>
          <cell r="D1421" t="str">
            <v>L403</v>
          </cell>
          <cell r="E1421">
            <v>53</v>
          </cell>
          <cell r="F1421">
            <v>53</v>
          </cell>
        </row>
        <row r="1422">
          <cell r="A1422" t="str">
            <v>LSCJ01</v>
          </cell>
          <cell r="B1422">
            <v>16</v>
          </cell>
          <cell r="C1422">
            <v>1</v>
          </cell>
          <cell r="D1422" t="str">
            <v>L403</v>
          </cell>
          <cell r="E1422">
            <v>10</v>
          </cell>
          <cell r="F1422">
            <v>8</v>
          </cell>
        </row>
        <row r="1423">
          <cell r="A1423" t="str">
            <v>LSCJ01</v>
          </cell>
          <cell r="B1423">
            <v>16</v>
          </cell>
          <cell r="C1423">
            <v>1.5</v>
          </cell>
          <cell r="D1423" t="str">
            <v>L403</v>
          </cell>
          <cell r="E1423">
            <v>7</v>
          </cell>
          <cell r="F1423">
            <v>7</v>
          </cell>
        </row>
        <row r="1424">
          <cell r="A1424" t="str">
            <v>LSCJ01</v>
          </cell>
          <cell r="B1424">
            <v>18</v>
          </cell>
          <cell r="C1424">
            <v>0.75</v>
          </cell>
          <cell r="D1424" t="str">
            <v>L403</v>
          </cell>
          <cell r="E1424">
            <v>9</v>
          </cell>
          <cell r="F1424">
            <v>9</v>
          </cell>
        </row>
        <row r="1425">
          <cell r="A1425" t="str">
            <v>LSCJ01</v>
          </cell>
          <cell r="B1425">
            <v>18</v>
          </cell>
          <cell r="C1425">
            <v>1</v>
          </cell>
          <cell r="D1425" t="str">
            <v>L403</v>
          </cell>
          <cell r="E1425">
            <v>1</v>
          </cell>
          <cell r="F1425">
            <v>1</v>
          </cell>
        </row>
        <row r="1426">
          <cell r="A1426" t="str">
            <v>LSCJ01</v>
          </cell>
          <cell r="B1426">
            <v>18</v>
          </cell>
          <cell r="C1426">
            <v>1.5</v>
          </cell>
          <cell r="D1426" t="str">
            <v>L403</v>
          </cell>
          <cell r="E1426">
            <v>3</v>
          </cell>
          <cell r="F1426">
            <v>3</v>
          </cell>
        </row>
        <row r="1427">
          <cell r="A1427" t="str">
            <v>LSCJ01</v>
          </cell>
          <cell r="B1427">
            <v>20</v>
          </cell>
          <cell r="C1427">
            <v>0.75</v>
          </cell>
          <cell r="D1427" t="str">
            <v>L403</v>
          </cell>
          <cell r="E1427">
            <v>48</v>
          </cell>
          <cell r="F1427">
            <v>50</v>
          </cell>
        </row>
        <row r="1428">
          <cell r="A1428" t="str">
            <v>LSCJ01</v>
          </cell>
          <cell r="B1428">
            <v>20</v>
          </cell>
          <cell r="C1428">
            <v>1</v>
          </cell>
          <cell r="D1428" t="str">
            <v>L403</v>
          </cell>
          <cell r="E1428">
            <v>2</v>
          </cell>
          <cell r="F1428">
            <v>3</v>
          </cell>
        </row>
        <row r="1429">
          <cell r="A1429" t="str">
            <v>LSCJ01</v>
          </cell>
          <cell r="B1429">
            <v>20</v>
          </cell>
          <cell r="C1429">
            <v>1.5</v>
          </cell>
          <cell r="D1429" t="str">
            <v>L403</v>
          </cell>
          <cell r="E1429">
            <v>2</v>
          </cell>
          <cell r="F1429">
            <v>2</v>
          </cell>
        </row>
        <row r="1430">
          <cell r="A1430" t="str">
            <v>LSCJ01</v>
          </cell>
          <cell r="B1430">
            <v>24</v>
          </cell>
          <cell r="C1430">
            <v>0.75</v>
          </cell>
          <cell r="D1430" t="str">
            <v>L403</v>
          </cell>
          <cell r="E1430">
            <v>20</v>
          </cell>
          <cell r="F1430">
            <v>18</v>
          </cell>
        </row>
        <row r="1431">
          <cell r="A1431" t="str">
            <v>LSCJ01</v>
          </cell>
          <cell r="B1431">
            <v>24</v>
          </cell>
          <cell r="C1431">
            <v>1</v>
          </cell>
          <cell r="D1431" t="str">
            <v>L403</v>
          </cell>
          <cell r="E1431">
            <v>1</v>
          </cell>
          <cell r="F1431">
            <v>1</v>
          </cell>
        </row>
        <row r="1432">
          <cell r="A1432" t="str">
            <v>LSCJ01</v>
          </cell>
          <cell r="B1432">
            <v>24</v>
          </cell>
          <cell r="C1432">
            <v>1.5</v>
          </cell>
          <cell r="D1432" t="str">
            <v>L403</v>
          </cell>
          <cell r="E1432">
            <v>13</v>
          </cell>
          <cell r="F1432">
            <v>13</v>
          </cell>
        </row>
        <row r="1433">
          <cell r="A1433" t="str">
            <v>LSCJ01</v>
          </cell>
          <cell r="B1433">
            <v>30</v>
          </cell>
          <cell r="C1433">
            <v>0.5</v>
          </cell>
          <cell r="D1433" t="str">
            <v>L403</v>
          </cell>
          <cell r="E1433">
            <v>0</v>
          </cell>
          <cell r="F1433">
            <v>2</v>
          </cell>
        </row>
        <row r="1434">
          <cell r="A1434" t="str">
            <v>LSCJ01</v>
          </cell>
          <cell r="B1434">
            <v>30</v>
          </cell>
          <cell r="C1434">
            <v>0.75</v>
          </cell>
          <cell r="D1434" t="str">
            <v>L403</v>
          </cell>
          <cell r="E1434">
            <v>18</v>
          </cell>
          <cell r="F1434">
            <v>17</v>
          </cell>
        </row>
        <row r="1435">
          <cell r="A1435" t="str">
            <v>LSCJ01</v>
          </cell>
          <cell r="B1435">
            <v>30</v>
          </cell>
          <cell r="C1435">
            <v>1</v>
          </cell>
          <cell r="D1435" t="str">
            <v>L403</v>
          </cell>
          <cell r="E1435">
            <v>6</v>
          </cell>
          <cell r="F1435">
            <v>6</v>
          </cell>
        </row>
        <row r="1436">
          <cell r="A1436" t="str">
            <v>LSCJ01</v>
          </cell>
          <cell r="B1436">
            <v>30</v>
          </cell>
          <cell r="C1436">
            <v>1.5</v>
          </cell>
          <cell r="D1436" t="str">
            <v>L403</v>
          </cell>
          <cell r="E1436">
            <v>16</v>
          </cell>
          <cell r="F1436">
            <v>16</v>
          </cell>
        </row>
        <row r="1437">
          <cell r="A1437" t="str">
            <v>LSCJ01</v>
          </cell>
          <cell r="B1437">
            <v>36</v>
          </cell>
          <cell r="C1437">
            <v>0.75</v>
          </cell>
          <cell r="D1437" t="str">
            <v>L403</v>
          </cell>
          <cell r="E1437">
            <v>3</v>
          </cell>
          <cell r="F1437">
            <v>4</v>
          </cell>
        </row>
        <row r="1438">
          <cell r="A1438" t="str">
            <v>LSCJ01</v>
          </cell>
          <cell r="B1438">
            <v>36</v>
          </cell>
          <cell r="C1438">
            <v>1.5</v>
          </cell>
          <cell r="D1438" t="str">
            <v>L403</v>
          </cell>
          <cell r="E1438">
            <v>2</v>
          </cell>
          <cell r="F1438">
            <v>2</v>
          </cell>
        </row>
        <row r="1439">
          <cell r="A1439" t="str">
            <v>LSCJ01</v>
          </cell>
          <cell r="B1439">
            <v>42</v>
          </cell>
          <cell r="C1439">
            <v>0.75</v>
          </cell>
          <cell r="D1439" t="str">
            <v>L403</v>
          </cell>
          <cell r="E1439">
            <v>11</v>
          </cell>
          <cell r="F1439">
            <v>11</v>
          </cell>
        </row>
        <row r="1440">
          <cell r="A1440" t="str">
            <v>LSCJ01</v>
          </cell>
          <cell r="B1440">
            <v>42</v>
          </cell>
          <cell r="C1440">
            <v>1</v>
          </cell>
          <cell r="D1440" t="str">
            <v>L403</v>
          </cell>
          <cell r="E1440">
            <v>1</v>
          </cell>
          <cell r="F1440">
            <v>2</v>
          </cell>
        </row>
        <row r="1441">
          <cell r="A1441" t="str">
            <v>LSCJ01</v>
          </cell>
          <cell r="B1441">
            <v>42</v>
          </cell>
          <cell r="C1441">
            <v>1.5</v>
          </cell>
          <cell r="D1441" t="str">
            <v>L403</v>
          </cell>
          <cell r="E1441">
            <v>4</v>
          </cell>
          <cell r="F1441">
            <v>4</v>
          </cell>
        </row>
        <row r="1442">
          <cell r="A1442" t="str">
            <v>LSCJ01</v>
          </cell>
          <cell r="B1442">
            <v>48</v>
          </cell>
          <cell r="C1442">
            <v>0.75</v>
          </cell>
          <cell r="D1442" t="str">
            <v>L403</v>
          </cell>
          <cell r="E1442">
            <v>2</v>
          </cell>
          <cell r="F1442">
            <v>2</v>
          </cell>
        </row>
        <row r="1443">
          <cell r="A1443" t="str">
            <v>LSCJ01G</v>
          </cell>
          <cell r="B1443">
            <v>3</v>
          </cell>
          <cell r="C1443">
            <v>0.5</v>
          </cell>
          <cell r="D1443" t="str">
            <v>L403</v>
          </cell>
          <cell r="E1443">
            <v>0</v>
          </cell>
          <cell r="F1443">
            <v>0</v>
          </cell>
        </row>
        <row r="1444">
          <cell r="A1444" t="str">
            <v>LSCJ01G</v>
          </cell>
          <cell r="B1444">
            <v>3</v>
          </cell>
          <cell r="C1444">
            <v>1</v>
          </cell>
          <cell r="D1444" t="str">
            <v>L403</v>
          </cell>
          <cell r="E1444">
            <v>95</v>
          </cell>
          <cell r="F1444">
            <v>100</v>
          </cell>
        </row>
        <row r="1445">
          <cell r="A1445" t="str">
            <v>LSCJ01G</v>
          </cell>
          <cell r="B1445">
            <v>3</v>
          </cell>
          <cell r="C1445">
            <v>1.5</v>
          </cell>
          <cell r="D1445" t="str">
            <v>L403</v>
          </cell>
          <cell r="E1445">
            <v>6</v>
          </cell>
          <cell r="F1445">
            <v>10</v>
          </cell>
        </row>
        <row r="1446">
          <cell r="A1446" t="str">
            <v>LSCJ01G</v>
          </cell>
          <cell r="B1446">
            <v>3</v>
          </cell>
          <cell r="C1446">
            <v>2</v>
          </cell>
          <cell r="D1446" t="str">
            <v>L403</v>
          </cell>
          <cell r="E1446">
            <v>5</v>
          </cell>
          <cell r="F1446">
            <v>7</v>
          </cell>
        </row>
        <row r="1447">
          <cell r="A1447" t="str">
            <v>LSCJ01G</v>
          </cell>
          <cell r="B1447">
            <v>4</v>
          </cell>
          <cell r="C1447">
            <v>2</v>
          </cell>
          <cell r="D1447" t="str">
            <v>L403</v>
          </cell>
          <cell r="E1447">
            <v>1</v>
          </cell>
          <cell r="F1447">
            <v>3</v>
          </cell>
        </row>
        <row r="1448">
          <cell r="A1448" t="str">
            <v>LSCJ01G</v>
          </cell>
          <cell r="B1448">
            <v>6</v>
          </cell>
          <cell r="C1448">
            <v>0.75</v>
          </cell>
          <cell r="D1448" t="str">
            <v>L403</v>
          </cell>
          <cell r="E1448">
            <v>1</v>
          </cell>
          <cell r="F1448">
            <v>2</v>
          </cell>
        </row>
        <row r="1449">
          <cell r="A1449" t="str">
            <v>LSCJ01G</v>
          </cell>
          <cell r="B1449">
            <v>8</v>
          </cell>
          <cell r="C1449">
            <v>0.75</v>
          </cell>
          <cell r="D1449" t="str">
            <v>L403</v>
          </cell>
          <cell r="E1449">
            <v>1</v>
          </cell>
          <cell r="F1449">
            <v>3</v>
          </cell>
        </row>
        <row r="1450">
          <cell r="A1450" t="str">
            <v>LSCK01</v>
          </cell>
          <cell r="B1450">
            <v>2</v>
          </cell>
          <cell r="C1450">
            <v>0.75</v>
          </cell>
          <cell r="D1450" t="str">
            <v>L403</v>
          </cell>
          <cell r="E1450">
            <v>34</v>
          </cell>
          <cell r="F1450">
            <v>26</v>
          </cell>
        </row>
        <row r="1451">
          <cell r="A1451" t="str">
            <v>LSCK01</v>
          </cell>
          <cell r="B1451">
            <v>2</v>
          </cell>
          <cell r="C1451">
            <v>1</v>
          </cell>
          <cell r="D1451" t="str">
            <v>L403</v>
          </cell>
          <cell r="E1451">
            <v>11</v>
          </cell>
          <cell r="F1451">
            <v>12</v>
          </cell>
        </row>
        <row r="1452">
          <cell r="A1452" t="str">
            <v>LSCK01</v>
          </cell>
          <cell r="B1452">
            <v>3</v>
          </cell>
          <cell r="C1452">
            <v>0.75</v>
          </cell>
          <cell r="D1452" t="str">
            <v>L403</v>
          </cell>
          <cell r="E1452">
            <v>30</v>
          </cell>
          <cell r="F1452">
            <v>40</v>
          </cell>
        </row>
        <row r="1453">
          <cell r="A1453" t="str">
            <v>LSCK01</v>
          </cell>
          <cell r="B1453">
            <v>3</v>
          </cell>
          <cell r="C1453">
            <v>1</v>
          </cell>
          <cell r="D1453" t="str">
            <v>L403</v>
          </cell>
          <cell r="E1453">
            <v>16</v>
          </cell>
          <cell r="F1453">
            <v>24</v>
          </cell>
        </row>
        <row r="1454">
          <cell r="A1454" t="str">
            <v>LSCK01</v>
          </cell>
          <cell r="B1454">
            <v>3</v>
          </cell>
          <cell r="C1454">
            <v>1.5</v>
          </cell>
          <cell r="D1454" t="str">
            <v>L403</v>
          </cell>
          <cell r="E1454">
            <v>5</v>
          </cell>
          <cell r="F1454">
            <v>9</v>
          </cell>
        </row>
        <row r="1455">
          <cell r="A1455" t="str">
            <v>LSCK01</v>
          </cell>
          <cell r="B1455">
            <v>4</v>
          </cell>
          <cell r="C1455">
            <v>0.75</v>
          </cell>
          <cell r="D1455" t="str">
            <v>L403</v>
          </cell>
          <cell r="E1455">
            <v>36</v>
          </cell>
          <cell r="F1455">
            <v>41</v>
          </cell>
        </row>
        <row r="1456">
          <cell r="A1456" t="str">
            <v>LSCK01</v>
          </cell>
          <cell r="B1456">
            <v>4</v>
          </cell>
          <cell r="C1456">
            <v>1</v>
          </cell>
          <cell r="D1456" t="str">
            <v>L403</v>
          </cell>
          <cell r="E1456">
            <v>17</v>
          </cell>
          <cell r="F1456">
            <v>12</v>
          </cell>
        </row>
        <row r="1457">
          <cell r="A1457" t="str">
            <v>LSCK01</v>
          </cell>
          <cell r="B1457">
            <v>4</v>
          </cell>
          <cell r="C1457">
            <v>1.5</v>
          </cell>
          <cell r="D1457" t="str">
            <v>L403</v>
          </cell>
          <cell r="E1457">
            <v>2</v>
          </cell>
          <cell r="F1457">
            <v>3</v>
          </cell>
        </row>
        <row r="1458">
          <cell r="A1458" t="str">
            <v>LSCK01</v>
          </cell>
          <cell r="B1458">
            <v>6</v>
          </cell>
          <cell r="C1458">
            <v>0.75</v>
          </cell>
          <cell r="D1458" t="str">
            <v>L403</v>
          </cell>
          <cell r="E1458">
            <v>3</v>
          </cell>
          <cell r="F1458">
            <v>3</v>
          </cell>
        </row>
        <row r="1459">
          <cell r="A1459" t="str">
            <v>LSCK01</v>
          </cell>
          <cell r="B1459">
            <v>6</v>
          </cell>
          <cell r="C1459">
            <v>1</v>
          </cell>
          <cell r="D1459" t="str">
            <v>L403</v>
          </cell>
          <cell r="E1459">
            <v>3</v>
          </cell>
          <cell r="F1459">
            <v>3</v>
          </cell>
        </row>
        <row r="1460">
          <cell r="A1460" t="str">
            <v>LSCK01</v>
          </cell>
          <cell r="B1460">
            <v>6</v>
          </cell>
          <cell r="C1460">
            <v>1.5</v>
          </cell>
          <cell r="D1460" t="str">
            <v>L403</v>
          </cell>
          <cell r="E1460">
            <v>1</v>
          </cell>
          <cell r="F1460">
            <v>1</v>
          </cell>
        </row>
        <row r="1461">
          <cell r="A1461" t="str">
            <v>LSCK01</v>
          </cell>
          <cell r="B1461">
            <v>8</v>
          </cell>
          <cell r="C1461">
            <v>0.75</v>
          </cell>
          <cell r="D1461" t="str">
            <v>L403</v>
          </cell>
          <cell r="E1461">
            <v>52</v>
          </cell>
          <cell r="F1461">
            <v>62</v>
          </cell>
        </row>
        <row r="1462">
          <cell r="A1462" t="str">
            <v>LSCK01</v>
          </cell>
          <cell r="B1462">
            <v>8</v>
          </cell>
          <cell r="C1462">
            <v>1</v>
          </cell>
          <cell r="D1462" t="str">
            <v>L403</v>
          </cell>
          <cell r="E1462">
            <v>1</v>
          </cell>
          <cell r="F1462">
            <v>10</v>
          </cell>
        </row>
        <row r="1463">
          <cell r="A1463" t="str">
            <v>LSCK01</v>
          </cell>
          <cell r="B1463">
            <v>8</v>
          </cell>
          <cell r="C1463">
            <v>1.5</v>
          </cell>
          <cell r="D1463" t="str">
            <v>L403</v>
          </cell>
          <cell r="E1463">
            <v>18</v>
          </cell>
          <cell r="F1463">
            <v>20</v>
          </cell>
        </row>
        <row r="1464">
          <cell r="A1464" t="str">
            <v>LSCK01</v>
          </cell>
          <cell r="B1464">
            <v>10</v>
          </cell>
          <cell r="C1464">
            <v>0.5</v>
          </cell>
          <cell r="D1464" t="str">
            <v>L403</v>
          </cell>
          <cell r="E1464">
            <v>2</v>
          </cell>
          <cell r="F1464">
            <v>3</v>
          </cell>
        </row>
        <row r="1465">
          <cell r="A1465" t="str">
            <v>LSCK01</v>
          </cell>
          <cell r="B1465">
            <v>10</v>
          </cell>
          <cell r="C1465">
            <v>0.75</v>
          </cell>
          <cell r="D1465" t="str">
            <v>L403</v>
          </cell>
          <cell r="E1465">
            <v>25</v>
          </cell>
          <cell r="F1465">
            <v>29</v>
          </cell>
        </row>
        <row r="1466">
          <cell r="A1466" t="str">
            <v>LSCK01</v>
          </cell>
          <cell r="B1466">
            <v>10</v>
          </cell>
          <cell r="C1466">
            <v>1</v>
          </cell>
          <cell r="D1466" t="str">
            <v>L403</v>
          </cell>
          <cell r="E1466">
            <v>3</v>
          </cell>
          <cell r="F1466">
            <v>3</v>
          </cell>
        </row>
        <row r="1467">
          <cell r="A1467" t="str">
            <v>LSCK01</v>
          </cell>
          <cell r="B1467">
            <v>12</v>
          </cell>
          <cell r="C1467">
            <v>0.75</v>
          </cell>
          <cell r="D1467" t="str">
            <v>L403</v>
          </cell>
          <cell r="E1467">
            <v>7</v>
          </cell>
          <cell r="F1467">
            <v>7</v>
          </cell>
        </row>
        <row r="1468">
          <cell r="A1468" t="str">
            <v>LSCK01</v>
          </cell>
          <cell r="B1468">
            <v>12</v>
          </cell>
          <cell r="C1468">
            <v>1</v>
          </cell>
          <cell r="D1468" t="str">
            <v>L403</v>
          </cell>
          <cell r="E1468">
            <v>0</v>
          </cell>
          <cell r="F1468">
            <v>1</v>
          </cell>
        </row>
        <row r="1469">
          <cell r="A1469" t="str">
            <v>LSCK01</v>
          </cell>
          <cell r="B1469">
            <v>12</v>
          </cell>
          <cell r="C1469">
            <v>1.5</v>
          </cell>
          <cell r="D1469" t="str">
            <v>L403</v>
          </cell>
          <cell r="E1469">
            <v>7</v>
          </cell>
          <cell r="F1469">
            <v>6</v>
          </cell>
        </row>
        <row r="1470">
          <cell r="A1470" t="str">
            <v>LSCK01</v>
          </cell>
          <cell r="B1470">
            <v>14</v>
          </cell>
          <cell r="C1470">
            <v>0.75</v>
          </cell>
          <cell r="D1470" t="str">
            <v>L403</v>
          </cell>
          <cell r="E1470">
            <v>6</v>
          </cell>
          <cell r="F1470">
            <v>7</v>
          </cell>
        </row>
        <row r="1471">
          <cell r="A1471" t="str">
            <v>LSCK01</v>
          </cell>
          <cell r="B1471">
            <v>14</v>
          </cell>
          <cell r="C1471">
            <v>1</v>
          </cell>
          <cell r="D1471" t="str">
            <v>L403</v>
          </cell>
          <cell r="E1471">
            <v>3</v>
          </cell>
          <cell r="F1471">
            <v>3</v>
          </cell>
        </row>
        <row r="1472">
          <cell r="A1472" t="str">
            <v>LSCK01</v>
          </cell>
          <cell r="B1472">
            <v>16</v>
          </cell>
          <cell r="C1472">
            <v>0.75</v>
          </cell>
          <cell r="D1472" t="str">
            <v>L403</v>
          </cell>
          <cell r="E1472">
            <v>4</v>
          </cell>
          <cell r="F1472">
            <v>4</v>
          </cell>
        </row>
        <row r="1473">
          <cell r="A1473" t="str">
            <v>LSCK01</v>
          </cell>
          <cell r="B1473">
            <v>16</v>
          </cell>
          <cell r="C1473">
            <v>1.5</v>
          </cell>
          <cell r="D1473" t="str">
            <v>L403</v>
          </cell>
          <cell r="E1473">
            <v>6</v>
          </cell>
          <cell r="F1473">
            <v>6</v>
          </cell>
        </row>
        <row r="1474">
          <cell r="A1474" t="str">
            <v>LSCK01</v>
          </cell>
          <cell r="B1474">
            <v>18</v>
          </cell>
          <cell r="C1474">
            <v>0.75</v>
          </cell>
          <cell r="D1474" t="str">
            <v>L403</v>
          </cell>
          <cell r="E1474">
            <v>0</v>
          </cell>
          <cell r="F1474">
            <v>1</v>
          </cell>
        </row>
        <row r="1475">
          <cell r="A1475" t="str">
            <v>LSCK01</v>
          </cell>
          <cell r="B1475">
            <v>20</v>
          </cell>
          <cell r="C1475">
            <v>0.75</v>
          </cell>
          <cell r="D1475" t="str">
            <v>L403</v>
          </cell>
          <cell r="E1475">
            <v>16</v>
          </cell>
          <cell r="F1475">
            <v>16</v>
          </cell>
        </row>
        <row r="1476">
          <cell r="A1476" t="str">
            <v>LSCK01</v>
          </cell>
          <cell r="B1476">
            <v>20</v>
          </cell>
          <cell r="C1476">
            <v>1</v>
          </cell>
          <cell r="D1476" t="str">
            <v>L403</v>
          </cell>
          <cell r="E1476">
            <v>7</v>
          </cell>
          <cell r="F1476">
            <v>7</v>
          </cell>
        </row>
        <row r="1477">
          <cell r="A1477" t="str">
            <v>LSCK01</v>
          </cell>
          <cell r="B1477">
            <v>20</v>
          </cell>
          <cell r="C1477">
            <v>1.5</v>
          </cell>
          <cell r="D1477" t="str">
            <v>L403</v>
          </cell>
          <cell r="E1477">
            <v>4</v>
          </cell>
          <cell r="F1477">
            <v>6</v>
          </cell>
        </row>
        <row r="1478">
          <cell r="A1478" t="str">
            <v>LSCK01</v>
          </cell>
          <cell r="B1478">
            <v>24</v>
          </cell>
          <cell r="C1478">
            <v>0.75</v>
          </cell>
          <cell r="D1478" t="str">
            <v>L403</v>
          </cell>
          <cell r="E1478">
            <v>14</v>
          </cell>
          <cell r="F1478">
            <v>16</v>
          </cell>
        </row>
        <row r="1479">
          <cell r="A1479" t="str">
            <v>LSCK01</v>
          </cell>
          <cell r="B1479">
            <v>24</v>
          </cell>
          <cell r="C1479">
            <v>1</v>
          </cell>
          <cell r="D1479" t="str">
            <v>L403</v>
          </cell>
          <cell r="E1479">
            <v>5</v>
          </cell>
          <cell r="F1479">
            <v>5</v>
          </cell>
        </row>
        <row r="1480">
          <cell r="A1480" t="str">
            <v>LSCK01</v>
          </cell>
          <cell r="B1480">
            <v>24</v>
          </cell>
          <cell r="C1480">
            <v>1.5</v>
          </cell>
          <cell r="D1480" t="str">
            <v>L403</v>
          </cell>
          <cell r="E1480">
            <v>6</v>
          </cell>
          <cell r="F1480">
            <v>8</v>
          </cell>
        </row>
        <row r="1481">
          <cell r="A1481" t="str">
            <v>LSCK01</v>
          </cell>
          <cell r="B1481">
            <v>30</v>
          </cell>
          <cell r="C1481">
            <v>0.75</v>
          </cell>
          <cell r="D1481" t="str">
            <v>L403</v>
          </cell>
          <cell r="E1481">
            <v>11</v>
          </cell>
          <cell r="F1481">
            <v>11</v>
          </cell>
        </row>
        <row r="1482">
          <cell r="A1482" t="str">
            <v>LSCK01</v>
          </cell>
          <cell r="B1482">
            <v>30</v>
          </cell>
          <cell r="C1482">
            <v>1</v>
          </cell>
          <cell r="D1482" t="str">
            <v>L403</v>
          </cell>
          <cell r="E1482">
            <v>6</v>
          </cell>
          <cell r="F1482">
            <v>6</v>
          </cell>
        </row>
        <row r="1483">
          <cell r="A1483" t="str">
            <v>LSCK01</v>
          </cell>
          <cell r="B1483">
            <v>30</v>
          </cell>
          <cell r="C1483">
            <v>1.5</v>
          </cell>
          <cell r="D1483" t="str">
            <v>L403</v>
          </cell>
          <cell r="E1483">
            <v>9</v>
          </cell>
          <cell r="F1483">
            <v>9</v>
          </cell>
        </row>
        <row r="1484">
          <cell r="A1484" t="str">
            <v>LSCK01</v>
          </cell>
          <cell r="B1484">
            <v>36</v>
          </cell>
          <cell r="C1484">
            <v>1.5</v>
          </cell>
          <cell r="D1484" t="str">
            <v>L403</v>
          </cell>
          <cell r="E1484">
            <v>1</v>
          </cell>
          <cell r="F1484">
            <v>1</v>
          </cell>
        </row>
        <row r="1485">
          <cell r="A1485" t="str">
            <v>LSCK02</v>
          </cell>
          <cell r="B1485">
            <v>6</v>
          </cell>
          <cell r="C1485">
            <v>0.75</v>
          </cell>
          <cell r="D1485" t="str">
            <v>L403</v>
          </cell>
          <cell r="E1485">
            <v>3</v>
          </cell>
          <cell r="F1485">
            <v>3</v>
          </cell>
        </row>
        <row r="1486">
          <cell r="A1486" t="str">
            <v>LSCK02</v>
          </cell>
          <cell r="B1486">
            <v>8</v>
          </cell>
          <cell r="C1486">
            <v>1.5</v>
          </cell>
          <cell r="D1486" t="str">
            <v>L403</v>
          </cell>
          <cell r="E1486">
            <v>3</v>
          </cell>
          <cell r="F1486">
            <v>3</v>
          </cell>
        </row>
        <row r="1487">
          <cell r="A1487" t="str">
            <v>LSCK02</v>
          </cell>
          <cell r="B1487">
            <v>10</v>
          </cell>
          <cell r="C1487">
            <v>0.75</v>
          </cell>
          <cell r="D1487" t="str">
            <v>L403</v>
          </cell>
          <cell r="E1487">
            <v>9</v>
          </cell>
          <cell r="F1487">
            <v>9</v>
          </cell>
        </row>
        <row r="1488">
          <cell r="A1488" t="str">
            <v>LSDJ01</v>
          </cell>
          <cell r="B1488">
            <v>2</v>
          </cell>
          <cell r="C1488">
            <v>0.75</v>
          </cell>
          <cell r="D1488" t="str">
            <v>L403</v>
          </cell>
          <cell r="E1488">
            <v>132</v>
          </cell>
          <cell r="F1488">
            <v>130</v>
          </cell>
        </row>
        <row r="1489">
          <cell r="A1489" t="str">
            <v>LSDJ01</v>
          </cell>
          <cell r="B1489">
            <v>2</v>
          </cell>
          <cell r="C1489">
            <v>1</v>
          </cell>
          <cell r="D1489" t="str">
            <v>L403</v>
          </cell>
          <cell r="E1489">
            <v>38</v>
          </cell>
          <cell r="F1489">
            <v>38</v>
          </cell>
        </row>
        <row r="1490">
          <cell r="A1490" t="str">
            <v>LSDJ01</v>
          </cell>
          <cell r="B1490">
            <v>2</v>
          </cell>
          <cell r="C1490">
            <v>1.5</v>
          </cell>
          <cell r="D1490" t="str">
            <v>L403</v>
          </cell>
          <cell r="E1490">
            <v>3</v>
          </cell>
          <cell r="F1490">
            <v>3</v>
          </cell>
        </row>
        <row r="1491">
          <cell r="A1491" t="str">
            <v>LSDJ01</v>
          </cell>
          <cell r="B1491">
            <v>2.5</v>
          </cell>
          <cell r="C1491">
            <v>0.75</v>
          </cell>
          <cell r="D1491" t="str">
            <v>L403</v>
          </cell>
          <cell r="E1491">
            <v>0</v>
          </cell>
          <cell r="F1491">
            <v>2</v>
          </cell>
        </row>
        <row r="1492">
          <cell r="A1492" t="str">
            <v>LSDJ01</v>
          </cell>
          <cell r="B1492">
            <v>3</v>
          </cell>
          <cell r="C1492">
            <v>0.75</v>
          </cell>
          <cell r="D1492" t="str">
            <v>L403</v>
          </cell>
          <cell r="E1492">
            <v>72</v>
          </cell>
          <cell r="F1492">
            <v>75</v>
          </cell>
        </row>
        <row r="1493">
          <cell r="A1493" t="str">
            <v>LSDJ01</v>
          </cell>
          <cell r="B1493">
            <v>3</v>
          </cell>
          <cell r="C1493">
            <v>1</v>
          </cell>
          <cell r="D1493" t="str">
            <v>L403</v>
          </cell>
          <cell r="E1493">
            <v>12</v>
          </cell>
          <cell r="F1493">
            <v>12</v>
          </cell>
        </row>
        <row r="1494">
          <cell r="A1494" t="str">
            <v>LSDJ01</v>
          </cell>
          <cell r="B1494">
            <v>3</v>
          </cell>
          <cell r="C1494">
            <v>1.5</v>
          </cell>
          <cell r="D1494" t="str">
            <v>L403</v>
          </cell>
          <cell r="E1494">
            <v>5</v>
          </cell>
          <cell r="F1494">
            <v>5</v>
          </cell>
        </row>
        <row r="1495">
          <cell r="A1495" t="str">
            <v>LSDJ01</v>
          </cell>
          <cell r="B1495">
            <v>4</v>
          </cell>
          <cell r="C1495">
            <v>0.75</v>
          </cell>
          <cell r="D1495" t="str">
            <v>L403</v>
          </cell>
          <cell r="E1495">
            <v>90</v>
          </cell>
          <cell r="F1495">
            <v>89</v>
          </cell>
        </row>
        <row r="1496">
          <cell r="A1496" t="str">
            <v>LSDJ01</v>
          </cell>
          <cell r="B1496">
            <v>4</v>
          </cell>
          <cell r="C1496">
            <v>1</v>
          </cell>
          <cell r="D1496" t="str">
            <v>L403</v>
          </cell>
          <cell r="E1496">
            <v>8</v>
          </cell>
          <cell r="F1496">
            <v>9</v>
          </cell>
        </row>
        <row r="1497">
          <cell r="A1497" t="str">
            <v>LSDJ01</v>
          </cell>
          <cell r="B1497">
            <v>4</v>
          </cell>
          <cell r="C1497">
            <v>1.5</v>
          </cell>
          <cell r="D1497" t="str">
            <v>L403</v>
          </cell>
          <cell r="E1497">
            <v>7</v>
          </cell>
          <cell r="F1497">
            <v>7</v>
          </cell>
        </row>
        <row r="1498">
          <cell r="A1498" t="str">
            <v>LSDJ01</v>
          </cell>
          <cell r="B1498">
            <v>6</v>
          </cell>
          <cell r="C1498">
            <v>0.75</v>
          </cell>
          <cell r="D1498" t="str">
            <v>L403</v>
          </cell>
          <cell r="E1498">
            <v>77</v>
          </cell>
          <cell r="F1498">
            <v>84</v>
          </cell>
        </row>
        <row r="1499">
          <cell r="A1499" t="str">
            <v>LSDJ01</v>
          </cell>
          <cell r="B1499">
            <v>6</v>
          </cell>
          <cell r="C1499">
            <v>1</v>
          </cell>
          <cell r="D1499" t="str">
            <v>L403</v>
          </cell>
          <cell r="E1499">
            <v>8</v>
          </cell>
          <cell r="F1499">
            <v>8</v>
          </cell>
        </row>
        <row r="1500">
          <cell r="A1500" t="str">
            <v>LSDJ01</v>
          </cell>
          <cell r="B1500">
            <v>6</v>
          </cell>
          <cell r="C1500">
            <v>1.5</v>
          </cell>
          <cell r="D1500" t="str">
            <v>L403</v>
          </cell>
          <cell r="E1500">
            <v>5</v>
          </cell>
          <cell r="F1500">
            <v>5</v>
          </cell>
        </row>
        <row r="1501">
          <cell r="A1501" t="str">
            <v>LSDJ01</v>
          </cell>
          <cell r="B1501">
            <v>8</v>
          </cell>
          <cell r="C1501">
            <v>0.75</v>
          </cell>
          <cell r="D1501" t="str">
            <v>L403</v>
          </cell>
          <cell r="E1501">
            <v>26</v>
          </cell>
          <cell r="F1501">
            <v>27</v>
          </cell>
        </row>
        <row r="1502">
          <cell r="A1502" t="str">
            <v>LSDJ01</v>
          </cell>
          <cell r="B1502">
            <v>8</v>
          </cell>
          <cell r="C1502">
            <v>1</v>
          </cell>
          <cell r="D1502" t="str">
            <v>L403</v>
          </cell>
          <cell r="E1502">
            <v>13</v>
          </cell>
          <cell r="F1502">
            <v>19</v>
          </cell>
        </row>
        <row r="1503">
          <cell r="A1503" t="str">
            <v>LSDJ01</v>
          </cell>
          <cell r="B1503">
            <v>10</v>
          </cell>
          <cell r="C1503">
            <v>0.75</v>
          </cell>
          <cell r="D1503" t="str">
            <v>L403</v>
          </cell>
          <cell r="E1503">
            <v>23</v>
          </cell>
          <cell r="F1503">
            <v>26</v>
          </cell>
        </row>
        <row r="1504">
          <cell r="A1504" t="str">
            <v>LSDJ01</v>
          </cell>
          <cell r="B1504">
            <v>10</v>
          </cell>
          <cell r="C1504">
            <v>1</v>
          </cell>
          <cell r="D1504" t="str">
            <v>L403</v>
          </cell>
          <cell r="E1504">
            <v>2</v>
          </cell>
          <cell r="F1504">
            <v>2</v>
          </cell>
        </row>
        <row r="1505">
          <cell r="A1505" t="str">
            <v>LSDJ01</v>
          </cell>
          <cell r="B1505">
            <v>10</v>
          </cell>
          <cell r="C1505">
            <v>1.5</v>
          </cell>
          <cell r="D1505" t="str">
            <v>L403</v>
          </cell>
          <cell r="E1505">
            <v>2</v>
          </cell>
          <cell r="F1505">
            <v>2</v>
          </cell>
        </row>
        <row r="1506">
          <cell r="A1506" t="str">
            <v>LSDJ01</v>
          </cell>
          <cell r="B1506">
            <v>12</v>
          </cell>
          <cell r="C1506">
            <v>0.75</v>
          </cell>
          <cell r="D1506" t="str">
            <v>L403</v>
          </cell>
          <cell r="E1506">
            <v>22</v>
          </cell>
          <cell r="F1506">
            <v>22</v>
          </cell>
        </row>
        <row r="1507">
          <cell r="A1507" t="str">
            <v>LSDJ01</v>
          </cell>
          <cell r="B1507">
            <v>12</v>
          </cell>
          <cell r="C1507">
            <v>1.5</v>
          </cell>
          <cell r="D1507" t="str">
            <v>L403</v>
          </cell>
          <cell r="E1507">
            <v>1</v>
          </cell>
          <cell r="F1507">
            <v>1</v>
          </cell>
        </row>
        <row r="1508">
          <cell r="A1508" t="str">
            <v>LSDJ01</v>
          </cell>
          <cell r="B1508">
            <v>14</v>
          </cell>
          <cell r="C1508">
            <v>0.75</v>
          </cell>
          <cell r="D1508" t="str">
            <v>L403</v>
          </cell>
          <cell r="E1508">
            <v>9</v>
          </cell>
          <cell r="F1508">
            <v>13</v>
          </cell>
        </row>
        <row r="1509">
          <cell r="A1509" t="str">
            <v>LSDJ01</v>
          </cell>
          <cell r="B1509">
            <v>14</v>
          </cell>
          <cell r="C1509">
            <v>1</v>
          </cell>
          <cell r="D1509" t="str">
            <v>L403</v>
          </cell>
          <cell r="E1509">
            <v>3</v>
          </cell>
          <cell r="F1509">
            <v>5</v>
          </cell>
        </row>
        <row r="1510">
          <cell r="A1510" t="str">
            <v>LSDJ01</v>
          </cell>
          <cell r="B1510">
            <v>16</v>
          </cell>
          <cell r="C1510">
            <v>0.75</v>
          </cell>
          <cell r="D1510" t="str">
            <v>L403</v>
          </cell>
          <cell r="E1510">
            <v>4</v>
          </cell>
          <cell r="F1510">
            <v>4</v>
          </cell>
        </row>
        <row r="1511">
          <cell r="A1511" t="str">
            <v>LSDJ01</v>
          </cell>
          <cell r="B1511">
            <v>16</v>
          </cell>
          <cell r="C1511">
            <v>1</v>
          </cell>
          <cell r="D1511" t="str">
            <v>L403</v>
          </cell>
          <cell r="E1511">
            <v>3</v>
          </cell>
          <cell r="F1511">
            <v>3</v>
          </cell>
        </row>
        <row r="1512">
          <cell r="A1512" t="str">
            <v>LSDJ01</v>
          </cell>
          <cell r="B1512">
            <v>18</v>
          </cell>
          <cell r="C1512">
            <v>0.75</v>
          </cell>
          <cell r="D1512" t="str">
            <v>L403</v>
          </cell>
          <cell r="E1512">
            <v>3</v>
          </cell>
          <cell r="F1512">
            <v>3</v>
          </cell>
        </row>
        <row r="1513">
          <cell r="A1513" t="str">
            <v>LSDJ01</v>
          </cell>
          <cell r="B1513">
            <v>18</v>
          </cell>
          <cell r="C1513">
            <v>1</v>
          </cell>
          <cell r="D1513" t="str">
            <v>L403</v>
          </cell>
          <cell r="E1513">
            <v>1</v>
          </cell>
          <cell r="F1513">
            <v>1</v>
          </cell>
        </row>
        <row r="1514">
          <cell r="A1514" t="str">
            <v>LSDJ01</v>
          </cell>
          <cell r="B1514">
            <v>20</v>
          </cell>
          <cell r="C1514">
            <v>0.75</v>
          </cell>
          <cell r="D1514" t="str">
            <v>L403</v>
          </cell>
          <cell r="E1514">
            <v>2</v>
          </cell>
          <cell r="F1514">
            <v>2</v>
          </cell>
        </row>
        <row r="1515">
          <cell r="A1515" t="str">
            <v>LSDJ01</v>
          </cell>
          <cell r="B1515">
            <v>20</v>
          </cell>
          <cell r="C1515">
            <v>1</v>
          </cell>
          <cell r="D1515" t="str">
            <v>L403</v>
          </cell>
          <cell r="E1515">
            <v>2</v>
          </cell>
          <cell r="F1515">
            <v>4</v>
          </cell>
        </row>
        <row r="1516">
          <cell r="A1516" t="str">
            <v>LSDJ01</v>
          </cell>
          <cell r="B1516">
            <v>20</v>
          </cell>
          <cell r="C1516">
            <v>1.5</v>
          </cell>
          <cell r="D1516" t="str">
            <v>L403</v>
          </cell>
          <cell r="E1516">
            <v>1</v>
          </cell>
          <cell r="F1516">
            <v>1</v>
          </cell>
        </row>
        <row r="1517">
          <cell r="A1517" t="str">
            <v>LSDJ01</v>
          </cell>
          <cell r="B1517">
            <v>24</v>
          </cell>
          <cell r="C1517">
            <v>0.75</v>
          </cell>
          <cell r="D1517" t="str">
            <v>L403</v>
          </cell>
          <cell r="E1517">
            <v>18</v>
          </cell>
          <cell r="F1517">
            <v>32</v>
          </cell>
        </row>
        <row r="1518">
          <cell r="A1518" t="str">
            <v>LSDJ01</v>
          </cell>
          <cell r="B1518">
            <v>24</v>
          </cell>
          <cell r="C1518">
            <v>1</v>
          </cell>
          <cell r="D1518" t="str">
            <v>L403</v>
          </cell>
          <cell r="E1518">
            <v>15</v>
          </cell>
          <cell r="F1518">
            <v>18</v>
          </cell>
        </row>
        <row r="1519">
          <cell r="A1519" t="str">
            <v>LSDJ01</v>
          </cell>
          <cell r="B1519">
            <v>24</v>
          </cell>
          <cell r="C1519">
            <v>1.5</v>
          </cell>
          <cell r="D1519" t="str">
            <v>L403</v>
          </cell>
          <cell r="E1519">
            <v>12</v>
          </cell>
          <cell r="F1519">
            <v>12</v>
          </cell>
        </row>
        <row r="1520">
          <cell r="A1520" t="str">
            <v>LSDJ01</v>
          </cell>
          <cell r="B1520">
            <v>30</v>
          </cell>
          <cell r="C1520">
            <v>0.75</v>
          </cell>
          <cell r="D1520" t="str">
            <v>L403</v>
          </cell>
          <cell r="E1520">
            <v>30</v>
          </cell>
          <cell r="F1520">
            <v>29</v>
          </cell>
        </row>
        <row r="1521">
          <cell r="A1521" t="str">
            <v>LSDJ01</v>
          </cell>
          <cell r="B1521">
            <v>30</v>
          </cell>
          <cell r="C1521">
            <v>1</v>
          </cell>
          <cell r="D1521" t="str">
            <v>L403</v>
          </cell>
          <cell r="E1521">
            <v>11</v>
          </cell>
          <cell r="F1521">
            <v>13</v>
          </cell>
        </row>
        <row r="1522">
          <cell r="A1522" t="str">
            <v>LSDJ01</v>
          </cell>
          <cell r="B1522">
            <v>30</v>
          </cell>
          <cell r="C1522">
            <v>1.5</v>
          </cell>
          <cell r="D1522" t="str">
            <v>L403</v>
          </cell>
          <cell r="E1522">
            <v>5</v>
          </cell>
          <cell r="F1522">
            <v>5</v>
          </cell>
        </row>
        <row r="1523">
          <cell r="A1523" t="str">
            <v>LSDJ01</v>
          </cell>
          <cell r="B1523">
            <v>48</v>
          </cell>
          <cell r="C1523">
            <v>0.75</v>
          </cell>
          <cell r="D1523" t="str">
            <v>L403</v>
          </cell>
          <cell r="E1523">
            <v>4</v>
          </cell>
          <cell r="F1523">
            <v>4</v>
          </cell>
        </row>
        <row r="1524">
          <cell r="A1524" t="str">
            <v>LSDJ01</v>
          </cell>
          <cell r="B1524">
            <v>48</v>
          </cell>
          <cell r="C1524">
            <v>1</v>
          </cell>
          <cell r="D1524" t="str">
            <v>L403</v>
          </cell>
          <cell r="E1524">
            <v>1</v>
          </cell>
          <cell r="F1524">
            <v>1</v>
          </cell>
        </row>
        <row r="1525">
          <cell r="A1525" t="str">
            <v>LSDJ01</v>
          </cell>
          <cell r="B1525">
            <v>48</v>
          </cell>
          <cell r="C1525">
            <v>1.5</v>
          </cell>
          <cell r="D1525" t="str">
            <v>L403</v>
          </cell>
          <cell r="E1525">
            <v>3</v>
          </cell>
          <cell r="F1525">
            <v>3</v>
          </cell>
        </row>
        <row r="1526">
          <cell r="A1526" t="str">
            <v>LSDJ01</v>
          </cell>
          <cell r="B1526">
            <v>66</v>
          </cell>
          <cell r="C1526">
            <v>0.75</v>
          </cell>
          <cell r="D1526" t="str">
            <v>L403</v>
          </cell>
          <cell r="E1526">
            <v>5</v>
          </cell>
          <cell r="F1526">
            <v>5</v>
          </cell>
        </row>
        <row r="1527">
          <cell r="A1527" t="str">
            <v>LSDJ01</v>
          </cell>
          <cell r="B1527">
            <v>66</v>
          </cell>
          <cell r="C1527">
            <v>1</v>
          </cell>
          <cell r="D1527" t="str">
            <v>L403</v>
          </cell>
          <cell r="E1527">
            <v>0</v>
          </cell>
          <cell r="F1527">
            <v>1</v>
          </cell>
        </row>
        <row r="1528">
          <cell r="A1528" t="str">
            <v>LSDJ01</v>
          </cell>
          <cell r="B1528">
            <v>66</v>
          </cell>
          <cell r="C1528">
            <v>1.5</v>
          </cell>
          <cell r="D1528" t="str">
            <v>L403</v>
          </cell>
          <cell r="E1528">
            <v>3</v>
          </cell>
          <cell r="F1528">
            <v>3</v>
          </cell>
        </row>
        <row r="1529">
          <cell r="A1529" t="str">
            <v>LSLJ01</v>
          </cell>
          <cell r="B1529">
            <v>2</v>
          </cell>
          <cell r="C1529">
            <v>0.75</v>
          </cell>
          <cell r="D1529" t="str">
            <v>L404</v>
          </cell>
          <cell r="E1529">
            <v>8</v>
          </cell>
          <cell r="F1529">
            <v>10</v>
          </cell>
        </row>
        <row r="1530">
          <cell r="A1530" t="str">
            <v>LSLJ01</v>
          </cell>
          <cell r="B1530">
            <v>2</v>
          </cell>
          <cell r="C1530">
            <v>1</v>
          </cell>
          <cell r="D1530" t="str">
            <v>L404</v>
          </cell>
          <cell r="E1530">
            <v>0</v>
          </cell>
          <cell r="F1530">
            <v>9</v>
          </cell>
        </row>
        <row r="1531">
          <cell r="A1531" t="str">
            <v>LSLJ01</v>
          </cell>
          <cell r="B1531">
            <v>3</v>
          </cell>
          <cell r="C1531">
            <v>0.75</v>
          </cell>
          <cell r="D1531" t="str">
            <v>L404</v>
          </cell>
          <cell r="E1531">
            <v>3</v>
          </cell>
          <cell r="F1531">
            <v>11</v>
          </cell>
        </row>
        <row r="1532">
          <cell r="A1532" t="str">
            <v>LSLJ01</v>
          </cell>
          <cell r="B1532">
            <v>3</v>
          </cell>
          <cell r="C1532">
            <v>1</v>
          </cell>
          <cell r="D1532" t="str">
            <v>L404</v>
          </cell>
          <cell r="E1532">
            <v>1</v>
          </cell>
          <cell r="F1532">
            <v>2</v>
          </cell>
        </row>
        <row r="1533">
          <cell r="A1533" t="str">
            <v>LSLJ01</v>
          </cell>
          <cell r="B1533">
            <v>3</v>
          </cell>
          <cell r="C1533">
            <v>1.5</v>
          </cell>
          <cell r="D1533" t="str">
            <v>L404</v>
          </cell>
          <cell r="E1533">
            <v>0</v>
          </cell>
          <cell r="F1533">
            <v>1</v>
          </cell>
        </row>
        <row r="1534">
          <cell r="A1534" t="str">
            <v>LSLJ01</v>
          </cell>
          <cell r="B1534">
            <v>4</v>
          </cell>
          <cell r="C1534">
            <v>0.75</v>
          </cell>
          <cell r="D1534" t="str">
            <v>L404</v>
          </cell>
          <cell r="E1534">
            <v>0</v>
          </cell>
          <cell r="F1534">
            <v>7</v>
          </cell>
        </row>
        <row r="1535">
          <cell r="A1535" t="str">
            <v>LSLJ01</v>
          </cell>
          <cell r="B1535">
            <v>4</v>
          </cell>
          <cell r="C1535">
            <v>1</v>
          </cell>
          <cell r="D1535" t="str">
            <v>L404</v>
          </cell>
          <cell r="E1535">
            <v>2</v>
          </cell>
          <cell r="F1535">
            <v>4</v>
          </cell>
        </row>
        <row r="1536">
          <cell r="A1536" t="str">
            <v>LSLJ01</v>
          </cell>
          <cell r="B1536">
            <v>6</v>
          </cell>
          <cell r="C1536">
            <v>0.75</v>
          </cell>
          <cell r="D1536" t="str">
            <v>L404</v>
          </cell>
          <cell r="E1536">
            <v>1</v>
          </cell>
          <cell r="F1536">
            <v>2</v>
          </cell>
        </row>
        <row r="1537">
          <cell r="A1537" t="str">
            <v>LSLJ01</v>
          </cell>
          <cell r="B1537">
            <v>6</v>
          </cell>
          <cell r="C1537">
            <v>1</v>
          </cell>
          <cell r="D1537" t="str">
            <v>L404</v>
          </cell>
          <cell r="E1537">
            <v>1</v>
          </cell>
          <cell r="F1537">
            <v>1</v>
          </cell>
        </row>
        <row r="1538">
          <cell r="A1538" t="str">
            <v>LSLJ01</v>
          </cell>
          <cell r="B1538">
            <v>8</v>
          </cell>
          <cell r="C1538">
            <v>0.75</v>
          </cell>
          <cell r="D1538" t="str">
            <v>L404</v>
          </cell>
          <cell r="E1538">
            <v>4</v>
          </cell>
          <cell r="F1538">
            <v>9</v>
          </cell>
        </row>
        <row r="1539">
          <cell r="A1539" t="str">
            <v>LSLJ01</v>
          </cell>
          <cell r="B1539">
            <v>8</v>
          </cell>
          <cell r="C1539">
            <v>1</v>
          </cell>
          <cell r="D1539" t="str">
            <v>L404</v>
          </cell>
          <cell r="E1539">
            <v>4</v>
          </cell>
          <cell r="F1539">
            <v>11</v>
          </cell>
        </row>
        <row r="1540">
          <cell r="A1540" t="str">
            <v>LSLJ01</v>
          </cell>
          <cell r="B1540">
            <v>8</v>
          </cell>
          <cell r="C1540">
            <v>1.5</v>
          </cell>
          <cell r="D1540" t="str">
            <v>L404</v>
          </cell>
          <cell r="E1540">
            <v>2</v>
          </cell>
          <cell r="F1540">
            <v>8</v>
          </cell>
        </row>
        <row r="1541">
          <cell r="A1541" t="str">
            <v>LSLJ01</v>
          </cell>
          <cell r="B1541">
            <v>10</v>
          </cell>
          <cell r="C1541">
            <v>0.75</v>
          </cell>
          <cell r="D1541" t="str">
            <v>L404</v>
          </cell>
          <cell r="E1541">
            <v>5</v>
          </cell>
          <cell r="F1541">
            <v>5</v>
          </cell>
        </row>
        <row r="1542">
          <cell r="A1542" t="str">
            <v>LSLJ01</v>
          </cell>
          <cell r="B1542">
            <v>10</v>
          </cell>
          <cell r="C1542">
            <v>1</v>
          </cell>
          <cell r="D1542" t="str">
            <v>L404</v>
          </cell>
          <cell r="E1542">
            <v>2</v>
          </cell>
          <cell r="F1542">
            <v>4</v>
          </cell>
        </row>
        <row r="1543">
          <cell r="A1543" t="str">
            <v>LSLJ01</v>
          </cell>
          <cell r="B1543">
            <v>10</v>
          </cell>
          <cell r="C1543">
            <v>1.5</v>
          </cell>
          <cell r="D1543" t="str">
            <v>L404</v>
          </cell>
          <cell r="E1543">
            <v>3</v>
          </cell>
          <cell r="F1543">
            <v>3</v>
          </cell>
        </row>
        <row r="1544">
          <cell r="A1544" t="str">
            <v>LSLJ01</v>
          </cell>
          <cell r="B1544">
            <v>12</v>
          </cell>
          <cell r="C1544">
            <v>0.75</v>
          </cell>
          <cell r="D1544" t="str">
            <v>L404</v>
          </cell>
          <cell r="E1544">
            <v>4</v>
          </cell>
          <cell r="F1544">
            <v>4</v>
          </cell>
        </row>
        <row r="1545">
          <cell r="A1545" t="str">
            <v>LSLJ01</v>
          </cell>
          <cell r="B1545">
            <v>12</v>
          </cell>
          <cell r="C1545">
            <v>1</v>
          </cell>
          <cell r="D1545" t="str">
            <v>L404</v>
          </cell>
          <cell r="E1545">
            <v>10</v>
          </cell>
          <cell r="F1545">
            <v>13</v>
          </cell>
        </row>
        <row r="1546">
          <cell r="A1546" t="str">
            <v>LSLJ01</v>
          </cell>
          <cell r="B1546">
            <v>12</v>
          </cell>
          <cell r="C1546">
            <v>1.5</v>
          </cell>
          <cell r="D1546" t="str">
            <v>L404</v>
          </cell>
          <cell r="E1546">
            <v>1</v>
          </cell>
          <cell r="F1546">
            <v>4</v>
          </cell>
        </row>
        <row r="1547">
          <cell r="A1547" t="str">
            <v>LSLJ01</v>
          </cell>
          <cell r="B1547">
            <v>18</v>
          </cell>
          <cell r="C1547">
            <v>1</v>
          </cell>
          <cell r="D1547" t="str">
            <v>L404</v>
          </cell>
          <cell r="E1547">
            <v>1</v>
          </cell>
          <cell r="F1547">
            <v>1</v>
          </cell>
        </row>
        <row r="1548">
          <cell r="A1548" t="str">
            <v>LSLJ01</v>
          </cell>
          <cell r="B1548">
            <v>20</v>
          </cell>
          <cell r="C1548">
            <v>0.75</v>
          </cell>
          <cell r="D1548" t="str">
            <v>L404</v>
          </cell>
          <cell r="E1548">
            <v>6</v>
          </cell>
          <cell r="F1548">
            <v>7</v>
          </cell>
        </row>
        <row r="1549">
          <cell r="A1549" t="str">
            <v>LSLJ01</v>
          </cell>
          <cell r="B1549">
            <v>20</v>
          </cell>
          <cell r="C1549">
            <v>1</v>
          </cell>
          <cell r="D1549" t="str">
            <v>L404</v>
          </cell>
          <cell r="E1549">
            <v>0</v>
          </cell>
          <cell r="F1549">
            <v>1</v>
          </cell>
        </row>
        <row r="1550">
          <cell r="A1550" t="str">
            <v>LSLJ01</v>
          </cell>
          <cell r="B1550">
            <v>20</v>
          </cell>
          <cell r="C1550">
            <v>1.5</v>
          </cell>
          <cell r="D1550" t="str">
            <v>L404</v>
          </cell>
          <cell r="E1550">
            <v>3</v>
          </cell>
          <cell r="F1550">
            <v>4</v>
          </cell>
        </row>
        <row r="1551">
          <cell r="A1551" t="str">
            <v>LSLJ01</v>
          </cell>
          <cell r="B1551">
            <v>24</v>
          </cell>
          <cell r="C1551">
            <v>0.75</v>
          </cell>
          <cell r="D1551" t="str">
            <v>L404</v>
          </cell>
          <cell r="E1551">
            <v>7</v>
          </cell>
          <cell r="F1551">
            <v>7</v>
          </cell>
        </row>
        <row r="1552">
          <cell r="A1552" t="str">
            <v>LSLJ01</v>
          </cell>
          <cell r="B1552">
            <v>36</v>
          </cell>
          <cell r="C1552">
            <v>0.75</v>
          </cell>
          <cell r="D1552" t="str">
            <v>L404</v>
          </cell>
          <cell r="E1552">
            <v>1</v>
          </cell>
          <cell r="F1552">
            <v>1</v>
          </cell>
        </row>
        <row r="1553">
          <cell r="A1553" t="str">
            <v>LSLJ01</v>
          </cell>
          <cell r="B1553">
            <v>36</v>
          </cell>
          <cell r="C1553">
            <v>1</v>
          </cell>
          <cell r="D1553" t="str">
            <v>L404</v>
          </cell>
          <cell r="E1553">
            <v>0</v>
          </cell>
          <cell r="F1553">
            <v>1</v>
          </cell>
        </row>
        <row r="1554">
          <cell r="A1554" t="str">
            <v>LSLJ01</v>
          </cell>
          <cell r="B1554">
            <v>36</v>
          </cell>
          <cell r="C1554">
            <v>1.5</v>
          </cell>
          <cell r="D1554" t="str">
            <v>L404</v>
          </cell>
          <cell r="E1554">
            <v>3</v>
          </cell>
          <cell r="F1554">
            <v>5</v>
          </cell>
        </row>
        <row r="1555">
          <cell r="A1555" t="str">
            <v>LSLJ01A</v>
          </cell>
          <cell r="B1555">
            <v>16</v>
          </cell>
          <cell r="C1555">
            <v>1</v>
          </cell>
          <cell r="D1555" t="str">
            <v>L404</v>
          </cell>
          <cell r="E1555">
            <v>0</v>
          </cell>
          <cell r="F1555">
            <v>1</v>
          </cell>
        </row>
        <row r="1556">
          <cell r="A1556" t="str">
            <v>LSLJ01A</v>
          </cell>
          <cell r="B1556">
            <v>20</v>
          </cell>
          <cell r="C1556">
            <v>0.75</v>
          </cell>
          <cell r="D1556" t="str">
            <v>L404</v>
          </cell>
          <cell r="E1556">
            <v>9</v>
          </cell>
          <cell r="F1556">
            <v>15</v>
          </cell>
        </row>
        <row r="1557">
          <cell r="A1557" t="str">
            <v>LSLJ01A</v>
          </cell>
          <cell r="B1557">
            <v>20</v>
          </cell>
          <cell r="C1557">
            <v>1</v>
          </cell>
          <cell r="D1557" t="str">
            <v>L404</v>
          </cell>
          <cell r="E1557">
            <v>6</v>
          </cell>
          <cell r="F1557">
            <v>6</v>
          </cell>
        </row>
        <row r="1558">
          <cell r="A1558" t="str">
            <v>LSLJ01A</v>
          </cell>
          <cell r="B1558">
            <v>20</v>
          </cell>
          <cell r="C1558">
            <v>1.5</v>
          </cell>
          <cell r="D1558" t="str">
            <v>L404</v>
          </cell>
          <cell r="E1558">
            <v>6</v>
          </cell>
          <cell r="F1558">
            <v>3</v>
          </cell>
        </row>
        <row r="1559">
          <cell r="A1559" t="str">
            <v>LSSJ03</v>
          </cell>
          <cell r="B1559">
            <v>2</v>
          </cell>
          <cell r="C1559">
            <v>0.75</v>
          </cell>
          <cell r="D1559" t="str">
            <v>L405</v>
          </cell>
          <cell r="E1559">
            <v>22</v>
          </cell>
          <cell r="F1559">
            <v>15</v>
          </cell>
        </row>
        <row r="1560">
          <cell r="A1560" t="str">
            <v>LSSJ03</v>
          </cell>
          <cell r="B1560">
            <v>2</v>
          </cell>
          <cell r="C1560">
            <v>1</v>
          </cell>
          <cell r="D1560" t="str">
            <v>L405</v>
          </cell>
          <cell r="E1560">
            <v>1</v>
          </cell>
          <cell r="F1560">
            <v>5</v>
          </cell>
        </row>
        <row r="1561">
          <cell r="A1561" t="str">
            <v>LSSJ03</v>
          </cell>
          <cell r="B1561">
            <v>3</v>
          </cell>
          <cell r="C1561">
            <v>0.75</v>
          </cell>
          <cell r="D1561" t="str">
            <v>L405</v>
          </cell>
          <cell r="E1561">
            <v>3</v>
          </cell>
          <cell r="F1561">
            <v>10</v>
          </cell>
        </row>
        <row r="1562">
          <cell r="A1562" t="str">
            <v>LSSJ03</v>
          </cell>
          <cell r="B1562">
            <v>12</v>
          </cell>
          <cell r="C1562">
            <v>0.75</v>
          </cell>
          <cell r="D1562" t="str">
            <v>L405</v>
          </cell>
          <cell r="E1562">
            <v>4</v>
          </cell>
          <cell r="F1562">
            <v>4</v>
          </cell>
        </row>
        <row r="1563">
          <cell r="A1563" t="str">
            <v>LSSJ03</v>
          </cell>
          <cell r="B1563">
            <v>20</v>
          </cell>
          <cell r="C1563">
            <v>0.75</v>
          </cell>
          <cell r="D1563" t="str">
            <v>L405</v>
          </cell>
          <cell r="E1563">
            <v>1</v>
          </cell>
          <cell r="F1563">
            <v>1</v>
          </cell>
        </row>
        <row r="1564">
          <cell r="A1564" t="str">
            <v>LSSJ03</v>
          </cell>
          <cell r="B1564">
            <v>24</v>
          </cell>
          <cell r="C1564">
            <v>0.75</v>
          </cell>
          <cell r="D1564" t="str">
            <v>L405</v>
          </cell>
          <cell r="E1564">
            <v>5</v>
          </cell>
          <cell r="F1564">
            <v>6</v>
          </cell>
        </row>
        <row r="1565">
          <cell r="A1565" t="str">
            <v>LSSJ03</v>
          </cell>
          <cell r="B1565">
            <v>24</v>
          </cell>
          <cell r="C1565">
            <v>1</v>
          </cell>
          <cell r="D1565" t="str">
            <v>L405</v>
          </cell>
          <cell r="E1565">
            <v>4</v>
          </cell>
          <cell r="F1565">
            <v>4</v>
          </cell>
        </row>
        <row r="1566">
          <cell r="A1566" t="str">
            <v>LSSJ03</v>
          </cell>
          <cell r="B1566">
            <v>24</v>
          </cell>
          <cell r="C1566">
            <v>1.5</v>
          </cell>
          <cell r="D1566" t="str">
            <v>L405</v>
          </cell>
          <cell r="E1566">
            <v>4</v>
          </cell>
          <cell r="F1566">
            <v>4</v>
          </cell>
        </row>
        <row r="1567">
          <cell r="A1567" t="str">
            <v>LSSJ03</v>
          </cell>
          <cell r="B1567">
            <v>30</v>
          </cell>
          <cell r="C1567">
            <v>0.75</v>
          </cell>
          <cell r="D1567" t="str">
            <v>L405</v>
          </cell>
          <cell r="E1567">
            <v>1</v>
          </cell>
          <cell r="F1567">
            <v>1</v>
          </cell>
        </row>
        <row r="1568">
          <cell r="A1568" t="str">
            <v>LSSJ03</v>
          </cell>
          <cell r="B1568">
            <v>30</v>
          </cell>
          <cell r="C1568">
            <v>1</v>
          </cell>
          <cell r="D1568" t="str">
            <v>L405</v>
          </cell>
          <cell r="E1568">
            <v>1</v>
          </cell>
          <cell r="F1568">
            <v>1</v>
          </cell>
        </row>
        <row r="1569">
          <cell r="A1569" t="str">
            <v>LSSJ03</v>
          </cell>
          <cell r="B1569">
            <v>30</v>
          </cell>
          <cell r="C1569">
            <v>1.5</v>
          </cell>
          <cell r="D1569" t="str">
            <v>L405</v>
          </cell>
          <cell r="E1569">
            <v>1</v>
          </cell>
          <cell r="F1569">
            <v>1</v>
          </cell>
        </row>
        <row r="1570">
          <cell r="A1570" t="str">
            <v>LSSJ04</v>
          </cell>
          <cell r="B1570">
            <v>2</v>
          </cell>
          <cell r="C1570">
            <v>0.5</v>
          </cell>
          <cell r="D1570" t="str">
            <v>L405</v>
          </cell>
          <cell r="E1570">
            <v>8</v>
          </cell>
          <cell r="F1570">
            <v>14</v>
          </cell>
        </row>
        <row r="1571">
          <cell r="A1571" t="str">
            <v>LSSJ04</v>
          </cell>
          <cell r="B1571">
            <v>2</v>
          </cell>
          <cell r="C1571">
            <v>0.75</v>
          </cell>
          <cell r="D1571" t="str">
            <v>L405</v>
          </cell>
          <cell r="E1571">
            <v>92</v>
          </cell>
          <cell r="F1571">
            <v>93</v>
          </cell>
        </row>
        <row r="1572">
          <cell r="A1572" t="str">
            <v>LSSJ04</v>
          </cell>
          <cell r="B1572">
            <v>2</v>
          </cell>
          <cell r="C1572">
            <v>1</v>
          </cell>
          <cell r="D1572" t="str">
            <v>L405</v>
          </cell>
          <cell r="E1572">
            <v>26</v>
          </cell>
          <cell r="F1572">
            <v>28</v>
          </cell>
        </row>
        <row r="1573">
          <cell r="A1573" t="str">
            <v>LSSJ04</v>
          </cell>
          <cell r="B1573">
            <v>2</v>
          </cell>
          <cell r="C1573">
            <v>1.5</v>
          </cell>
          <cell r="D1573" t="str">
            <v>L405</v>
          </cell>
          <cell r="E1573">
            <v>2</v>
          </cell>
          <cell r="F1573">
            <v>2</v>
          </cell>
        </row>
        <row r="1574">
          <cell r="A1574" t="str">
            <v>LSSJ04</v>
          </cell>
          <cell r="B1574">
            <v>3</v>
          </cell>
          <cell r="C1574">
            <v>0.75</v>
          </cell>
          <cell r="D1574" t="str">
            <v>L405</v>
          </cell>
          <cell r="E1574">
            <v>42</v>
          </cell>
          <cell r="F1574">
            <v>82</v>
          </cell>
        </row>
        <row r="1575">
          <cell r="A1575" t="str">
            <v>LSSJ04</v>
          </cell>
          <cell r="B1575">
            <v>3</v>
          </cell>
          <cell r="C1575">
            <v>1</v>
          </cell>
          <cell r="D1575" t="str">
            <v>L405</v>
          </cell>
          <cell r="E1575">
            <v>7</v>
          </cell>
          <cell r="F1575">
            <v>10</v>
          </cell>
        </row>
        <row r="1576">
          <cell r="A1576" t="str">
            <v>LSSJ04</v>
          </cell>
          <cell r="B1576">
            <v>3</v>
          </cell>
          <cell r="C1576">
            <v>1.5</v>
          </cell>
          <cell r="D1576" t="str">
            <v>L405</v>
          </cell>
          <cell r="E1576">
            <v>3</v>
          </cell>
          <cell r="F1576">
            <v>8</v>
          </cell>
        </row>
        <row r="1577">
          <cell r="A1577" t="str">
            <v>LSSJ04</v>
          </cell>
          <cell r="B1577">
            <v>4</v>
          </cell>
          <cell r="C1577">
            <v>0.5</v>
          </cell>
          <cell r="D1577" t="str">
            <v>L405</v>
          </cell>
          <cell r="E1577">
            <v>0</v>
          </cell>
          <cell r="F1577">
            <v>10</v>
          </cell>
        </row>
        <row r="1578">
          <cell r="A1578" t="str">
            <v>LSSJ04</v>
          </cell>
          <cell r="B1578">
            <v>4</v>
          </cell>
          <cell r="C1578">
            <v>0.75</v>
          </cell>
          <cell r="D1578" t="str">
            <v>L405</v>
          </cell>
          <cell r="E1578">
            <v>94</v>
          </cell>
          <cell r="F1578">
            <v>108</v>
          </cell>
        </row>
        <row r="1579">
          <cell r="A1579" t="str">
            <v>LSSJ04</v>
          </cell>
          <cell r="B1579">
            <v>4</v>
          </cell>
          <cell r="C1579">
            <v>1</v>
          </cell>
          <cell r="D1579" t="str">
            <v>L405</v>
          </cell>
          <cell r="E1579">
            <v>6</v>
          </cell>
          <cell r="F1579">
            <v>11</v>
          </cell>
        </row>
        <row r="1580">
          <cell r="A1580" t="str">
            <v>LSSJ04</v>
          </cell>
          <cell r="B1580">
            <v>4</v>
          </cell>
          <cell r="C1580">
            <v>1.5</v>
          </cell>
          <cell r="D1580" t="str">
            <v>L405</v>
          </cell>
          <cell r="E1580">
            <v>12</v>
          </cell>
          <cell r="F1580">
            <v>19</v>
          </cell>
        </row>
        <row r="1581">
          <cell r="A1581" t="str">
            <v>LSSJ04</v>
          </cell>
          <cell r="B1581">
            <v>6</v>
          </cell>
          <cell r="C1581">
            <v>0.5</v>
          </cell>
          <cell r="D1581" t="str">
            <v>L405</v>
          </cell>
          <cell r="E1581">
            <v>6</v>
          </cell>
          <cell r="F1581">
            <v>10</v>
          </cell>
        </row>
        <row r="1582">
          <cell r="A1582" t="str">
            <v>LSSJ04</v>
          </cell>
          <cell r="B1582">
            <v>6</v>
          </cell>
          <cell r="C1582">
            <v>0.75</v>
          </cell>
          <cell r="D1582" t="str">
            <v>L405</v>
          </cell>
          <cell r="E1582">
            <v>54</v>
          </cell>
          <cell r="F1582">
            <v>70</v>
          </cell>
        </row>
        <row r="1583">
          <cell r="A1583" t="str">
            <v>LSSJ04</v>
          </cell>
          <cell r="B1583">
            <v>6</v>
          </cell>
          <cell r="C1583">
            <v>1</v>
          </cell>
          <cell r="D1583" t="str">
            <v>L405</v>
          </cell>
          <cell r="E1583">
            <v>10</v>
          </cell>
          <cell r="F1583">
            <v>18</v>
          </cell>
        </row>
        <row r="1584">
          <cell r="A1584" t="str">
            <v>LSSJ04</v>
          </cell>
          <cell r="B1584">
            <v>6</v>
          </cell>
          <cell r="C1584">
            <v>1.5</v>
          </cell>
          <cell r="D1584" t="str">
            <v>L405</v>
          </cell>
          <cell r="E1584">
            <v>10</v>
          </cell>
          <cell r="F1584">
            <v>15</v>
          </cell>
        </row>
        <row r="1585">
          <cell r="A1585" t="str">
            <v>LSSJ04</v>
          </cell>
          <cell r="B1585">
            <v>8</v>
          </cell>
          <cell r="C1585">
            <v>0.75</v>
          </cell>
          <cell r="D1585" t="str">
            <v>L405</v>
          </cell>
          <cell r="E1585">
            <v>30</v>
          </cell>
          <cell r="F1585">
            <v>36</v>
          </cell>
        </row>
        <row r="1586">
          <cell r="A1586" t="str">
            <v>LSSJ04</v>
          </cell>
          <cell r="B1586">
            <v>8</v>
          </cell>
          <cell r="C1586">
            <v>1</v>
          </cell>
          <cell r="D1586" t="str">
            <v>L405</v>
          </cell>
          <cell r="E1586">
            <v>6</v>
          </cell>
          <cell r="F1586">
            <v>13</v>
          </cell>
        </row>
        <row r="1587">
          <cell r="A1587" t="str">
            <v>LSSJ04</v>
          </cell>
          <cell r="B1587">
            <v>8</v>
          </cell>
          <cell r="C1587">
            <v>1.5</v>
          </cell>
          <cell r="D1587" t="str">
            <v>L405</v>
          </cell>
          <cell r="E1587">
            <v>4</v>
          </cell>
          <cell r="F1587">
            <v>12</v>
          </cell>
        </row>
        <row r="1588">
          <cell r="A1588" t="str">
            <v>LSSJ04</v>
          </cell>
          <cell r="B1588">
            <v>10</v>
          </cell>
          <cell r="C1588">
            <v>0.75</v>
          </cell>
          <cell r="D1588" t="str">
            <v>L405</v>
          </cell>
          <cell r="E1588">
            <v>18</v>
          </cell>
          <cell r="F1588">
            <v>18</v>
          </cell>
        </row>
        <row r="1589">
          <cell r="A1589" t="str">
            <v>LSSJ04</v>
          </cell>
          <cell r="B1589">
            <v>10</v>
          </cell>
          <cell r="C1589">
            <v>1</v>
          </cell>
          <cell r="D1589" t="str">
            <v>L405</v>
          </cell>
          <cell r="E1589">
            <v>2</v>
          </cell>
          <cell r="F1589">
            <v>2</v>
          </cell>
        </row>
        <row r="1590">
          <cell r="A1590" t="str">
            <v>LSSJ04</v>
          </cell>
          <cell r="B1590">
            <v>10</v>
          </cell>
          <cell r="C1590">
            <v>1.5</v>
          </cell>
          <cell r="D1590" t="str">
            <v>L405</v>
          </cell>
          <cell r="E1590">
            <v>3</v>
          </cell>
          <cell r="F1590">
            <v>2</v>
          </cell>
        </row>
        <row r="1591">
          <cell r="A1591" t="str">
            <v>LSSJ04</v>
          </cell>
          <cell r="B1591">
            <v>12</v>
          </cell>
          <cell r="C1591">
            <v>0.75</v>
          </cell>
          <cell r="D1591" t="str">
            <v>L405</v>
          </cell>
          <cell r="E1591">
            <v>29</v>
          </cell>
          <cell r="F1591">
            <v>17</v>
          </cell>
        </row>
        <row r="1592">
          <cell r="A1592" t="str">
            <v>LSSJ04</v>
          </cell>
          <cell r="B1592">
            <v>12</v>
          </cell>
          <cell r="C1592">
            <v>1</v>
          </cell>
          <cell r="D1592" t="str">
            <v>L405</v>
          </cell>
          <cell r="E1592">
            <v>9</v>
          </cell>
          <cell r="F1592">
            <v>5</v>
          </cell>
        </row>
        <row r="1593">
          <cell r="A1593" t="str">
            <v>LSSJ04</v>
          </cell>
          <cell r="B1593">
            <v>12</v>
          </cell>
          <cell r="C1593">
            <v>1.5</v>
          </cell>
          <cell r="D1593" t="str">
            <v>L405</v>
          </cell>
          <cell r="E1593">
            <v>9</v>
          </cell>
          <cell r="F1593">
            <v>9</v>
          </cell>
        </row>
        <row r="1594">
          <cell r="A1594" t="str">
            <v>LSSJ04</v>
          </cell>
          <cell r="B1594">
            <v>14</v>
          </cell>
          <cell r="C1594">
            <v>0.75</v>
          </cell>
          <cell r="D1594" t="str">
            <v>L405</v>
          </cell>
          <cell r="E1594">
            <v>6</v>
          </cell>
          <cell r="F1594">
            <v>5</v>
          </cell>
        </row>
        <row r="1595">
          <cell r="A1595" t="str">
            <v>LSSJ04</v>
          </cell>
          <cell r="B1595">
            <v>14</v>
          </cell>
          <cell r="C1595">
            <v>1</v>
          </cell>
          <cell r="D1595" t="str">
            <v>L405</v>
          </cell>
          <cell r="E1595">
            <v>4</v>
          </cell>
          <cell r="F1595">
            <v>4</v>
          </cell>
        </row>
        <row r="1596">
          <cell r="A1596" t="str">
            <v>LSSJ04</v>
          </cell>
          <cell r="B1596">
            <v>14</v>
          </cell>
          <cell r="C1596">
            <v>1.5</v>
          </cell>
          <cell r="D1596" t="str">
            <v>L405</v>
          </cell>
          <cell r="E1596">
            <v>2</v>
          </cell>
          <cell r="F1596">
            <v>7</v>
          </cell>
        </row>
        <row r="1597">
          <cell r="A1597" t="str">
            <v>LSSJ04</v>
          </cell>
          <cell r="B1597">
            <v>16</v>
          </cell>
          <cell r="C1597">
            <v>0.75</v>
          </cell>
          <cell r="D1597" t="str">
            <v>L405</v>
          </cell>
          <cell r="E1597">
            <v>12</v>
          </cell>
          <cell r="F1597">
            <v>9</v>
          </cell>
        </row>
        <row r="1598">
          <cell r="A1598" t="str">
            <v>LSSJ04</v>
          </cell>
          <cell r="B1598">
            <v>16</v>
          </cell>
          <cell r="C1598">
            <v>1</v>
          </cell>
          <cell r="D1598" t="str">
            <v>L405</v>
          </cell>
          <cell r="E1598">
            <v>8</v>
          </cell>
          <cell r="F1598">
            <v>6</v>
          </cell>
        </row>
        <row r="1599">
          <cell r="A1599" t="str">
            <v>LSSJ04</v>
          </cell>
          <cell r="B1599">
            <v>16</v>
          </cell>
          <cell r="C1599">
            <v>1.5</v>
          </cell>
          <cell r="D1599" t="str">
            <v>L405</v>
          </cell>
          <cell r="E1599">
            <v>3</v>
          </cell>
          <cell r="F1599">
            <v>1</v>
          </cell>
        </row>
        <row r="1600">
          <cell r="A1600" t="str">
            <v>LSSJ04</v>
          </cell>
          <cell r="B1600">
            <v>18</v>
          </cell>
          <cell r="C1600">
            <v>0.75</v>
          </cell>
          <cell r="D1600" t="str">
            <v>L405</v>
          </cell>
          <cell r="E1600">
            <v>6</v>
          </cell>
          <cell r="F1600">
            <v>6</v>
          </cell>
        </row>
        <row r="1601">
          <cell r="A1601" t="str">
            <v>LSSJ04</v>
          </cell>
          <cell r="B1601">
            <v>18</v>
          </cell>
          <cell r="C1601">
            <v>1</v>
          </cell>
          <cell r="D1601" t="str">
            <v>L405</v>
          </cell>
          <cell r="E1601">
            <v>3</v>
          </cell>
          <cell r="F1601">
            <v>7</v>
          </cell>
        </row>
        <row r="1602">
          <cell r="A1602" t="str">
            <v>LSSJ04</v>
          </cell>
          <cell r="B1602">
            <v>18</v>
          </cell>
          <cell r="C1602">
            <v>1.5</v>
          </cell>
          <cell r="D1602" t="str">
            <v>L405</v>
          </cell>
          <cell r="E1602">
            <v>4</v>
          </cell>
          <cell r="F1602">
            <v>4</v>
          </cell>
        </row>
        <row r="1603">
          <cell r="A1603" t="str">
            <v>LSSJ04</v>
          </cell>
          <cell r="B1603">
            <v>20</v>
          </cell>
          <cell r="C1603">
            <v>0.75</v>
          </cell>
          <cell r="D1603" t="str">
            <v>L405</v>
          </cell>
          <cell r="E1603">
            <v>9</v>
          </cell>
          <cell r="F1603">
            <v>4</v>
          </cell>
        </row>
        <row r="1604">
          <cell r="A1604" t="str">
            <v>LSSJ04</v>
          </cell>
          <cell r="B1604">
            <v>20</v>
          </cell>
          <cell r="C1604">
            <v>1</v>
          </cell>
          <cell r="D1604" t="str">
            <v>L405</v>
          </cell>
          <cell r="E1604">
            <v>3</v>
          </cell>
          <cell r="F1604">
            <v>5</v>
          </cell>
        </row>
        <row r="1605">
          <cell r="A1605" t="str">
            <v>LSSJ04</v>
          </cell>
          <cell r="B1605">
            <v>20</v>
          </cell>
          <cell r="C1605">
            <v>1.5</v>
          </cell>
          <cell r="D1605" t="str">
            <v>L405</v>
          </cell>
          <cell r="E1605">
            <v>7</v>
          </cell>
          <cell r="F1605">
            <v>4</v>
          </cell>
        </row>
        <row r="1606">
          <cell r="A1606" t="str">
            <v>LSSJ04</v>
          </cell>
          <cell r="B1606">
            <v>24</v>
          </cell>
          <cell r="C1606">
            <v>0.5</v>
          </cell>
          <cell r="D1606" t="str">
            <v>L405</v>
          </cell>
          <cell r="E1606">
            <v>2</v>
          </cell>
          <cell r="F1606">
            <v>1</v>
          </cell>
        </row>
        <row r="1607">
          <cell r="A1607" t="str">
            <v>LSSJ04</v>
          </cell>
          <cell r="B1607">
            <v>24</v>
          </cell>
          <cell r="C1607">
            <v>0.75</v>
          </cell>
          <cell r="D1607" t="str">
            <v>L405</v>
          </cell>
          <cell r="E1607">
            <v>24</v>
          </cell>
          <cell r="F1607">
            <v>22</v>
          </cell>
        </row>
        <row r="1608">
          <cell r="A1608" t="str">
            <v>LSSJ04</v>
          </cell>
          <cell r="B1608">
            <v>24</v>
          </cell>
          <cell r="C1608">
            <v>1</v>
          </cell>
          <cell r="D1608" t="str">
            <v>L405</v>
          </cell>
          <cell r="E1608">
            <v>3</v>
          </cell>
          <cell r="F1608">
            <v>3</v>
          </cell>
        </row>
        <row r="1609">
          <cell r="A1609" t="str">
            <v>LSSJ04</v>
          </cell>
          <cell r="B1609">
            <v>24</v>
          </cell>
          <cell r="C1609">
            <v>1.5</v>
          </cell>
          <cell r="D1609" t="str">
            <v>L405</v>
          </cell>
          <cell r="E1609">
            <v>13</v>
          </cell>
          <cell r="F1609">
            <v>14</v>
          </cell>
        </row>
        <row r="1610">
          <cell r="A1610" t="str">
            <v>LSSJ04</v>
          </cell>
          <cell r="B1610">
            <v>26</v>
          </cell>
          <cell r="C1610">
            <v>0.75</v>
          </cell>
          <cell r="D1610" t="str">
            <v>L405</v>
          </cell>
          <cell r="E1610">
            <v>1</v>
          </cell>
          <cell r="F1610">
            <v>2</v>
          </cell>
        </row>
        <row r="1611">
          <cell r="A1611" t="str">
            <v>LSSJ04</v>
          </cell>
          <cell r="B1611">
            <v>30</v>
          </cell>
          <cell r="C1611">
            <v>0.75</v>
          </cell>
          <cell r="D1611" t="str">
            <v>L405</v>
          </cell>
          <cell r="E1611">
            <v>3</v>
          </cell>
          <cell r="F1611">
            <v>5</v>
          </cell>
        </row>
        <row r="1612">
          <cell r="A1612" t="str">
            <v>LSSJ04</v>
          </cell>
          <cell r="B1612">
            <v>30</v>
          </cell>
          <cell r="C1612">
            <v>1</v>
          </cell>
          <cell r="D1612" t="str">
            <v>L405</v>
          </cell>
          <cell r="E1612">
            <v>5</v>
          </cell>
          <cell r="F1612">
            <v>4</v>
          </cell>
        </row>
        <row r="1613">
          <cell r="A1613" t="str">
            <v>LSSJ04</v>
          </cell>
          <cell r="B1613">
            <v>30</v>
          </cell>
          <cell r="C1613">
            <v>1.5</v>
          </cell>
          <cell r="D1613" t="str">
            <v>L405</v>
          </cell>
          <cell r="E1613">
            <v>1</v>
          </cell>
          <cell r="F1613">
            <v>1</v>
          </cell>
        </row>
        <row r="1614">
          <cell r="A1614" t="str">
            <v>LSSJ04</v>
          </cell>
          <cell r="B1614">
            <v>36</v>
          </cell>
          <cell r="C1614">
            <v>1</v>
          </cell>
          <cell r="D1614" t="str">
            <v>L405</v>
          </cell>
          <cell r="E1614">
            <v>2</v>
          </cell>
          <cell r="F1614">
            <v>2</v>
          </cell>
        </row>
        <row r="1615">
          <cell r="A1615" t="str">
            <v>LSSJ04</v>
          </cell>
          <cell r="B1615">
            <v>54</v>
          </cell>
          <cell r="C1615">
            <v>0.75</v>
          </cell>
          <cell r="D1615" t="str">
            <v>L405</v>
          </cell>
          <cell r="E1615">
            <v>4</v>
          </cell>
          <cell r="F1615">
            <v>4</v>
          </cell>
        </row>
        <row r="1616">
          <cell r="A1616" t="str">
            <v>LSSJ04</v>
          </cell>
          <cell r="B1616">
            <v>54</v>
          </cell>
          <cell r="C1616">
            <v>1</v>
          </cell>
          <cell r="D1616" t="str">
            <v>L405</v>
          </cell>
          <cell r="E1616">
            <v>1</v>
          </cell>
          <cell r="F1616">
            <v>2</v>
          </cell>
        </row>
        <row r="1617">
          <cell r="A1617" t="str">
            <v>LSSJ04</v>
          </cell>
          <cell r="B1617">
            <v>54</v>
          </cell>
          <cell r="C1617">
            <v>1.5</v>
          </cell>
          <cell r="D1617" t="str">
            <v>L405</v>
          </cell>
          <cell r="E1617">
            <v>4</v>
          </cell>
          <cell r="F1617">
            <v>4</v>
          </cell>
        </row>
        <row r="1618">
          <cell r="A1618" t="str">
            <v>LSSJ04</v>
          </cell>
          <cell r="B1618">
            <v>60</v>
          </cell>
          <cell r="C1618">
            <v>0.75</v>
          </cell>
          <cell r="D1618" t="str">
            <v>L405</v>
          </cell>
          <cell r="E1618">
            <v>1</v>
          </cell>
          <cell r="F1618">
            <v>1</v>
          </cell>
        </row>
        <row r="1619">
          <cell r="A1619" t="str">
            <v>LSSJ04</v>
          </cell>
          <cell r="B1619">
            <v>60</v>
          </cell>
          <cell r="C1619">
            <v>1</v>
          </cell>
          <cell r="D1619" t="str">
            <v>L405</v>
          </cell>
          <cell r="E1619">
            <v>1</v>
          </cell>
          <cell r="F1619">
            <v>1</v>
          </cell>
        </row>
        <row r="1620">
          <cell r="A1620" t="str">
            <v>LSSJ04</v>
          </cell>
          <cell r="B1620">
            <v>60</v>
          </cell>
          <cell r="C1620">
            <v>1.5</v>
          </cell>
          <cell r="D1620" t="str">
            <v>L405</v>
          </cell>
          <cell r="E1620">
            <v>1</v>
          </cell>
          <cell r="F1620">
            <v>1</v>
          </cell>
        </row>
        <row r="1621">
          <cell r="A1621" t="str">
            <v>LTCJ01</v>
          </cell>
          <cell r="B1621">
            <v>2</v>
          </cell>
          <cell r="C1621">
            <v>0.5</v>
          </cell>
          <cell r="D1621" t="str">
            <v>L403</v>
          </cell>
          <cell r="E1621">
            <v>2</v>
          </cell>
          <cell r="F1621">
            <v>2</v>
          </cell>
        </row>
        <row r="1622">
          <cell r="A1622" t="str">
            <v>LTCJ01</v>
          </cell>
          <cell r="B1622">
            <v>2</v>
          </cell>
          <cell r="C1622">
            <v>0.75</v>
          </cell>
          <cell r="D1622" t="str">
            <v>L403</v>
          </cell>
          <cell r="E1622">
            <v>60</v>
          </cell>
          <cell r="F1622">
            <v>61</v>
          </cell>
        </row>
        <row r="1623">
          <cell r="A1623" t="str">
            <v>LTCJ01</v>
          </cell>
          <cell r="B1623">
            <v>2</v>
          </cell>
          <cell r="C1623">
            <v>1</v>
          </cell>
          <cell r="D1623" t="str">
            <v>L403</v>
          </cell>
          <cell r="E1623">
            <v>26</v>
          </cell>
          <cell r="F1623">
            <v>33</v>
          </cell>
        </row>
        <row r="1624">
          <cell r="A1624" t="str">
            <v>LTCJ01</v>
          </cell>
          <cell r="B1624">
            <v>3</v>
          </cell>
          <cell r="C1624">
            <v>0.75</v>
          </cell>
          <cell r="D1624" t="str">
            <v>L403</v>
          </cell>
          <cell r="E1624">
            <v>40</v>
          </cell>
          <cell r="F1624">
            <v>47</v>
          </cell>
        </row>
        <row r="1625">
          <cell r="A1625" t="str">
            <v>LTCJ01</v>
          </cell>
          <cell r="B1625">
            <v>3</v>
          </cell>
          <cell r="C1625">
            <v>1</v>
          </cell>
          <cell r="D1625" t="str">
            <v>L403</v>
          </cell>
          <cell r="E1625">
            <v>472</v>
          </cell>
          <cell r="F1625">
            <v>489</v>
          </cell>
        </row>
        <row r="1626">
          <cell r="A1626" t="str">
            <v>LTCJ01</v>
          </cell>
          <cell r="B1626">
            <v>3</v>
          </cell>
          <cell r="C1626">
            <v>1.25</v>
          </cell>
          <cell r="D1626" t="str">
            <v>L403</v>
          </cell>
          <cell r="E1626">
            <v>4</v>
          </cell>
          <cell r="F1626">
            <v>4</v>
          </cell>
        </row>
        <row r="1627">
          <cell r="A1627" t="str">
            <v>LTCJ01</v>
          </cell>
          <cell r="B1627">
            <v>3</v>
          </cell>
          <cell r="C1627">
            <v>1.5</v>
          </cell>
          <cell r="D1627" t="str">
            <v>L403</v>
          </cell>
          <cell r="E1627">
            <v>116</v>
          </cell>
          <cell r="F1627">
            <v>116</v>
          </cell>
        </row>
        <row r="1628">
          <cell r="A1628" t="str">
            <v>LTCJ01</v>
          </cell>
          <cell r="B1628">
            <v>3</v>
          </cell>
          <cell r="C1628">
            <v>2</v>
          </cell>
          <cell r="D1628" t="str">
            <v>L403</v>
          </cell>
          <cell r="E1628">
            <v>7</v>
          </cell>
          <cell r="F1628">
            <v>7</v>
          </cell>
        </row>
        <row r="1629">
          <cell r="A1629" t="str">
            <v>LTCJ01</v>
          </cell>
          <cell r="B1629">
            <v>4</v>
          </cell>
          <cell r="C1629">
            <v>0.75</v>
          </cell>
          <cell r="D1629" t="str">
            <v>L403</v>
          </cell>
          <cell r="E1629">
            <v>48</v>
          </cell>
          <cell r="F1629">
            <v>42</v>
          </cell>
        </row>
        <row r="1630">
          <cell r="A1630" t="str">
            <v>LTCJ01</v>
          </cell>
          <cell r="B1630">
            <v>4</v>
          </cell>
          <cell r="C1630">
            <v>1</v>
          </cell>
          <cell r="D1630" t="str">
            <v>L403</v>
          </cell>
          <cell r="E1630">
            <v>42</v>
          </cell>
          <cell r="F1630">
            <v>55</v>
          </cell>
        </row>
        <row r="1631">
          <cell r="A1631" t="str">
            <v>LTCJ01</v>
          </cell>
          <cell r="B1631">
            <v>4</v>
          </cell>
          <cell r="C1631">
            <v>1.5</v>
          </cell>
          <cell r="D1631" t="str">
            <v>L403</v>
          </cell>
          <cell r="E1631">
            <v>18</v>
          </cell>
          <cell r="F1631">
            <v>30</v>
          </cell>
        </row>
        <row r="1632">
          <cell r="A1632" t="str">
            <v>LTCJ01</v>
          </cell>
          <cell r="B1632">
            <v>4</v>
          </cell>
          <cell r="C1632">
            <v>2</v>
          </cell>
          <cell r="D1632" t="str">
            <v>L403</v>
          </cell>
          <cell r="E1632">
            <v>14</v>
          </cell>
          <cell r="F1632">
            <v>14</v>
          </cell>
        </row>
        <row r="1633">
          <cell r="A1633" t="str">
            <v>LTCJ01</v>
          </cell>
          <cell r="B1633">
            <v>6</v>
          </cell>
          <cell r="C1633">
            <v>0.75</v>
          </cell>
          <cell r="D1633" t="str">
            <v>L403</v>
          </cell>
          <cell r="E1633">
            <v>14</v>
          </cell>
          <cell r="F1633">
            <v>10</v>
          </cell>
        </row>
        <row r="1634">
          <cell r="A1634" t="str">
            <v>LTCJ01</v>
          </cell>
          <cell r="B1634">
            <v>6</v>
          </cell>
          <cell r="C1634">
            <v>1</v>
          </cell>
          <cell r="D1634" t="str">
            <v>L403</v>
          </cell>
          <cell r="E1634">
            <v>14</v>
          </cell>
          <cell r="F1634">
            <v>18</v>
          </cell>
        </row>
        <row r="1635">
          <cell r="A1635" t="str">
            <v>LTCJ01</v>
          </cell>
          <cell r="B1635">
            <v>6</v>
          </cell>
          <cell r="C1635">
            <v>1.5</v>
          </cell>
          <cell r="D1635" t="str">
            <v>L403</v>
          </cell>
          <cell r="E1635">
            <v>0</v>
          </cell>
          <cell r="F1635">
            <v>4</v>
          </cell>
        </row>
        <row r="1636">
          <cell r="A1636" t="str">
            <v>LTCJ01</v>
          </cell>
          <cell r="B1636">
            <v>8</v>
          </cell>
          <cell r="C1636">
            <v>0.75</v>
          </cell>
          <cell r="D1636" t="str">
            <v>L403</v>
          </cell>
          <cell r="E1636">
            <v>1</v>
          </cell>
          <cell r="F1636">
            <v>3</v>
          </cell>
        </row>
        <row r="1637">
          <cell r="A1637" t="str">
            <v>LTCJ01</v>
          </cell>
          <cell r="B1637">
            <v>8</v>
          </cell>
          <cell r="C1637">
            <v>1</v>
          </cell>
          <cell r="D1637" t="str">
            <v>L403</v>
          </cell>
          <cell r="E1637">
            <v>16</v>
          </cell>
          <cell r="F1637">
            <v>19</v>
          </cell>
        </row>
        <row r="1638">
          <cell r="A1638" t="str">
            <v>LTCJ01</v>
          </cell>
          <cell r="B1638">
            <v>8</v>
          </cell>
          <cell r="C1638">
            <v>1.5</v>
          </cell>
          <cell r="D1638" t="str">
            <v>L403</v>
          </cell>
          <cell r="E1638">
            <v>0</v>
          </cell>
          <cell r="F1638">
            <v>0</v>
          </cell>
        </row>
        <row r="1639">
          <cell r="A1639" t="str">
            <v>LTCJ01</v>
          </cell>
          <cell r="B1639">
            <v>10</v>
          </cell>
          <cell r="C1639">
            <v>0.75</v>
          </cell>
          <cell r="D1639" t="str">
            <v>L403</v>
          </cell>
          <cell r="E1639">
            <v>4</v>
          </cell>
          <cell r="F1639">
            <v>6</v>
          </cell>
        </row>
        <row r="1640">
          <cell r="A1640" t="str">
            <v>LTCJ01</v>
          </cell>
          <cell r="B1640">
            <v>10</v>
          </cell>
          <cell r="C1640">
            <v>1</v>
          </cell>
          <cell r="D1640" t="str">
            <v>L403</v>
          </cell>
          <cell r="E1640">
            <v>8</v>
          </cell>
          <cell r="F1640">
            <v>8</v>
          </cell>
        </row>
        <row r="1641">
          <cell r="A1641" t="str">
            <v>LTCJ01</v>
          </cell>
          <cell r="B1641">
            <v>12</v>
          </cell>
          <cell r="C1641">
            <v>0.75</v>
          </cell>
          <cell r="D1641" t="str">
            <v>L403</v>
          </cell>
          <cell r="E1641">
            <v>3</v>
          </cell>
          <cell r="F1641">
            <v>3</v>
          </cell>
        </row>
        <row r="1642">
          <cell r="A1642" t="str">
            <v>LTCJ01</v>
          </cell>
          <cell r="B1642">
            <v>12</v>
          </cell>
          <cell r="C1642">
            <v>1</v>
          </cell>
          <cell r="D1642" t="str">
            <v>L403</v>
          </cell>
          <cell r="E1642">
            <v>5</v>
          </cell>
          <cell r="F1642">
            <v>5</v>
          </cell>
        </row>
        <row r="1643">
          <cell r="A1643" t="str">
            <v>LTCJ01</v>
          </cell>
          <cell r="B1643">
            <v>16</v>
          </cell>
          <cell r="C1643">
            <v>0.75</v>
          </cell>
          <cell r="D1643" t="str">
            <v>L403</v>
          </cell>
          <cell r="E1643">
            <v>2</v>
          </cell>
          <cell r="F1643">
            <v>2</v>
          </cell>
        </row>
        <row r="1644">
          <cell r="A1644" t="str">
            <v>LTCJ01</v>
          </cell>
          <cell r="B1644">
            <v>16</v>
          </cell>
          <cell r="C1644">
            <v>1</v>
          </cell>
          <cell r="D1644" t="str">
            <v>L403</v>
          </cell>
          <cell r="E1644">
            <v>3</v>
          </cell>
          <cell r="F1644">
            <v>4</v>
          </cell>
        </row>
        <row r="1645">
          <cell r="A1645" t="str">
            <v>LTCJ01</v>
          </cell>
          <cell r="B1645">
            <v>18</v>
          </cell>
          <cell r="C1645">
            <v>1</v>
          </cell>
          <cell r="D1645" t="str">
            <v>L403</v>
          </cell>
          <cell r="E1645">
            <v>1</v>
          </cell>
          <cell r="F1645">
            <v>1</v>
          </cell>
        </row>
        <row r="1646">
          <cell r="A1646" t="str">
            <v>LTCJ01</v>
          </cell>
          <cell r="B1646">
            <v>20</v>
          </cell>
          <cell r="C1646">
            <v>0.75</v>
          </cell>
          <cell r="D1646" t="str">
            <v>L403</v>
          </cell>
          <cell r="E1646">
            <v>4</v>
          </cell>
          <cell r="F1646">
            <v>8</v>
          </cell>
        </row>
        <row r="1647">
          <cell r="A1647" t="str">
            <v>LTCJ01</v>
          </cell>
          <cell r="B1647">
            <v>20</v>
          </cell>
          <cell r="C1647">
            <v>1</v>
          </cell>
          <cell r="D1647" t="str">
            <v>L403</v>
          </cell>
          <cell r="E1647">
            <v>6</v>
          </cell>
          <cell r="F1647">
            <v>7</v>
          </cell>
        </row>
        <row r="1648">
          <cell r="A1648" t="str">
            <v>LTCJ01</v>
          </cell>
          <cell r="B1648">
            <v>20</v>
          </cell>
          <cell r="C1648">
            <v>1.5</v>
          </cell>
          <cell r="D1648" t="str">
            <v>L403</v>
          </cell>
          <cell r="E1648">
            <v>0</v>
          </cell>
          <cell r="F1648">
            <v>7</v>
          </cell>
        </row>
        <row r="1649">
          <cell r="A1649" t="str">
            <v>LTCJ01</v>
          </cell>
          <cell r="B1649">
            <v>24</v>
          </cell>
          <cell r="C1649">
            <v>0.75</v>
          </cell>
          <cell r="D1649" t="str">
            <v>L403</v>
          </cell>
          <cell r="E1649">
            <v>8</v>
          </cell>
          <cell r="F1649">
            <v>9</v>
          </cell>
        </row>
        <row r="1650">
          <cell r="A1650" t="str">
            <v>LTCJ01</v>
          </cell>
          <cell r="B1650">
            <v>24</v>
          </cell>
          <cell r="C1650">
            <v>1</v>
          </cell>
          <cell r="D1650" t="str">
            <v>L403</v>
          </cell>
          <cell r="E1650">
            <v>0</v>
          </cell>
          <cell r="F1650">
            <v>0</v>
          </cell>
        </row>
        <row r="1651">
          <cell r="A1651" t="str">
            <v>LTCJ01</v>
          </cell>
          <cell r="B1651">
            <v>24</v>
          </cell>
          <cell r="C1651">
            <v>1.5</v>
          </cell>
          <cell r="D1651" t="str">
            <v>L403</v>
          </cell>
          <cell r="E1651">
            <v>0</v>
          </cell>
          <cell r="F1651">
            <v>6</v>
          </cell>
        </row>
        <row r="1652">
          <cell r="A1652" t="str">
            <v>LTCJ01</v>
          </cell>
          <cell r="B1652">
            <v>30</v>
          </cell>
          <cell r="C1652">
            <v>0.75</v>
          </cell>
          <cell r="D1652" t="str">
            <v>L403</v>
          </cell>
          <cell r="E1652">
            <v>4</v>
          </cell>
          <cell r="F1652">
            <v>6</v>
          </cell>
        </row>
        <row r="1653">
          <cell r="A1653" t="str">
            <v>LTCJ01</v>
          </cell>
          <cell r="B1653">
            <v>30</v>
          </cell>
          <cell r="C1653">
            <v>1</v>
          </cell>
          <cell r="D1653" t="str">
            <v>L403</v>
          </cell>
          <cell r="E1653">
            <v>4</v>
          </cell>
          <cell r="F1653">
            <v>6</v>
          </cell>
        </row>
        <row r="1654">
          <cell r="A1654" t="str">
            <v>LTCJ01</v>
          </cell>
          <cell r="B1654">
            <v>36</v>
          </cell>
          <cell r="C1654">
            <v>1</v>
          </cell>
          <cell r="D1654" t="str">
            <v>L403</v>
          </cell>
          <cell r="E1654">
            <v>1</v>
          </cell>
          <cell r="F1654">
            <v>1</v>
          </cell>
        </row>
        <row r="1655">
          <cell r="A1655" t="str">
            <v>LTCJ01</v>
          </cell>
          <cell r="B1655">
            <v>42</v>
          </cell>
          <cell r="C1655">
            <v>0.75</v>
          </cell>
          <cell r="D1655" t="str">
            <v>L403</v>
          </cell>
          <cell r="E1655">
            <v>1</v>
          </cell>
          <cell r="F1655">
            <v>1</v>
          </cell>
        </row>
        <row r="1656">
          <cell r="A1656" t="str">
            <v>LTCJ01</v>
          </cell>
          <cell r="B1656">
            <v>42</v>
          </cell>
          <cell r="C1656">
            <v>1</v>
          </cell>
          <cell r="D1656" t="str">
            <v>L403</v>
          </cell>
          <cell r="E1656">
            <v>5</v>
          </cell>
          <cell r="F1656">
            <v>5</v>
          </cell>
        </row>
        <row r="1657">
          <cell r="A1657" t="str">
            <v>LTCJ01</v>
          </cell>
          <cell r="B1657">
            <v>48</v>
          </cell>
          <cell r="C1657">
            <v>1</v>
          </cell>
          <cell r="D1657" t="str">
            <v>L403</v>
          </cell>
          <cell r="E1657">
            <v>4</v>
          </cell>
          <cell r="F1657">
            <v>4</v>
          </cell>
        </row>
        <row r="1658">
          <cell r="A1658" t="str">
            <v>LTCJ02</v>
          </cell>
          <cell r="B1658">
            <v>3</v>
          </cell>
          <cell r="C1658">
            <v>0.75</v>
          </cell>
          <cell r="D1658" t="str">
            <v>L403</v>
          </cell>
          <cell r="E1658">
            <v>0</v>
          </cell>
          <cell r="F1658">
            <v>13</v>
          </cell>
        </row>
        <row r="1659">
          <cell r="A1659" t="str">
            <v>LTCJ02</v>
          </cell>
          <cell r="B1659">
            <v>3</v>
          </cell>
          <cell r="C1659">
            <v>1</v>
          </cell>
          <cell r="D1659" t="str">
            <v>L403</v>
          </cell>
          <cell r="E1659">
            <v>0</v>
          </cell>
          <cell r="F1659">
            <v>80</v>
          </cell>
        </row>
        <row r="1660">
          <cell r="A1660" t="str">
            <v>LTCJ02</v>
          </cell>
          <cell r="B1660">
            <v>3</v>
          </cell>
          <cell r="C1660">
            <v>2</v>
          </cell>
          <cell r="D1660" t="str">
            <v>L403</v>
          </cell>
          <cell r="E1660">
            <v>0</v>
          </cell>
          <cell r="F1660">
            <v>2</v>
          </cell>
        </row>
        <row r="1661">
          <cell r="A1661" t="str">
            <v>LTCJ02</v>
          </cell>
          <cell r="B1661">
            <v>4</v>
          </cell>
          <cell r="C1661">
            <v>1.5</v>
          </cell>
          <cell r="D1661" t="str">
            <v>L403</v>
          </cell>
          <cell r="E1661">
            <v>0</v>
          </cell>
          <cell r="F1661">
            <v>4</v>
          </cell>
        </row>
        <row r="1662">
          <cell r="A1662" t="str">
            <v>LTCJ02</v>
          </cell>
          <cell r="B1662">
            <v>6</v>
          </cell>
          <cell r="C1662">
            <v>0.75</v>
          </cell>
          <cell r="D1662" t="str">
            <v>L403</v>
          </cell>
          <cell r="E1662">
            <v>0</v>
          </cell>
          <cell r="F1662">
            <v>2</v>
          </cell>
        </row>
        <row r="1663">
          <cell r="A1663" t="str">
            <v>LTCJ02</v>
          </cell>
          <cell r="B1663">
            <v>6</v>
          </cell>
          <cell r="C1663">
            <v>1</v>
          </cell>
          <cell r="D1663" t="str">
            <v>L403</v>
          </cell>
          <cell r="E1663">
            <v>0</v>
          </cell>
          <cell r="F1663">
            <v>3</v>
          </cell>
        </row>
        <row r="1664">
          <cell r="A1664" t="str">
            <v>LTCJ02</v>
          </cell>
          <cell r="B1664">
            <v>6</v>
          </cell>
          <cell r="C1664">
            <v>2</v>
          </cell>
          <cell r="D1664" t="str">
            <v>L403</v>
          </cell>
          <cell r="E1664">
            <v>0</v>
          </cell>
          <cell r="F1664">
            <v>2</v>
          </cell>
        </row>
        <row r="1665">
          <cell r="A1665" t="str">
            <v>LTCK01</v>
          </cell>
          <cell r="B1665">
            <v>2</v>
          </cell>
          <cell r="C1665">
            <v>0.75</v>
          </cell>
          <cell r="D1665" t="str">
            <v>L403</v>
          </cell>
          <cell r="E1665">
            <v>2</v>
          </cell>
          <cell r="F1665">
            <v>19</v>
          </cell>
        </row>
        <row r="1666">
          <cell r="A1666" t="str">
            <v>LTCK01</v>
          </cell>
          <cell r="B1666">
            <v>3</v>
          </cell>
          <cell r="C1666">
            <v>0.75</v>
          </cell>
          <cell r="D1666" t="str">
            <v>L403</v>
          </cell>
          <cell r="E1666">
            <v>0</v>
          </cell>
          <cell r="F1666">
            <v>0</v>
          </cell>
        </row>
        <row r="1667">
          <cell r="A1667" t="str">
            <v>LTCK01</v>
          </cell>
          <cell r="B1667">
            <v>4</v>
          </cell>
          <cell r="C1667">
            <v>0.75</v>
          </cell>
          <cell r="D1667" t="str">
            <v>L403</v>
          </cell>
          <cell r="E1667">
            <v>0</v>
          </cell>
          <cell r="F1667">
            <v>5</v>
          </cell>
        </row>
        <row r="1668">
          <cell r="A1668" t="str">
            <v>LTCK01</v>
          </cell>
          <cell r="B1668">
            <v>4</v>
          </cell>
          <cell r="C1668">
            <v>1</v>
          </cell>
          <cell r="D1668" t="str">
            <v>L403</v>
          </cell>
          <cell r="E1668">
            <v>0</v>
          </cell>
          <cell r="F1668">
            <v>5</v>
          </cell>
        </row>
        <row r="1669">
          <cell r="A1669" t="str">
            <v>LTCK01</v>
          </cell>
          <cell r="B1669">
            <v>16</v>
          </cell>
          <cell r="C1669">
            <v>1.5</v>
          </cell>
          <cell r="D1669" t="str">
            <v>L403</v>
          </cell>
          <cell r="E1669">
            <v>0</v>
          </cell>
          <cell r="F1669">
            <v>7</v>
          </cell>
        </row>
        <row r="1670">
          <cell r="A1670" t="str">
            <v>LTCK01</v>
          </cell>
          <cell r="B1670">
            <v>24</v>
          </cell>
          <cell r="C1670">
            <v>1.5</v>
          </cell>
          <cell r="D1670" t="str">
            <v>L403</v>
          </cell>
          <cell r="E1670">
            <v>0</v>
          </cell>
          <cell r="F1670">
            <v>3</v>
          </cell>
        </row>
        <row r="1671">
          <cell r="A1671" t="str">
            <v>LTCK01</v>
          </cell>
          <cell r="B1671">
            <v>30</v>
          </cell>
          <cell r="C1671">
            <v>1.5</v>
          </cell>
          <cell r="D1671" t="str">
            <v>L403</v>
          </cell>
          <cell r="E1671">
            <v>0</v>
          </cell>
          <cell r="F1671">
            <v>2</v>
          </cell>
        </row>
        <row r="1672">
          <cell r="A1672" t="str">
            <v>LTCK01</v>
          </cell>
          <cell r="B1672">
            <v>36</v>
          </cell>
          <cell r="C1672">
            <v>1.5</v>
          </cell>
          <cell r="D1672" t="str">
            <v>L403</v>
          </cell>
          <cell r="E1672">
            <v>0</v>
          </cell>
          <cell r="F1672">
            <v>1</v>
          </cell>
        </row>
        <row r="1673">
          <cell r="A1673" t="str">
            <v>LTDJ01</v>
          </cell>
          <cell r="B1673">
            <v>2</v>
          </cell>
          <cell r="C1673">
            <v>0.75</v>
          </cell>
          <cell r="D1673" t="str">
            <v>L403</v>
          </cell>
          <cell r="E1673">
            <v>0</v>
          </cell>
          <cell r="F1673">
            <v>5</v>
          </cell>
        </row>
        <row r="1674">
          <cell r="A1674" t="str">
            <v>LTDJ01</v>
          </cell>
          <cell r="B1674">
            <v>3</v>
          </cell>
          <cell r="C1674">
            <v>0.75</v>
          </cell>
          <cell r="D1674" t="str">
            <v>L403</v>
          </cell>
          <cell r="E1674">
            <v>0</v>
          </cell>
          <cell r="F1674">
            <v>5</v>
          </cell>
        </row>
        <row r="1675">
          <cell r="A1675" t="str">
            <v>LTDJ01</v>
          </cell>
          <cell r="B1675">
            <v>4</v>
          </cell>
          <cell r="C1675">
            <v>1</v>
          </cell>
          <cell r="D1675" t="str">
            <v>L403</v>
          </cell>
          <cell r="E1675">
            <v>2</v>
          </cell>
          <cell r="F1675">
            <v>2</v>
          </cell>
        </row>
        <row r="1676">
          <cell r="A1676" t="str">
            <v>LTDJ01</v>
          </cell>
          <cell r="B1676">
            <v>6</v>
          </cell>
          <cell r="C1676">
            <v>0.75</v>
          </cell>
          <cell r="D1676" t="str">
            <v>L403</v>
          </cell>
          <cell r="E1676">
            <v>0</v>
          </cell>
          <cell r="F1676">
            <v>1</v>
          </cell>
        </row>
        <row r="1677">
          <cell r="A1677" t="str">
            <v>LTDJ01</v>
          </cell>
          <cell r="B1677">
            <v>6</v>
          </cell>
          <cell r="C1677">
            <v>1</v>
          </cell>
          <cell r="D1677" t="str">
            <v>L403</v>
          </cell>
          <cell r="E1677">
            <v>3</v>
          </cell>
          <cell r="F1677">
            <v>3</v>
          </cell>
        </row>
        <row r="1678">
          <cell r="A1678" t="str">
            <v>LTDJ01</v>
          </cell>
          <cell r="B1678">
            <v>8</v>
          </cell>
          <cell r="C1678">
            <v>1</v>
          </cell>
          <cell r="D1678" t="str">
            <v>L403</v>
          </cell>
          <cell r="E1678">
            <v>5</v>
          </cell>
          <cell r="F1678">
            <v>5</v>
          </cell>
        </row>
        <row r="1679">
          <cell r="A1679" t="str">
            <v>LTDJ01</v>
          </cell>
          <cell r="B1679">
            <v>10</v>
          </cell>
          <cell r="C1679">
            <v>1</v>
          </cell>
          <cell r="D1679" t="str">
            <v>L403</v>
          </cell>
          <cell r="E1679">
            <v>3</v>
          </cell>
          <cell r="F1679">
            <v>3</v>
          </cell>
        </row>
        <row r="1680">
          <cell r="A1680" t="str">
            <v>LTDJ01</v>
          </cell>
          <cell r="B1680">
            <v>12</v>
          </cell>
          <cell r="C1680">
            <v>1</v>
          </cell>
          <cell r="D1680" t="str">
            <v>L403</v>
          </cell>
          <cell r="E1680">
            <v>2</v>
          </cell>
          <cell r="F1680">
            <v>2</v>
          </cell>
        </row>
        <row r="1681">
          <cell r="A1681" t="str">
            <v>LTDJ01</v>
          </cell>
          <cell r="B1681">
            <v>24</v>
          </cell>
          <cell r="C1681">
            <v>1</v>
          </cell>
          <cell r="D1681" t="str">
            <v>L403</v>
          </cell>
          <cell r="E1681">
            <v>2</v>
          </cell>
          <cell r="F1681">
            <v>2</v>
          </cell>
        </row>
        <row r="1682">
          <cell r="A1682" t="str">
            <v>LTDJ01</v>
          </cell>
          <cell r="B1682">
            <v>30</v>
          </cell>
          <cell r="C1682">
            <v>1</v>
          </cell>
          <cell r="D1682" t="str">
            <v>L403</v>
          </cell>
          <cell r="E1682">
            <v>5</v>
          </cell>
          <cell r="F1682">
            <v>7</v>
          </cell>
        </row>
        <row r="1683">
          <cell r="A1683" t="str">
            <v>LTLJ01</v>
          </cell>
          <cell r="B1683">
            <v>8</v>
          </cell>
          <cell r="C1683">
            <v>1</v>
          </cell>
          <cell r="D1683" t="str">
            <v>L404</v>
          </cell>
          <cell r="E1683">
            <v>1</v>
          </cell>
          <cell r="F1683">
            <v>5</v>
          </cell>
        </row>
        <row r="1684">
          <cell r="A1684" t="str">
            <v>LTSJ04</v>
          </cell>
          <cell r="B1684">
            <v>4</v>
          </cell>
          <cell r="C1684">
            <v>1</v>
          </cell>
          <cell r="D1684" t="str">
            <v>L405</v>
          </cell>
          <cell r="E1684">
            <v>4</v>
          </cell>
          <cell r="F1684">
            <v>4</v>
          </cell>
        </row>
        <row r="1685">
          <cell r="A1685" t="str">
            <v>LTSJ04</v>
          </cell>
          <cell r="B1685">
            <v>6</v>
          </cell>
          <cell r="C1685">
            <v>1</v>
          </cell>
          <cell r="D1685" t="str">
            <v>L405</v>
          </cell>
          <cell r="E1685">
            <v>1</v>
          </cell>
          <cell r="F1685">
            <v>1</v>
          </cell>
        </row>
        <row r="1686">
          <cell r="A1686" t="str">
            <v>LTSJ04</v>
          </cell>
          <cell r="B1686">
            <v>8</v>
          </cell>
          <cell r="C1686">
            <v>1</v>
          </cell>
          <cell r="D1686" t="str">
            <v>L405</v>
          </cell>
          <cell r="E1686">
            <v>5</v>
          </cell>
          <cell r="F1686">
            <v>5</v>
          </cell>
        </row>
        <row r="1687">
          <cell r="A1687" t="str">
            <v>LTSJ04</v>
          </cell>
          <cell r="B1687">
            <v>12</v>
          </cell>
          <cell r="C1687">
            <v>1</v>
          </cell>
          <cell r="D1687" t="str">
            <v>L405</v>
          </cell>
          <cell r="E1687">
            <v>1</v>
          </cell>
          <cell r="F1687">
            <v>1</v>
          </cell>
        </row>
        <row r="1688">
          <cell r="A1688" t="str">
            <v>LTSJ04</v>
          </cell>
          <cell r="B1688">
            <v>14</v>
          </cell>
          <cell r="C1688">
            <v>1</v>
          </cell>
          <cell r="D1688" t="str">
            <v>L405</v>
          </cell>
          <cell r="E1688">
            <v>2</v>
          </cell>
          <cell r="F1688">
            <v>2</v>
          </cell>
        </row>
        <row r="1689">
          <cell r="A1689" t="str">
            <v>LTSJ04</v>
          </cell>
          <cell r="B1689">
            <v>16</v>
          </cell>
          <cell r="C1689">
            <v>1</v>
          </cell>
          <cell r="D1689" t="str">
            <v>L405</v>
          </cell>
          <cell r="E1689">
            <v>1</v>
          </cell>
          <cell r="F1689">
            <v>1</v>
          </cell>
        </row>
        <row r="1690">
          <cell r="A1690" t="str">
            <v>LWC031</v>
          </cell>
          <cell r="B1690">
            <v>12</v>
          </cell>
          <cell r="C1690">
            <v>10</v>
          </cell>
          <cell r="D1690" t="str">
            <v>L406</v>
          </cell>
          <cell r="E1690">
            <v>0</v>
          </cell>
          <cell r="F1690">
            <v>2</v>
          </cell>
        </row>
        <row r="1691">
          <cell r="A1691" t="str">
            <v>LWC041</v>
          </cell>
          <cell r="B1691">
            <v>20</v>
          </cell>
          <cell r="C1691">
            <v>14</v>
          </cell>
          <cell r="D1691" t="str">
            <v>L406</v>
          </cell>
          <cell r="E1691">
            <v>2</v>
          </cell>
          <cell r="F1691">
            <v>4</v>
          </cell>
        </row>
        <row r="1692">
          <cell r="A1692" t="str">
            <v>LWC051</v>
          </cell>
          <cell r="B1692">
            <v>3</v>
          </cell>
          <cell r="C1692">
            <v>2</v>
          </cell>
          <cell r="D1692" t="str">
            <v>L406</v>
          </cell>
          <cell r="E1692">
            <v>55</v>
          </cell>
          <cell r="F1692">
            <v>56</v>
          </cell>
        </row>
        <row r="1693">
          <cell r="A1693" t="str">
            <v>LWC051</v>
          </cell>
          <cell r="B1693">
            <v>4</v>
          </cell>
          <cell r="C1693">
            <v>2</v>
          </cell>
          <cell r="D1693" t="str">
            <v>L406</v>
          </cell>
          <cell r="E1693">
            <v>62</v>
          </cell>
          <cell r="F1693">
            <v>66</v>
          </cell>
        </row>
        <row r="1694">
          <cell r="A1694" t="str">
            <v>LWC051</v>
          </cell>
          <cell r="B1694">
            <v>4</v>
          </cell>
          <cell r="C1694">
            <v>3</v>
          </cell>
          <cell r="D1694" t="str">
            <v>L406</v>
          </cell>
          <cell r="E1694">
            <v>43</v>
          </cell>
          <cell r="F1694">
            <v>44</v>
          </cell>
        </row>
        <row r="1695">
          <cell r="A1695" t="str">
            <v>LWC051</v>
          </cell>
          <cell r="B1695">
            <v>4</v>
          </cell>
          <cell r="C1695">
            <v>6</v>
          </cell>
          <cell r="D1695" t="str">
            <v>L406</v>
          </cell>
          <cell r="E1695">
            <v>0</v>
          </cell>
          <cell r="F1695">
            <v>0</v>
          </cell>
        </row>
        <row r="1696">
          <cell r="A1696" t="str">
            <v>LWC051</v>
          </cell>
          <cell r="B1696">
            <v>4</v>
          </cell>
          <cell r="C1696">
            <v>8</v>
          </cell>
          <cell r="D1696" t="str">
            <v>L406</v>
          </cell>
          <cell r="E1696">
            <v>0</v>
          </cell>
          <cell r="F1696">
            <v>0</v>
          </cell>
        </row>
        <row r="1697">
          <cell r="A1697" t="str">
            <v>LWC051</v>
          </cell>
          <cell r="B1697">
            <v>6</v>
          </cell>
          <cell r="C1697">
            <v>2</v>
          </cell>
          <cell r="D1697" t="str">
            <v>L406</v>
          </cell>
          <cell r="E1697">
            <v>15</v>
          </cell>
          <cell r="F1697">
            <v>21</v>
          </cell>
        </row>
        <row r="1698">
          <cell r="A1698" t="str">
            <v>LWC051</v>
          </cell>
          <cell r="B1698">
            <v>6</v>
          </cell>
          <cell r="C1698">
            <v>3</v>
          </cell>
          <cell r="D1698" t="str">
            <v>L406</v>
          </cell>
          <cell r="E1698">
            <v>20</v>
          </cell>
          <cell r="F1698">
            <v>24</v>
          </cell>
        </row>
        <row r="1699">
          <cell r="A1699" t="str">
            <v>LWC051</v>
          </cell>
          <cell r="B1699">
            <v>6</v>
          </cell>
          <cell r="C1699">
            <v>4</v>
          </cell>
          <cell r="D1699" t="str">
            <v>L406</v>
          </cell>
          <cell r="E1699">
            <v>35</v>
          </cell>
          <cell r="F1699">
            <v>45</v>
          </cell>
        </row>
        <row r="1700">
          <cell r="A1700" t="str">
            <v>LWC051</v>
          </cell>
          <cell r="B1700">
            <v>6</v>
          </cell>
          <cell r="C1700">
            <v>8</v>
          </cell>
          <cell r="D1700" t="str">
            <v>L406</v>
          </cell>
          <cell r="E1700">
            <v>0</v>
          </cell>
          <cell r="F1700">
            <v>0</v>
          </cell>
        </row>
        <row r="1701">
          <cell r="A1701" t="str">
            <v>LWC051</v>
          </cell>
          <cell r="B1701">
            <v>8</v>
          </cell>
          <cell r="C1701">
            <v>2</v>
          </cell>
          <cell r="D1701" t="str">
            <v>L406</v>
          </cell>
          <cell r="E1701">
            <v>13</v>
          </cell>
          <cell r="F1701">
            <v>12</v>
          </cell>
        </row>
        <row r="1702">
          <cell r="A1702" t="str">
            <v>LWC051</v>
          </cell>
          <cell r="B1702">
            <v>8</v>
          </cell>
          <cell r="C1702">
            <v>3</v>
          </cell>
          <cell r="D1702" t="str">
            <v>L406</v>
          </cell>
          <cell r="E1702">
            <v>7</v>
          </cell>
          <cell r="F1702">
            <v>10</v>
          </cell>
        </row>
        <row r="1703">
          <cell r="A1703" t="str">
            <v>LWC051</v>
          </cell>
          <cell r="B1703">
            <v>8</v>
          </cell>
          <cell r="C1703">
            <v>4</v>
          </cell>
          <cell r="D1703" t="str">
            <v>L406</v>
          </cell>
          <cell r="E1703">
            <v>90</v>
          </cell>
          <cell r="F1703">
            <v>90</v>
          </cell>
        </row>
        <row r="1704">
          <cell r="A1704" t="str">
            <v>LWC051</v>
          </cell>
          <cell r="B1704">
            <v>8</v>
          </cell>
          <cell r="C1704">
            <v>6</v>
          </cell>
          <cell r="D1704" t="str">
            <v>L406</v>
          </cell>
          <cell r="E1704">
            <v>22</v>
          </cell>
          <cell r="F1704">
            <v>28</v>
          </cell>
        </row>
        <row r="1705">
          <cell r="A1705" t="str">
            <v>LWC051</v>
          </cell>
          <cell r="B1705">
            <v>10</v>
          </cell>
          <cell r="C1705">
            <v>2</v>
          </cell>
          <cell r="D1705" t="str">
            <v>L406</v>
          </cell>
          <cell r="E1705">
            <v>11</v>
          </cell>
          <cell r="F1705">
            <v>13</v>
          </cell>
        </row>
        <row r="1706">
          <cell r="A1706" t="str">
            <v>LWC051</v>
          </cell>
          <cell r="B1706">
            <v>10</v>
          </cell>
          <cell r="C1706">
            <v>3</v>
          </cell>
          <cell r="D1706" t="str">
            <v>L406</v>
          </cell>
          <cell r="E1706">
            <v>5</v>
          </cell>
          <cell r="F1706">
            <v>6</v>
          </cell>
        </row>
        <row r="1707">
          <cell r="A1707" t="str">
            <v>LWC051</v>
          </cell>
          <cell r="B1707">
            <v>10</v>
          </cell>
          <cell r="C1707">
            <v>4</v>
          </cell>
          <cell r="D1707" t="str">
            <v>L406</v>
          </cell>
          <cell r="E1707">
            <v>7</v>
          </cell>
          <cell r="F1707">
            <v>7</v>
          </cell>
        </row>
        <row r="1708">
          <cell r="A1708" t="str">
            <v>LWC051</v>
          </cell>
          <cell r="B1708">
            <v>10</v>
          </cell>
          <cell r="C1708">
            <v>6</v>
          </cell>
          <cell r="D1708" t="str">
            <v>L406</v>
          </cell>
          <cell r="E1708">
            <v>17</v>
          </cell>
          <cell r="F1708">
            <v>17</v>
          </cell>
        </row>
        <row r="1709">
          <cell r="A1709" t="str">
            <v>LWC051</v>
          </cell>
          <cell r="B1709">
            <v>10</v>
          </cell>
          <cell r="C1709">
            <v>8</v>
          </cell>
          <cell r="D1709" t="str">
            <v>L406</v>
          </cell>
          <cell r="E1709">
            <v>25</v>
          </cell>
          <cell r="F1709">
            <v>25</v>
          </cell>
        </row>
        <row r="1710">
          <cell r="A1710" t="str">
            <v>LWC051</v>
          </cell>
          <cell r="B1710">
            <v>12</v>
          </cell>
          <cell r="C1710">
            <v>2</v>
          </cell>
          <cell r="D1710" t="str">
            <v>L406</v>
          </cell>
          <cell r="E1710">
            <v>6</v>
          </cell>
          <cell r="F1710">
            <v>7</v>
          </cell>
        </row>
        <row r="1711">
          <cell r="A1711" t="str">
            <v>LWC051</v>
          </cell>
          <cell r="B1711">
            <v>12</v>
          </cell>
          <cell r="C1711">
            <v>3</v>
          </cell>
          <cell r="D1711" t="str">
            <v>L406</v>
          </cell>
          <cell r="E1711">
            <v>1</v>
          </cell>
          <cell r="F1711">
            <v>2</v>
          </cell>
        </row>
        <row r="1712">
          <cell r="A1712" t="str">
            <v>LWC051</v>
          </cell>
          <cell r="B1712">
            <v>12</v>
          </cell>
          <cell r="C1712">
            <v>4</v>
          </cell>
          <cell r="D1712" t="str">
            <v>L406</v>
          </cell>
          <cell r="E1712">
            <v>3</v>
          </cell>
          <cell r="F1712">
            <v>6</v>
          </cell>
        </row>
        <row r="1713">
          <cell r="A1713" t="str">
            <v>LWC051</v>
          </cell>
          <cell r="B1713">
            <v>12</v>
          </cell>
          <cell r="C1713">
            <v>6</v>
          </cell>
          <cell r="D1713" t="str">
            <v>L406</v>
          </cell>
          <cell r="E1713">
            <v>23</v>
          </cell>
          <cell r="F1713">
            <v>29</v>
          </cell>
        </row>
        <row r="1714">
          <cell r="A1714" t="str">
            <v>LWC051</v>
          </cell>
          <cell r="B1714">
            <v>12</v>
          </cell>
          <cell r="C1714">
            <v>8</v>
          </cell>
          <cell r="D1714" t="str">
            <v>L406</v>
          </cell>
          <cell r="E1714">
            <v>7</v>
          </cell>
          <cell r="F1714">
            <v>9</v>
          </cell>
        </row>
        <row r="1715">
          <cell r="A1715" t="str">
            <v>LWC051</v>
          </cell>
          <cell r="B1715">
            <v>12</v>
          </cell>
          <cell r="C1715">
            <v>10</v>
          </cell>
          <cell r="D1715" t="str">
            <v>L406</v>
          </cell>
          <cell r="E1715">
            <v>4</v>
          </cell>
          <cell r="F1715">
            <v>5</v>
          </cell>
        </row>
        <row r="1716">
          <cell r="A1716" t="str">
            <v>LWC051</v>
          </cell>
          <cell r="B1716">
            <v>14</v>
          </cell>
          <cell r="C1716">
            <v>2</v>
          </cell>
          <cell r="D1716" t="str">
            <v>L406</v>
          </cell>
          <cell r="E1716">
            <v>0</v>
          </cell>
          <cell r="F1716">
            <v>0</v>
          </cell>
        </row>
        <row r="1717">
          <cell r="A1717" t="str">
            <v>LWC051</v>
          </cell>
          <cell r="B1717">
            <v>14</v>
          </cell>
          <cell r="C1717">
            <v>4</v>
          </cell>
          <cell r="D1717" t="str">
            <v>L406</v>
          </cell>
          <cell r="E1717">
            <v>11</v>
          </cell>
          <cell r="F1717">
            <v>13</v>
          </cell>
        </row>
        <row r="1718">
          <cell r="A1718" t="str">
            <v>LWC051</v>
          </cell>
          <cell r="B1718">
            <v>14</v>
          </cell>
          <cell r="C1718">
            <v>6</v>
          </cell>
          <cell r="D1718" t="str">
            <v>L406</v>
          </cell>
          <cell r="E1718">
            <v>3</v>
          </cell>
          <cell r="F1718">
            <v>4</v>
          </cell>
        </row>
        <row r="1719">
          <cell r="A1719" t="str">
            <v>LWC051</v>
          </cell>
          <cell r="B1719">
            <v>14</v>
          </cell>
          <cell r="C1719">
            <v>8</v>
          </cell>
          <cell r="D1719" t="str">
            <v>L406</v>
          </cell>
          <cell r="E1719">
            <v>11</v>
          </cell>
          <cell r="F1719">
            <v>14</v>
          </cell>
        </row>
        <row r="1720">
          <cell r="A1720" t="str">
            <v>LWC051</v>
          </cell>
          <cell r="B1720">
            <v>14</v>
          </cell>
          <cell r="C1720">
            <v>10</v>
          </cell>
          <cell r="D1720" t="str">
            <v>L406</v>
          </cell>
          <cell r="E1720">
            <v>0</v>
          </cell>
          <cell r="F1720">
            <v>1</v>
          </cell>
        </row>
        <row r="1721">
          <cell r="A1721" t="str">
            <v>LWC051</v>
          </cell>
          <cell r="B1721">
            <v>14</v>
          </cell>
          <cell r="C1721">
            <v>12</v>
          </cell>
          <cell r="D1721" t="str">
            <v>L406</v>
          </cell>
          <cell r="E1721">
            <v>1</v>
          </cell>
          <cell r="F1721">
            <v>1</v>
          </cell>
        </row>
        <row r="1722">
          <cell r="A1722" t="str">
            <v>LWC051</v>
          </cell>
          <cell r="B1722">
            <v>16</v>
          </cell>
          <cell r="C1722">
            <v>2</v>
          </cell>
          <cell r="D1722" t="str">
            <v>L406</v>
          </cell>
          <cell r="E1722">
            <v>6</v>
          </cell>
          <cell r="F1722">
            <v>7</v>
          </cell>
        </row>
        <row r="1723">
          <cell r="A1723" t="str">
            <v>LWC051</v>
          </cell>
          <cell r="B1723">
            <v>16</v>
          </cell>
          <cell r="C1723">
            <v>3</v>
          </cell>
          <cell r="D1723" t="str">
            <v>L406</v>
          </cell>
          <cell r="E1723">
            <v>3</v>
          </cell>
          <cell r="F1723">
            <v>3</v>
          </cell>
        </row>
        <row r="1724">
          <cell r="A1724" t="str">
            <v>LWC051</v>
          </cell>
          <cell r="B1724">
            <v>16</v>
          </cell>
          <cell r="C1724">
            <v>4</v>
          </cell>
          <cell r="D1724" t="str">
            <v>L406</v>
          </cell>
          <cell r="E1724">
            <v>2</v>
          </cell>
          <cell r="F1724">
            <v>2</v>
          </cell>
        </row>
        <row r="1725">
          <cell r="A1725" t="str">
            <v>LWC051</v>
          </cell>
          <cell r="B1725">
            <v>16</v>
          </cell>
          <cell r="C1725">
            <v>6</v>
          </cell>
          <cell r="D1725" t="str">
            <v>L406</v>
          </cell>
          <cell r="E1725">
            <v>3</v>
          </cell>
          <cell r="F1725">
            <v>3</v>
          </cell>
        </row>
        <row r="1726">
          <cell r="A1726" t="str">
            <v>LWC051</v>
          </cell>
          <cell r="B1726">
            <v>16</v>
          </cell>
          <cell r="C1726">
            <v>8</v>
          </cell>
          <cell r="D1726" t="str">
            <v>L406</v>
          </cell>
          <cell r="E1726">
            <v>8</v>
          </cell>
          <cell r="F1726">
            <v>9</v>
          </cell>
        </row>
        <row r="1727">
          <cell r="A1727" t="str">
            <v>LWC051</v>
          </cell>
          <cell r="B1727">
            <v>16</v>
          </cell>
          <cell r="C1727">
            <v>10</v>
          </cell>
          <cell r="D1727" t="str">
            <v>L406</v>
          </cell>
          <cell r="E1727">
            <v>9</v>
          </cell>
          <cell r="F1727">
            <v>9</v>
          </cell>
        </row>
        <row r="1728">
          <cell r="A1728" t="str">
            <v>LWC051</v>
          </cell>
          <cell r="B1728">
            <v>16</v>
          </cell>
          <cell r="C1728">
            <v>12</v>
          </cell>
          <cell r="D1728" t="str">
            <v>L406</v>
          </cell>
          <cell r="E1728">
            <v>7</v>
          </cell>
          <cell r="F1728">
            <v>7</v>
          </cell>
        </row>
        <row r="1729">
          <cell r="A1729" t="str">
            <v>LWC051</v>
          </cell>
          <cell r="B1729">
            <v>16</v>
          </cell>
          <cell r="C1729">
            <v>14</v>
          </cell>
          <cell r="D1729" t="str">
            <v>L406</v>
          </cell>
          <cell r="E1729">
            <v>1</v>
          </cell>
          <cell r="F1729">
            <v>1</v>
          </cell>
        </row>
        <row r="1730">
          <cell r="A1730" t="str">
            <v>LWC051</v>
          </cell>
          <cell r="B1730">
            <v>18</v>
          </cell>
          <cell r="C1730">
            <v>3</v>
          </cell>
          <cell r="D1730" t="str">
            <v>L406</v>
          </cell>
          <cell r="E1730">
            <v>1</v>
          </cell>
          <cell r="F1730">
            <v>1</v>
          </cell>
        </row>
        <row r="1731">
          <cell r="A1731" t="str">
            <v>LWC051</v>
          </cell>
          <cell r="B1731">
            <v>18</v>
          </cell>
          <cell r="C1731">
            <v>6</v>
          </cell>
          <cell r="D1731" t="str">
            <v>L406</v>
          </cell>
          <cell r="E1731">
            <v>1</v>
          </cell>
          <cell r="F1731">
            <v>1</v>
          </cell>
        </row>
        <row r="1732">
          <cell r="A1732" t="str">
            <v>LWC051</v>
          </cell>
          <cell r="B1732">
            <v>18</v>
          </cell>
          <cell r="C1732">
            <v>8</v>
          </cell>
          <cell r="D1732" t="str">
            <v>L406</v>
          </cell>
          <cell r="E1732">
            <v>2</v>
          </cell>
          <cell r="F1732">
            <v>2</v>
          </cell>
        </row>
        <row r="1733">
          <cell r="A1733" t="str">
            <v>LWC051</v>
          </cell>
          <cell r="B1733">
            <v>18</v>
          </cell>
          <cell r="C1733">
            <v>10</v>
          </cell>
          <cell r="D1733" t="str">
            <v>L406</v>
          </cell>
          <cell r="E1733">
            <v>3</v>
          </cell>
          <cell r="F1733">
            <v>3</v>
          </cell>
        </row>
        <row r="1734">
          <cell r="A1734" t="str">
            <v>LWC051</v>
          </cell>
          <cell r="B1734">
            <v>18</v>
          </cell>
          <cell r="C1734">
            <v>12</v>
          </cell>
          <cell r="D1734" t="str">
            <v>L406</v>
          </cell>
          <cell r="E1734">
            <v>5</v>
          </cell>
          <cell r="F1734">
            <v>5</v>
          </cell>
        </row>
        <row r="1735">
          <cell r="A1735" t="str">
            <v>LWC051</v>
          </cell>
          <cell r="B1735">
            <v>20</v>
          </cell>
          <cell r="C1735">
            <v>2</v>
          </cell>
          <cell r="D1735" t="str">
            <v>L406</v>
          </cell>
          <cell r="E1735">
            <v>10</v>
          </cell>
          <cell r="F1735">
            <v>11</v>
          </cell>
        </row>
        <row r="1736">
          <cell r="A1736" t="str">
            <v>LWC051</v>
          </cell>
          <cell r="B1736">
            <v>20</v>
          </cell>
          <cell r="C1736">
            <v>3</v>
          </cell>
          <cell r="D1736" t="str">
            <v>L406</v>
          </cell>
          <cell r="E1736">
            <v>6</v>
          </cell>
          <cell r="F1736">
            <v>6</v>
          </cell>
        </row>
        <row r="1737">
          <cell r="A1737" t="str">
            <v>LWC051</v>
          </cell>
          <cell r="B1737">
            <v>20</v>
          </cell>
          <cell r="C1737">
            <v>4</v>
          </cell>
          <cell r="D1737" t="str">
            <v>L406</v>
          </cell>
          <cell r="E1737">
            <v>8</v>
          </cell>
          <cell r="F1737">
            <v>27</v>
          </cell>
        </row>
        <row r="1738">
          <cell r="A1738" t="str">
            <v>LWC051</v>
          </cell>
          <cell r="B1738">
            <v>20</v>
          </cell>
          <cell r="C1738">
            <v>6</v>
          </cell>
          <cell r="D1738" t="str">
            <v>L406</v>
          </cell>
          <cell r="E1738">
            <v>4</v>
          </cell>
          <cell r="F1738">
            <v>5</v>
          </cell>
        </row>
        <row r="1739">
          <cell r="A1739" t="str">
            <v>LWC051</v>
          </cell>
          <cell r="B1739">
            <v>20</v>
          </cell>
          <cell r="C1739">
            <v>8</v>
          </cell>
          <cell r="D1739" t="str">
            <v>L406</v>
          </cell>
          <cell r="E1739">
            <v>20</v>
          </cell>
          <cell r="F1739">
            <v>20</v>
          </cell>
        </row>
        <row r="1740">
          <cell r="A1740" t="str">
            <v>LWC051</v>
          </cell>
          <cell r="B1740">
            <v>20</v>
          </cell>
          <cell r="C1740">
            <v>10</v>
          </cell>
          <cell r="D1740" t="str">
            <v>L406</v>
          </cell>
          <cell r="E1740">
            <v>16</v>
          </cell>
          <cell r="F1740">
            <v>17</v>
          </cell>
        </row>
        <row r="1741">
          <cell r="A1741" t="str">
            <v>LWC051</v>
          </cell>
          <cell r="B1741">
            <v>20</v>
          </cell>
          <cell r="C1741">
            <v>12</v>
          </cell>
          <cell r="D1741" t="str">
            <v>L406</v>
          </cell>
          <cell r="E1741">
            <v>2</v>
          </cell>
          <cell r="F1741">
            <v>7</v>
          </cell>
        </row>
        <row r="1742">
          <cell r="A1742" t="str">
            <v>LWC051</v>
          </cell>
          <cell r="B1742">
            <v>20</v>
          </cell>
          <cell r="C1742">
            <v>14</v>
          </cell>
          <cell r="D1742" t="str">
            <v>L406</v>
          </cell>
          <cell r="E1742">
            <v>3</v>
          </cell>
          <cell r="F1742">
            <v>3</v>
          </cell>
        </row>
        <row r="1743">
          <cell r="A1743" t="str">
            <v>LWC051</v>
          </cell>
          <cell r="B1743">
            <v>20</v>
          </cell>
          <cell r="C1743">
            <v>16</v>
          </cell>
          <cell r="D1743" t="str">
            <v>L406</v>
          </cell>
          <cell r="E1743">
            <v>3</v>
          </cell>
          <cell r="F1743">
            <v>3</v>
          </cell>
        </row>
        <row r="1744">
          <cell r="A1744" t="str">
            <v>LWC051</v>
          </cell>
          <cell r="B1744">
            <v>24</v>
          </cell>
          <cell r="C1744">
            <v>2</v>
          </cell>
          <cell r="D1744" t="str">
            <v>L406</v>
          </cell>
          <cell r="E1744">
            <v>8</v>
          </cell>
          <cell r="F1744">
            <v>9</v>
          </cell>
        </row>
        <row r="1745">
          <cell r="A1745" t="str">
            <v>LWC051</v>
          </cell>
          <cell r="B1745">
            <v>24</v>
          </cell>
          <cell r="C1745">
            <v>3</v>
          </cell>
          <cell r="D1745" t="str">
            <v>L406</v>
          </cell>
          <cell r="E1745">
            <v>19</v>
          </cell>
          <cell r="F1745">
            <v>19</v>
          </cell>
        </row>
        <row r="1746">
          <cell r="A1746" t="str">
            <v>LWC051</v>
          </cell>
          <cell r="B1746">
            <v>24</v>
          </cell>
          <cell r="C1746">
            <v>4</v>
          </cell>
          <cell r="D1746" t="str">
            <v>L406</v>
          </cell>
          <cell r="E1746">
            <v>3</v>
          </cell>
          <cell r="F1746">
            <v>3</v>
          </cell>
        </row>
        <row r="1747">
          <cell r="A1747" t="str">
            <v>LWC051</v>
          </cell>
          <cell r="B1747">
            <v>24</v>
          </cell>
          <cell r="C1747">
            <v>6</v>
          </cell>
          <cell r="D1747" t="str">
            <v>L406</v>
          </cell>
          <cell r="E1747">
            <v>18</v>
          </cell>
          <cell r="F1747">
            <v>19</v>
          </cell>
        </row>
        <row r="1748">
          <cell r="A1748" t="str">
            <v>LWC051</v>
          </cell>
          <cell r="B1748">
            <v>24</v>
          </cell>
          <cell r="C1748">
            <v>8</v>
          </cell>
          <cell r="D1748" t="str">
            <v>L406</v>
          </cell>
          <cell r="E1748">
            <v>9</v>
          </cell>
          <cell r="F1748">
            <v>9</v>
          </cell>
        </row>
        <row r="1749">
          <cell r="A1749" t="str">
            <v>LWC051</v>
          </cell>
          <cell r="B1749">
            <v>24</v>
          </cell>
          <cell r="C1749">
            <v>10</v>
          </cell>
          <cell r="D1749" t="str">
            <v>L406</v>
          </cell>
          <cell r="E1749">
            <v>8</v>
          </cell>
          <cell r="F1749">
            <v>8</v>
          </cell>
        </row>
        <row r="1750">
          <cell r="A1750" t="str">
            <v>LWC051</v>
          </cell>
          <cell r="B1750">
            <v>24</v>
          </cell>
          <cell r="C1750">
            <v>12</v>
          </cell>
          <cell r="D1750" t="str">
            <v>L406</v>
          </cell>
          <cell r="E1750">
            <v>0</v>
          </cell>
          <cell r="F1750">
            <v>2</v>
          </cell>
        </row>
        <row r="1751">
          <cell r="A1751" t="str">
            <v>LWC051</v>
          </cell>
          <cell r="B1751">
            <v>24</v>
          </cell>
          <cell r="C1751">
            <v>16</v>
          </cell>
          <cell r="D1751" t="str">
            <v>L406</v>
          </cell>
          <cell r="E1751">
            <v>0</v>
          </cell>
          <cell r="F1751">
            <v>3</v>
          </cell>
        </row>
        <row r="1752">
          <cell r="A1752" t="str">
            <v>LWC051</v>
          </cell>
          <cell r="B1752">
            <v>30</v>
          </cell>
          <cell r="C1752">
            <v>2</v>
          </cell>
          <cell r="D1752" t="str">
            <v>L406</v>
          </cell>
          <cell r="E1752">
            <v>8</v>
          </cell>
          <cell r="F1752">
            <v>9</v>
          </cell>
        </row>
        <row r="1753">
          <cell r="A1753" t="str">
            <v>LWC051</v>
          </cell>
          <cell r="B1753">
            <v>30</v>
          </cell>
          <cell r="C1753">
            <v>3</v>
          </cell>
          <cell r="D1753" t="str">
            <v>L406</v>
          </cell>
          <cell r="E1753">
            <v>2</v>
          </cell>
          <cell r="F1753">
            <v>3</v>
          </cell>
        </row>
        <row r="1754">
          <cell r="A1754" t="str">
            <v>LWC051</v>
          </cell>
          <cell r="B1754">
            <v>30</v>
          </cell>
          <cell r="C1754">
            <v>4</v>
          </cell>
          <cell r="D1754" t="str">
            <v>L406</v>
          </cell>
          <cell r="E1754">
            <v>4</v>
          </cell>
          <cell r="F1754">
            <v>6</v>
          </cell>
        </row>
        <row r="1755">
          <cell r="A1755" t="str">
            <v>LWC051</v>
          </cell>
          <cell r="B1755">
            <v>30</v>
          </cell>
          <cell r="C1755">
            <v>6</v>
          </cell>
          <cell r="D1755" t="str">
            <v>L406</v>
          </cell>
          <cell r="E1755">
            <v>2</v>
          </cell>
          <cell r="F1755">
            <v>2</v>
          </cell>
        </row>
        <row r="1756">
          <cell r="A1756" t="str">
            <v>LWC051</v>
          </cell>
          <cell r="B1756">
            <v>30</v>
          </cell>
          <cell r="C1756">
            <v>8</v>
          </cell>
          <cell r="D1756" t="str">
            <v>L406</v>
          </cell>
          <cell r="E1756">
            <v>6</v>
          </cell>
          <cell r="F1756">
            <v>7</v>
          </cell>
        </row>
        <row r="1757">
          <cell r="A1757" t="str">
            <v>LWC051</v>
          </cell>
          <cell r="B1757">
            <v>30</v>
          </cell>
          <cell r="C1757">
            <v>10</v>
          </cell>
          <cell r="D1757" t="str">
            <v>L406</v>
          </cell>
          <cell r="E1757">
            <v>1</v>
          </cell>
          <cell r="F1757">
            <v>1</v>
          </cell>
        </row>
        <row r="1758">
          <cell r="A1758" t="str">
            <v>LWC051</v>
          </cell>
          <cell r="B1758">
            <v>30</v>
          </cell>
          <cell r="C1758">
            <v>12</v>
          </cell>
          <cell r="D1758" t="str">
            <v>L406</v>
          </cell>
          <cell r="E1758">
            <v>0</v>
          </cell>
          <cell r="F1758">
            <v>3</v>
          </cell>
        </row>
        <row r="1759">
          <cell r="A1759" t="str">
            <v>LWC051</v>
          </cell>
          <cell r="B1759">
            <v>36</v>
          </cell>
          <cell r="C1759">
            <v>2</v>
          </cell>
          <cell r="D1759" t="str">
            <v>L406</v>
          </cell>
          <cell r="E1759">
            <v>2</v>
          </cell>
          <cell r="F1759">
            <v>2</v>
          </cell>
        </row>
        <row r="1760">
          <cell r="A1760" t="str">
            <v>LWC051</v>
          </cell>
          <cell r="B1760">
            <v>36</v>
          </cell>
          <cell r="C1760">
            <v>3</v>
          </cell>
          <cell r="D1760" t="str">
            <v>L406</v>
          </cell>
          <cell r="E1760">
            <v>1</v>
          </cell>
          <cell r="F1760">
            <v>1</v>
          </cell>
        </row>
        <row r="1761">
          <cell r="A1761" t="str">
            <v>LWC051</v>
          </cell>
          <cell r="B1761">
            <v>36</v>
          </cell>
          <cell r="C1761">
            <v>6</v>
          </cell>
          <cell r="D1761" t="str">
            <v>L406</v>
          </cell>
          <cell r="E1761">
            <v>3</v>
          </cell>
          <cell r="F1761">
            <v>3</v>
          </cell>
        </row>
        <row r="1762">
          <cell r="A1762" t="str">
            <v>LWC051</v>
          </cell>
          <cell r="B1762">
            <v>42</v>
          </cell>
          <cell r="C1762">
            <v>2</v>
          </cell>
          <cell r="D1762" t="str">
            <v>L406</v>
          </cell>
          <cell r="E1762">
            <v>5</v>
          </cell>
          <cell r="F1762">
            <v>5</v>
          </cell>
        </row>
        <row r="1763">
          <cell r="A1763" t="str">
            <v>LWC051</v>
          </cell>
          <cell r="B1763">
            <v>42</v>
          </cell>
          <cell r="C1763">
            <v>3</v>
          </cell>
          <cell r="D1763" t="str">
            <v>L406</v>
          </cell>
          <cell r="E1763">
            <v>1</v>
          </cell>
          <cell r="F1763">
            <v>1</v>
          </cell>
        </row>
        <row r="1764">
          <cell r="A1764" t="str">
            <v>LWC051</v>
          </cell>
          <cell r="B1764">
            <v>42</v>
          </cell>
          <cell r="C1764">
            <v>4</v>
          </cell>
          <cell r="D1764" t="str">
            <v>L406</v>
          </cell>
          <cell r="E1764">
            <v>2</v>
          </cell>
          <cell r="F1764">
            <v>2</v>
          </cell>
        </row>
        <row r="1765">
          <cell r="A1765" t="str">
            <v>LWC051</v>
          </cell>
          <cell r="B1765">
            <v>42</v>
          </cell>
          <cell r="C1765">
            <v>10</v>
          </cell>
          <cell r="D1765" t="str">
            <v>L406</v>
          </cell>
          <cell r="E1765">
            <v>1</v>
          </cell>
          <cell r="F1765">
            <v>1</v>
          </cell>
        </row>
        <row r="1766">
          <cell r="A1766" t="str">
            <v>LWC071</v>
          </cell>
          <cell r="B1766">
            <v>3</v>
          </cell>
          <cell r="C1766">
            <v>2</v>
          </cell>
          <cell r="D1766" t="str">
            <v>L406</v>
          </cell>
          <cell r="E1766">
            <v>8</v>
          </cell>
          <cell r="F1766">
            <v>9</v>
          </cell>
        </row>
        <row r="1767">
          <cell r="A1767" t="str">
            <v>LWC071</v>
          </cell>
          <cell r="B1767">
            <v>4</v>
          </cell>
          <cell r="C1767">
            <v>2</v>
          </cell>
          <cell r="D1767" t="str">
            <v>L406</v>
          </cell>
          <cell r="E1767">
            <v>4</v>
          </cell>
          <cell r="F1767">
            <v>6</v>
          </cell>
        </row>
        <row r="1768">
          <cell r="A1768" t="str">
            <v>LWC071</v>
          </cell>
          <cell r="B1768">
            <v>6</v>
          </cell>
          <cell r="C1768">
            <v>2</v>
          </cell>
          <cell r="D1768" t="str">
            <v>L406</v>
          </cell>
          <cell r="E1768">
            <v>4</v>
          </cell>
          <cell r="F1768">
            <v>7</v>
          </cell>
        </row>
        <row r="1769">
          <cell r="A1769" t="str">
            <v>LWC071</v>
          </cell>
          <cell r="B1769">
            <v>8</v>
          </cell>
          <cell r="C1769">
            <v>2</v>
          </cell>
          <cell r="D1769" t="str">
            <v>L406</v>
          </cell>
          <cell r="E1769">
            <v>0</v>
          </cell>
          <cell r="F1769">
            <v>1</v>
          </cell>
        </row>
        <row r="1770">
          <cell r="A1770" t="str">
            <v>LWC071</v>
          </cell>
          <cell r="B1770">
            <v>8</v>
          </cell>
          <cell r="C1770">
            <v>4</v>
          </cell>
          <cell r="D1770" t="str">
            <v>L406</v>
          </cell>
          <cell r="E1770">
            <v>1</v>
          </cell>
          <cell r="F1770">
            <v>2</v>
          </cell>
        </row>
        <row r="1771">
          <cell r="A1771" t="str">
            <v>LWC071</v>
          </cell>
          <cell r="B1771">
            <v>8</v>
          </cell>
          <cell r="C1771">
            <v>6</v>
          </cell>
          <cell r="D1771" t="str">
            <v>L406</v>
          </cell>
          <cell r="E1771">
            <v>2</v>
          </cell>
          <cell r="F1771">
            <v>2</v>
          </cell>
        </row>
        <row r="1772">
          <cell r="A1772" t="str">
            <v>LWC071</v>
          </cell>
          <cell r="B1772">
            <v>10</v>
          </cell>
          <cell r="C1772">
            <v>2</v>
          </cell>
          <cell r="D1772" t="str">
            <v>L406</v>
          </cell>
          <cell r="E1772">
            <v>1</v>
          </cell>
          <cell r="F1772">
            <v>2</v>
          </cell>
        </row>
        <row r="1773">
          <cell r="A1773" t="str">
            <v>LWC071</v>
          </cell>
          <cell r="B1773">
            <v>10</v>
          </cell>
          <cell r="C1773">
            <v>4</v>
          </cell>
          <cell r="D1773" t="str">
            <v>L406</v>
          </cell>
          <cell r="E1773">
            <v>4</v>
          </cell>
          <cell r="F1773">
            <v>5</v>
          </cell>
        </row>
        <row r="1774">
          <cell r="A1774" t="str">
            <v>LWC071</v>
          </cell>
          <cell r="B1774">
            <v>10</v>
          </cell>
          <cell r="C1774">
            <v>8</v>
          </cell>
          <cell r="D1774" t="str">
            <v>L406</v>
          </cell>
          <cell r="E1774">
            <v>3</v>
          </cell>
          <cell r="F1774">
            <v>4</v>
          </cell>
        </row>
        <row r="1775">
          <cell r="A1775" t="str">
            <v>LWC071</v>
          </cell>
          <cell r="B1775">
            <v>14</v>
          </cell>
          <cell r="C1775">
            <v>8</v>
          </cell>
          <cell r="D1775" t="str">
            <v>L406</v>
          </cell>
          <cell r="E1775">
            <v>3</v>
          </cell>
          <cell r="F1775">
            <v>3</v>
          </cell>
        </row>
        <row r="1776">
          <cell r="A1776" t="str">
            <v>LWC071</v>
          </cell>
          <cell r="B1776">
            <v>14</v>
          </cell>
          <cell r="C1776">
            <v>10</v>
          </cell>
          <cell r="D1776" t="str">
            <v>L406</v>
          </cell>
          <cell r="E1776">
            <v>0</v>
          </cell>
          <cell r="F1776">
            <v>2</v>
          </cell>
        </row>
        <row r="1777">
          <cell r="A1777" t="str">
            <v>LWC071</v>
          </cell>
          <cell r="B1777">
            <v>16</v>
          </cell>
          <cell r="C1777">
            <v>2</v>
          </cell>
          <cell r="D1777" t="str">
            <v>L406</v>
          </cell>
          <cell r="E1777">
            <v>1</v>
          </cell>
          <cell r="F1777">
            <v>1</v>
          </cell>
        </row>
        <row r="1778">
          <cell r="A1778" t="str">
            <v>LWC071</v>
          </cell>
          <cell r="B1778">
            <v>18</v>
          </cell>
          <cell r="C1778">
            <v>4</v>
          </cell>
          <cell r="D1778" t="str">
            <v>L406</v>
          </cell>
          <cell r="E1778">
            <v>0</v>
          </cell>
          <cell r="F1778">
            <v>2</v>
          </cell>
        </row>
        <row r="1779">
          <cell r="A1779" t="str">
            <v>LWC071</v>
          </cell>
          <cell r="B1779">
            <v>18</v>
          </cell>
          <cell r="C1779">
            <v>8</v>
          </cell>
          <cell r="D1779" t="str">
            <v>L406</v>
          </cell>
          <cell r="E1779">
            <v>0</v>
          </cell>
          <cell r="F1779">
            <v>2</v>
          </cell>
        </row>
        <row r="1780">
          <cell r="A1780" t="str">
            <v>LWC071</v>
          </cell>
          <cell r="B1780">
            <v>18</v>
          </cell>
          <cell r="C1780">
            <v>16</v>
          </cell>
          <cell r="D1780" t="str">
            <v>L406</v>
          </cell>
          <cell r="E1780">
            <v>0</v>
          </cell>
          <cell r="F1780">
            <v>1</v>
          </cell>
        </row>
        <row r="1781">
          <cell r="A1781" t="str">
            <v>LWC071</v>
          </cell>
          <cell r="B1781">
            <v>20</v>
          </cell>
          <cell r="C1781">
            <v>3</v>
          </cell>
          <cell r="D1781" t="str">
            <v>L406</v>
          </cell>
          <cell r="E1781">
            <v>1</v>
          </cell>
          <cell r="F1781">
            <v>1</v>
          </cell>
        </row>
        <row r="1782">
          <cell r="A1782" t="str">
            <v>LWC071</v>
          </cell>
          <cell r="B1782">
            <v>20</v>
          </cell>
          <cell r="C1782">
            <v>8</v>
          </cell>
          <cell r="D1782" t="str">
            <v>L406</v>
          </cell>
          <cell r="E1782">
            <v>0</v>
          </cell>
          <cell r="F1782">
            <v>1</v>
          </cell>
        </row>
        <row r="1783">
          <cell r="A1783" t="str">
            <v>LWC071</v>
          </cell>
          <cell r="B1783">
            <v>20</v>
          </cell>
          <cell r="C1783">
            <v>14</v>
          </cell>
          <cell r="D1783" t="str">
            <v>L406</v>
          </cell>
          <cell r="E1783">
            <v>0</v>
          </cell>
          <cell r="F1783">
            <v>2</v>
          </cell>
        </row>
        <row r="1784">
          <cell r="A1784" t="str">
            <v>LWC071</v>
          </cell>
          <cell r="B1784">
            <v>24</v>
          </cell>
          <cell r="C1784">
            <v>2</v>
          </cell>
          <cell r="D1784" t="str">
            <v>L406</v>
          </cell>
          <cell r="E1784">
            <v>8</v>
          </cell>
          <cell r="F1784">
            <v>9</v>
          </cell>
        </row>
        <row r="1785">
          <cell r="A1785" t="str">
            <v>LWC071</v>
          </cell>
          <cell r="B1785">
            <v>30</v>
          </cell>
          <cell r="C1785">
            <v>2</v>
          </cell>
          <cell r="D1785" t="str">
            <v>L406</v>
          </cell>
          <cell r="E1785">
            <v>5</v>
          </cell>
          <cell r="F1785">
            <v>5</v>
          </cell>
        </row>
        <row r="1786">
          <cell r="A1786" t="str">
            <v>LWC071</v>
          </cell>
          <cell r="B1786">
            <v>30</v>
          </cell>
          <cell r="C1786">
            <v>4</v>
          </cell>
          <cell r="D1786" t="str">
            <v>L406</v>
          </cell>
          <cell r="E1786">
            <v>3</v>
          </cell>
          <cell r="F1786">
            <v>3</v>
          </cell>
        </row>
        <row r="1787">
          <cell r="A1787" t="str">
            <v>LWC071</v>
          </cell>
          <cell r="B1787">
            <v>30</v>
          </cell>
          <cell r="C1787">
            <v>10</v>
          </cell>
          <cell r="D1787" t="str">
            <v>L406</v>
          </cell>
          <cell r="E1787">
            <v>4</v>
          </cell>
          <cell r="F1787">
            <v>4</v>
          </cell>
        </row>
        <row r="1788">
          <cell r="A1788" t="str">
            <v>LWC071</v>
          </cell>
          <cell r="B1788">
            <v>36</v>
          </cell>
          <cell r="C1788">
            <v>4</v>
          </cell>
          <cell r="D1788" t="str">
            <v>L406</v>
          </cell>
          <cell r="E1788">
            <v>3</v>
          </cell>
          <cell r="F1788">
            <v>3</v>
          </cell>
        </row>
        <row r="1789">
          <cell r="A1789" t="str">
            <v>LWC0A1</v>
          </cell>
          <cell r="B1789">
            <v>16</v>
          </cell>
          <cell r="C1789">
            <v>10</v>
          </cell>
          <cell r="D1789" t="str">
            <v>L406</v>
          </cell>
          <cell r="E1789">
            <v>2</v>
          </cell>
          <cell r="F1789">
            <v>2</v>
          </cell>
        </row>
        <row r="1790">
          <cell r="A1790" t="str">
            <v>LWC0A1</v>
          </cell>
          <cell r="B1790">
            <v>20</v>
          </cell>
          <cell r="C1790">
            <v>10</v>
          </cell>
          <cell r="D1790" t="str">
            <v>L406</v>
          </cell>
          <cell r="E1790">
            <v>3</v>
          </cell>
          <cell r="F1790">
            <v>3</v>
          </cell>
        </row>
        <row r="1791">
          <cell r="A1791" t="str">
            <v>LWC0A1</v>
          </cell>
          <cell r="B1791">
            <v>20</v>
          </cell>
          <cell r="C1791">
            <v>12</v>
          </cell>
          <cell r="D1791" t="str">
            <v>L406</v>
          </cell>
          <cell r="E1791">
            <v>0</v>
          </cell>
          <cell r="F1791">
            <v>1</v>
          </cell>
        </row>
        <row r="1792">
          <cell r="A1792" t="str">
            <v>LWC0A1</v>
          </cell>
          <cell r="B1792">
            <v>20</v>
          </cell>
          <cell r="C1792">
            <v>16</v>
          </cell>
          <cell r="D1792" t="str">
            <v>L406</v>
          </cell>
          <cell r="E1792">
            <v>1</v>
          </cell>
          <cell r="F1792">
            <v>1</v>
          </cell>
        </row>
        <row r="1793">
          <cell r="A1793" t="str">
            <v>LWC0B1</v>
          </cell>
          <cell r="B1793">
            <v>10</v>
          </cell>
          <cell r="C1793">
            <v>6</v>
          </cell>
          <cell r="D1793" t="str">
            <v>L406</v>
          </cell>
          <cell r="E1793">
            <v>3</v>
          </cell>
          <cell r="F1793">
            <v>4</v>
          </cell>
        </row>
        <row r="1794">
          <cell r="A1794" t="str">
            <v>LWC0D1</v>
          </cell>
          <cell r="B1794">
            <v>6</v>
          </cell>
          <cell r="C1794">
            <v>2</v>
          </cell>
          <cell r="D1794" t="str">
            <v>L406</v>
          </cell>
          <cell r="E1794">
            <v>1</v>
          </cell>
          <cell r="F1794">
            <v>2</v>
          </cell>
        </row>
        <row r="1795">
          <cell r="A1795" t="str">
            <v>LWC0D1</v>
          </cell>
          <cell r="B1795">
            <v>16</v>
          </cell>
          <cell r="C1795">
            <v>2</v>
          </cell>
          <cell r="D1795" t="str">
            <v>L406</v>
          </cell>
          <cell r="E1795">
            <v>6</v>
          </cell>
          <cell r="F1795">
            <v>6</v>
          </cell>
        </row>
        <row r="1796">
          <cell r="A1796" t="str">
            <v>LWC0D1</v>
          </cell>
          <cell r="B1796">
            <v>24</v>
          </cell>
          <cell r="C1796">
            <v>3</v>
          </cell>
          <cell r="D1796" t="str">
            <v>L406</v>
          </cell>
          <cell r="E1796">
            <v>3</v>
          </cell>
          <cell r="F1796">
            <v>3</v>
          </cell>
        </row>
        <row r="1797">
          <cell r="A1797" t="str">
            <v>LWC0D1</v>
          </cell>
          <cell r="B1797">
            <v>30</v>
          </cell>
          <cell r="C1797">
            <v>2</v>
          </cell>
          <cell r="D1797" t="str">
            <v>L406</v>
          </cell>
          <cell r="E1797">
            <v>6</v>
          </cell>
          <cell r="F1797">
            <v>8</v>
          </cell>
        </row>
        <row r="1798">
          <cell r="A1798" t="str">
            <v>LWC0D1</v>
          </cell>
          <cell r="B1798">
            <v>36</v>
          </cell>
          <cell r="C1798">
            <v>2</v>
          </cell>
          <cell r="D1798" t="str">
            <v>L406</v>
          </cell>
          <cell r="E1798">
            <v>1</v>
          </cell>
          <cell r="F1798">
            <v>1</v>
          </cell>
        </row>
        <row r="1799">
          <cell r="A1799" t="str">
            <v>LWC0D2</v>
          </cell>
          <cell r="B1799">
            <v>10</v>
          </cell>
          <cell r="C1799">
            <v>6</v>
          </cell>
          <cell r="D1799" t="str">
            <v>L406</v>
          </cell>
          <cell r="E1799">
            <v>3</v>
          </cell>
          <cell r="F1799">
            <v>4</v>
          </cell>
        </row>
        <row r="1800">
          <cell r="A1800" t="str">
            <v>LWD051</v>
          </cell>
          <cell r="B1800">
            <v>3</v>
          </cell>
          <cell r="C1800">
            <v>2</v>
          </cell>
          <cell r="D1800" t="str">
            <v>L406</v>
          </cell>
          <cell r="E1800">
            <v>14</v>
          </cell>
          <cell r="F1800">
            <v>15</v>
          </cell>
        </row>
        <row r="1801">
          <cell r="A1801" t="str">
            <v>LWD051</v>
          </cell>
          <cell r="B1801">
            <v>4</v>
          </cell>
          <cell r="C1801">
            <v>2</v>
          </cell>
          <cell r="D1801" t="str">
            <v>L406</v>
          </cell>
          <cell r="E1801">
            <v>13</v>
          </cell>
          <cell r="F1801">
            <v>16</v>
          </cell>
        </row>
        <row r="1802">
          <cell r="A1802" t="str">
            <v>LWD051</v>
          </cell>
          <cell r="B1802">
            <v>4</v>
          </cell>
          <cell r="C1802">
            <v>3</v>
          </cell>
          <cell r="D1802" t="str">
            <v>L406</v>
          </cell>
          <cell r="E1802">
            <v>1</v>
          </cell>
          <cell r="F1802">
            <v>2</v>
          </cell>
        </row>
        <row r="1803">
          <cell r="A1803" t="str">
            <v>LWD051</v>
          </cell>
          <cell r="B1803">
            <v>6</v>
          </cell>
          <cell r="C1803">
            <v>2</v>
          </cell>
          <cell r="D1803" t="str">
            <v>L406</v>
          </cell>
          <cell r="E1803">
            <v>14</v>
          </cell>
          <cell r="F1803">
            <v>14</v>
          </cell>
        </row>
        <row r="1804">
          <cell r="A1804" t="str">
            <v>LWD051</v>
          </cell>
          <cell r="B1804">
            <v>6</v>
          </cell>
          <cell r="C1804">
            <v>3</v>
          </cell>
          <cell r="D1804" t="str">
            <v>L406</v>
          </cell>
          <cell r="E1804">
            <v>22</v>
          </cell>
          <cell r="F1804">
            <v>24</v>
          </cell>
        </row>
        <row r="1805">
          <cell r="A1805" t="str">
            <v>LWD051</v>
          </cell>
          <cell r="B1805">
            <v>6</v>
          </cell>
          <cell r="C1805">
            <v>4</v>
          </cell>
          <cell r="D1805" t="str">
            <v>L406</v>
          </cell>
          <cell r="E1805">
            <v>9</v>
          </cell>
          <cell r="F1805">
            <v>9</v>
          </cell>
        </row>
        <row r="1806">
          <cell r="A1806" t="str">
            <v>LWD051</v>
          </cell>
          <cell r="B1806">
            <v>8</v>
          </cell>
          <cell r="C1806">
            <v>2</v>
          </cell>
          <cell r="D1806" t="str">
            <v>L406</v>
          </cell>
          <cell r="E1806">
            <v>8</v>
          </cell>
          <cell r="F1806">
            <v>11</v>
          </cell>
        </row>
        <row r="1807">
          <cell r="A1807" t="str">
            <v>LWD051</v>
          </cell>
          <cell r="B1807">
            <v>8</v>
          </cell>
          <cell r="C1807">
            <v>3</v>
          </cell>
          <cell r="D1807" t="str">
            <v>L406</v>
          </cell>
          <cell r="E1807">
            <v>10</v>
          </cell>
          <cell r="F1807">
            <v>14</v>
          </cell>
        </row>
        <row r="1808">
          <cell r="A1808" t="str">
            <v>LWD051</v>
          </cell>
          <cell r="B1808">
            <v>8</v>
          </cell>
          <cell r="C1808">
            <v>4</v>
          </cell>
          <cell r="D1808" t="str">
            <v>L406</v>
          </cell>
          <cell r="E1808">
            <v>2</v>
          </cell>
          <cell r="F1808">
            <v>2</v>
          </cell>
        </row>
        <row r="1809">
          <cell r="A1809" t="str">
            <v>LWD051</v>
          </cell>
          <cell r="B1809">
            <v>8</v>
          </cell>
          <cell r="C1809">
            <v>6</v>
          </cell>
          <cell r="D1809" t="str">
            <v>L406</v>
          </cell>
          <cell r="E1809">
            <v>3</v>
          </cell>
          <cell r="F1809">
            <v>5</v>
          </cell>
        </row>
        <row r="1810">
          <cell r="A1810" t="str">
            <v>LWD051</v>
          </cell>
          <cell r="B1810">
            <v>10</v>
          </cell>
          <cell r="C1810">
            <v>2</v>
          </cell>
          <cell r="D1810" t="str">
            <v>L406</v>
          </cell>
          <cell r="E1810">
            <v>4</v>
          </cell>
          <cell r="F1810">
            <v>5</v>
          </cell>
        </row>
        <row r="1811">
          <cell r="A1811" t="str">
            <v>LWD051</v>
          </cell>
          <cell r="B1811">
            <v>10</v>
          </cell>
          <cell r="C1811">
            <v>3</v>
          </cell>
          <cell r="D1811" t="str">
            <v>L406</v>
          </cell>
          <cell r="E1811">
            <v>2</v>
          </cell>
          <cell r="F1811">
            <v>2</v>
          </cell>
        </row>
        <row r="1812">
          <cell r="A1812" t="str">
            <v>LWD051</v>
          </cell>
          <cell r="B1812">
            <v>10</v>
          </cell>
          <cell r="C1812">
            <v>4</v>
          </cell>
          <cell r="D1812" t="str">
            <v>L406</v>
          </cell>
          <cell r="E1812">
            <v>1</v>
          </cell>
          <cell r="F1812">
            <v>2</v>
          </cell>
        </row>
        <row r="1813">
          <cell r="A1813" t="str">
            <v>LWD051</v>
          </cell>
          <cell r="B1813">
            <v>10</v>
          </cell>
          <cell r="C1813">
            <v>6</v>
          </cell>
          <cell r="D1813" t="str">
            <v>L406</v>
          </cell>
          <cell r="E1813">
            <v>7</v>
          </cell>
          <cell r="F1813">
            <v>8</v>
          </cell>
        </row>
        <row r="1814">
          <cell r="A1814" t="str">
            <v>LWD051</v>
          </cell>
          <cell r="B1814">
            <v>10</v>
          </cell>
          <cell r="C1814">
            <v>8</v>
          </cell>
          <cell r="D1814" t="str">
            <v>L406</v>
          </cell>
          <cell r="E1814">
            <v>7</v>
          </cell>
          <cell r="F1814">
            <v>7</v>
          </cell>
        </row>
        <row r="1815">
          <cell r="A1815" t="str">
            <v>LWD051</v>
          </cell>
          <cell r="B1815">
            <v>12</v>
          </cell>
          <cell r="C1815">
            <v>2</v>
          </cell>
          <cell r="D1815" t="str">
            <v>L406</v>
          </cell>
          <cell r="E1815">
            <v>4</v>
          </cell>
          <cell r="F1815">
            <v>4</v>
          </cell>
        </row>
        <row r="1816">
          <cell r="A1816" t="str">
            <v>LWD051</v>
          </cell>
          <cell r="B1816">
            <v>12</v>
          </cell>
          <cell r="C1816">
            <v>6</v>
          </cell>
          <cell r="D1816" t="str">
            <v>L406</v>
          </cell>
          <cell r="E1816">
            <v>1</v>
          </cell>
          <cell r="F1816">
            <v>2</v>
          </cell>
        </row>
        <row r="1817">
          <cell r="A1817" t="str">
            <v>LWD051</v>
          </cell>
          <cell r="B1817">
            <v>12</v>
          </cell>
          <cell r="C1817">
            <v>10</v>
          </cell>
          <cell r="D1817" t="str">
            <v>L406</v>
          </cell>
          <cell r="E1817">
            <v>1</v>
          </cell>
          <cell r="F1817">
            <v>3</v>
          </cell>
        </row>
        <row r="1818">
          <cell r="A1818" t="str">
            <v>LWD051</v>
          </cell>
          <cell r="B1818">
            <v>14</v>
          </cell>
          <cell r="C1818">
            <v>2</v>
          </cell>
          <cell r="D1818" t="str">
            <v>L406</v>
          </cell>
          <cell r="E1818">
            <v>2</v>
          </cell>
          <cell r="F1818">
            <v>4</v>
          </cell>
        </row>
        <row r="1819">
          <cell r="A1819" t="str">
            <v>LWD051</v>
          </cell>
          <cell r="B1819">
            <v>14</v>
          </cell>
          <cell r="C1819">
            <v>4</v>
          </cell>
          <cell r="D1819" t="str">
            <v>L406</v>
          </cell>
          <cell r="E1819">
            <v>0</v>
          </cell>
          <cell r="F1819">
            <v>3</v>
          </cell>
        </row>
        <row r="1820">
          <cell r="A1820" t="str">
            <v>LWD051</v>
          </cell>
          <cell r="B1820">
            <v>14</v>
          </cell>
          <cell r="C1820">
            <v>6</v>
          </cell>
          <cell r="D1820" t="str">
            <v>L406</v>
          </cell>
          <cell r="E1820">
            <v>3</v>
          </cell>
          <cell r="F1820">
            <v>3</v>
          </cell>
        </row>
        <row r="1821">
          <cell r="A1821" t="str">
            <v>LWD051</v>
          </cell>
          <cell r="B1821">
            <v>14</v>
          </cell>
          <cell r="C1821">
            <v>10</v>
          </cell>
          <cell r="D1821" t="str">
            <v>L406</v>
          </cell>
          <cell r="E1821">
            <v>2</v>
          </cell>
          <cell r="F1821">
            <v>5</v>
          </cell>
        </row>
        <row r="1822">
          <cell r="A1822" t="str">
            <v>LWD051</v>
          </cell>
          <cell r="B1822">
            <v>14</v>
          </cell>
          <cell r="C1822">
            <v>12</v>
          </cell>
          <cell r="D1822" t="str">
            <v>L406</v>
          </cell>
          <cell r="E1822">
            <v>3</v>
          </cell>
          <cell r="F1822">
            <v>4</v>
          </cell>
        </row>
        <row r="1823">
          <cell r="A1823" t="str">
            <v>LWD051</v>
          </cell>
          <cell r="B1823">
            <v>16</v>
          </cell>
          <cell r="C1823">
            <v>2</v>
          </cell>
          <cell r="D1823" t="str">
            <v>L406</v>
          </cell>
          <cell r="E1823">
            <v>2</v>
          </cell>
          <cell r="F1823">
            <v>2</v>
          </cell>
        </row>
        <row r="1824">
          <cell r="A1824" t="str">
            <v>LWD051</v>
          </cell>
          <cell r="B1824">
            <v>16</v>
          </cell>
          <cell r="C1824">
            <v>4</v>
          </cell>
          <cell r="D1824" t="str">
            <v>L406</v>
          </cell>
          <cell r="E1824">
            <v>0</v>
          </cell>
          <cell r="F1824">
            <v>1</v>
          </cell>
        </row>
        <row r="1825">
          <cell r="A1825" t="str">
            <v>LWD051</v>
          </cell>
          <cell r="B1825">
            <v>16</v>
          </cell>
          <cell r="C1825">
            <v>6</v>
          </cell>
          <cell r="D1825" t="str">
            <v>L406</v>
          </cell>
          <cell r="E1825">
            <v>1</v>
          </cell>
          <cell r="F1825">
            <v>2</v>
          </cell>
        </row>
        <row r="1826">
          <cell r="A1826" t="str">
            <v>LWD051</v>
          </cell>
          <cell r="B1826">
            <v>16</v>
          </cell>
          <cell r="C1826">
            <v>8</v>
          </cell>
          <cell r="D1826" t="str">
            <v>L406</v>
          </cell>
          <cell r="E1826">
            <v>2</v>
          </cell>
          <cell r="F1826">
            <v>2</v>
          </cell>
        </row>
        <row r="1827">
          <cell r="A1827" t="str">
            <v>LWD051</v>
          </cell>
          <cell r="B1827">
            <v>16</v>
          </cell>
          <cell r="C1827">
            <v>10</v>
          </cell>
          <cell r="D1827" t="str">
            <v>L406</v>
          </cell>
          <cell r="E1827">
            <v>2</v>
          </cell>
          <cell r="F1827">
            <v>5</v>
          </cell>
        </row>
        <row r="1828">
          <cell r="A1828" t="str">
            <v>LWD051</v>
          </cell>
          <cell r="B1828">
            <v>16</v>
          </cell>
          <cell r="C1828">
            <v>12</v>
          </cell>
          <cell r="D1828" t="str">
            <v>L406</v>
          </cell>
          <cell r="E1828">
            <v>6</v>
          </cell>
          <cell r="F1828">
            <v>6</v>
          </cell>
        </row>
        <row r="1829">
          <cell r="A1829" t="str">
            <v>LWD051</v>
          </cell>
          <cell r="B1829">
            <v>18</v>
          </cell>
          <cell r="C1829">
            <v>8</v>
          </cell>
          <cell r="D1829" t="str">
            <v>L406</v>
          </cell>
          <cell r="E1829">
            <v>1</v>
          </cell>
          <cell r="F1829">
            <v>1</v>
          </cell>
        </row>
        <row r="1830">
          <cell r="A1830" t="str">
            <v>LWD051</v>
          </cell>
          <cell r="B1830">
            <v>18</v>
          </cell>
          <cell r="C1830">
            <v>10</v>
          </cell>
          <cell r="D1830" t="str">
            <v>L406</v>
          </cell>
          <cell r="E1830">
            <v>3</v>
          </cell>
          <cell r="F1830">
            <v>3</v>
          </cell>
        </row>
        <row r="1831">
          <cell r="A1831" t="str">
            <v>LWD051</v>
          </cell>
          <cell r="B1831">
            <v>18</v>
          </cell>
          <cell r="C1831">
            <v>12</v>
          </cell>
          <cell r="D1831" t="str">
            <v>L406</v>
          </cell>
          <cell r="E1831">
            <v>1</v>
          </cell>
          <cell r="F1831">
            <v>1</v>
          </cell>
        </row>
        <row r="1832">
          <cell r="A1832" t="str">
            <v>LWD051</v>
          </cell>
          <cell r="B1832">
            <v>20</v>
          </cell>
          <cell r="C1832">
            <v>2</v>
          </cell>
          <cell r="D1832" t="str">
            <v>L406</v>
          </cell>
          <cell r="E1832">
            <v>0</v>
          </cell>
          <cell r="F1832">
            <v>2</v>
          </cell>
        </row>
        <row r="1833">
          <cell r="A1833" t="str">
            <v>LWD051</v>
          </cell>
          <cell r="B1833">
            <v>20</v>
          </cell>
          <cell r="C1833">
            <v>3</v>
          </cell>
          <cell r="D1833" t="str">
            <v>L406</v>
          </cell>
          <cell r="E1833">
            <v>2</v>
          </cell>
          <cell r="F1833">
            <v>5</v>
          </cell>
        </row>
        <row r="1834">
          <cell r="A1834" t="str">
            <v>LWD051</v>
          </cell>
          <cell r="B1834">
            <v>20</v>
          </cell>
          <cell r="C1834">
            <v>4</v>
          </cell>
          <cell r="D1834" t="str">
            <v>L406</v>
          </cell>
          <cell r="E1834">
            <v>1</v>
          </cell>
          <cell r="F1834">
            <v>1</v>
          </cell>
        </row>
        <row r="1835">
          <cell r="A1835" t="str">
            <v>LWD051</v>
          </cell>
          <cell r="B1835">
            <v>20</v>
          </cell>
          <cell r="C1835">
            <v>6</v>
          </cell>
          <cell r="D1835" t="str">
            <v>L406</v>
          </cell>
          <cell r="E1835">
            <v>3</v>
          </cell>
          <cell r="F1835">
            <v>3</v>
          </cell>
        </row>
        <row r="1836">
          <cell r="A1836" t="str">
            <v>LWD051</v>
          </cell>
          <cell r="B1836">
            <v>20</v>
          </cell>
          <cell r="C1836">
            <v>8</v>
          </cell>
          <cell r="D1836" t="str">
            <v>L406</v>
          </cell>
          <cell r="E1836">
            <v>1</v>
          </cell>
          <cell r="F1836">
            <v>1</v>
          </cell>
        </row>
        <row r="1837">
          <cell r="A1837" t="str">
            <v>LWD051</v>
          </cell>
          <cell r="B1837">
            <v>20</v>
          </cell>
          <cell r="C1837">
            <v>10</v>
          </cell>
          <cell r="D1837" t="str">
            <v>L406</v>
          </cell>
          <cell r="E1837">
            <v>2</v>
          </cell>
          <cell r="F1837">
            <v>4</v>
          </cell>
        </row>
        <row r="1838">
          <cell r="A1838" t="str">
            <v>LWD051</v>
          </cell>
          <cell r="B1838">
            <v>20</v>
          </cell>
          <cell r="C1838">
            <v>12</v>
          </cell>
          <cell r="D1838" t="str">
            <v>L406</v>
          </cell>
          <cell r="E1838">
            <v>5</v>
          </cell>
          <cell r="F1838">
            <v>8</v>
          </cell>
        </row>
        <row r="1839">
          <cell r="A1839" t="str">
            <v>LWD051</v>
          </cell>
          <cell r="B1839">
            <v>20</v>
          </cell>
          <cell r="C1839">
            <v>18</v>
          </cell>
          <cell r="D1839" t="str">
            <v>L406</v>
          </cell>
          <cell r="E1839">
            <v>0</v>
          </cell>
          <cell r="F1839">
            <v>1</v>
          </cell>
        </row>
        <row r="1840">
          <cell r="A1840" t="str">
            <v>LWD051</v>
          </cell>
          <cell r="B1840">
            <v>24</v>
          </cell>
          <cell r="C1840">
            <v>2</v>
          </cell>
          <cell r="D1840" t="str">
            <v>L406</v>
          </cell>
          <cell r="E1840">
            <v>5</v>
          </cell>
          <cell r="F1840">
            <v>8</v>
          </cell>
        </row>
        <row r="1841">
          <cell r="A1841" t="str">
            <v>LWD051</v>
          </cell>
          <cell r="B1841">
            <v>24</v>
          </cell>
          <cell r="C1841">
            <v>3</v>
          </cell>
          <cell r="D1841" t="str">
            <v>L406</v>
          </cell>
          <cell r="E1841">
            <v>3</v>
          </cell>
          <cell r="F1841">
            <v>3</v>
          </cell>
        </row>
        <row r="1842">
          <cell r="A1842" t="str">
            <v>LWD051</v>
          </cell>
          <cell r="B1842">
            <v>24</v>
          </cell>
          <cell r="C1842">
            <v>4</v>
          </cell>
          <cell r="D1842" t="str">
            <v>L406</v>
          </cell>
          <cell r="E1842">
            <v>3</v>
          </cell>
          <cell r="F1842">
            <v>5</v>
          </cell>
        </row>
        <row r="1843">
          <cell r="A1843" t="str">
            <v>LWD051</v>
          </cell>
          <cell r="B1843">
            <v>24</v>
          </cell>
          <cell r="C1843">
            <v>6</v>
          </cell>
          <cell r="D1843" t="str">
            <v>L406</v>
          </cell>
          <cell r="E1843">
            <v>1</v>
          </cell>
          <cell r="F1843">
            <v>2</v>
          </cell>
        </row>
        <row r="1844">
          <cell r="A1844" t="str">
            <v>LWD051</v>
          </cell>
          <cell r="B1844">
            <v>24</v>
          </cell>
          <cell r="C1844">
            <v>8</v>
          </cell>
          <cell r="D1844" t="str">
            <v>L406</v>
          </cell>
          <cell r="E1844">
            <v>2</v>
          </cell>
          <cell r="F1844">
            <v>3</v>
          </cell>
        </row>
        <row r="1845">
          <cell r="A1845" t="str">
            <v>LWD051</v>
          </cell>
          <cell r="B1845">
            <v>24</v>
          </cell>
          <cell r="C1845">
            <v>10</v>
          </cell>
          <cell r="D1845" t="str">
            <v>L406</v>
          </cell>
          <cell r="E1845">
            <v>8</v>
          </cell>
          <cell r="F1845">
            <v>8</v>
          </cell>
        </row>
        <row r="1846">
          <cell r="A1846" t="str">
            <v>LWD051</v>
          </cell>
          <cell r="B1846">
            <v>24</v>
          </cell>
          <cell r="C1846">
            <v>12</v>
          </cell>
          <cell r="D1846" t="str">
            <v>L406</v>
          </cell>
          <cell r="E1846">
            <v>1</v>
          </cell>
          <cell r="F1846">
            <v>1</v>
          </cell>
        </row>
        <row r="1847">
          <cell r="A1847" t="str">
            <v>LWD051</v>
          </cell>
          <cell r="B1847">
            <v>30</v>
          </cell>
          <cell r="C1847">
            <v>2</v>
          </cell>
          <cell r="D1847" t="str">
            <v>L406</v>
          </cell>
          <cell r="E1847">
            <v>12</v>
          </cell>
          <cell r="F1847">
            <v>17</v>
          </cell>
        </row>
        <row r="1848">
          <cell r="A1848" t="str">
            <v>LWD051</v>
          </cell>
          <cell r="B1848">
            <v>30</v>
          </cell>
          <cell r="C1848">
            <v>3</v>
          </cell>
          <cell r="D1848" t="str">
            <v>L406</v>
          </cell>
          <cell r="E1848">
            <v>3</v>
          </cell>
          <cell r="F1848">
            <v>5</v>
          </cell>
        </row>
        <row r="1849">
          <cell r="A1849" t="str">
            <v>LWD051</v>
          </cell>
          <cell r="B1849">
            <v>30</v>
          </cell>
          <cell r="C1849">
            <v>4</v>
          </cell>
          <cell r="D1849" t="str">
            <v>L406</v>
          </cell>
          <cell r="E1849">
            <v>5</v>
          </cell>
          <cell r="F1849">
            <v>6</v>
          </cell>
        </row>
        <row r="1850">
          <cell r="A1850" t="str">
            <v>LWD051</v>
          </cell>
          <cell r="B1850">
            <v>30</v>
          </cell>
          <cell r="C1850">
            <v>6</v>
          </cell>
          <cell r="D1850" t="str">
            <v>L406</v>
          </cell>
          <cell r="E1850">
            <v>4</v>
          </cell>
          <cell r="F1850">
            <v>5</v>
          </cell>
        </row>
        <row r="1851">
          <cell r="A1851" t="str">
            <v>LWD051</v>
          </cell>
          <cell r="B1851">
            <v>30</v>
          </cell>
          <cell r="C1851">
            <v>8</v>
          </cell>
          <cell r="D1851" t="str">
            <v>L406</v>
          </cell>
          <cell r="E1851">
            <v>3</v>
          </cell>
          <cell r="F1851">
            <v>3</v>
          </cell>
        </row>
        <row r="1852">
          <cell r="A1852" t="str">
            <v>LWD051</v>
          </cell>
          <cell r="B1852">
            <v>30</v>
          </cell>
          <cell r="C1852">
            <v>10</v>
          </cell>
          <cell r="D1852" t="str">
            <v>L406</v>
          </cell>
          <cell r="E1852">
            <v>1</v>
          </cell>
          <cell r="F1852">
            <v>2</v>
          </cell>
        </row>
        <row r="1853">
          <cell r="A1853" t="str">
            <v>LWD051</v>
          </cell>
          <cell r="B1853">
            <v>30</v>
          </cell>
          <cell r="C1853">
            <v>12</v>
          </cell>
          <cell r="D1853" t="str">
            <v>L406</v>
          </cell>
          <cell r="E1853">
            <v>0</v>
          </cell>
          <cell r="F1853">
            <v>4</v>
          </cell>
        </row>
        <row r="1854">
          <cell r="A1854" t="str">
            <v>LWD051</v>
          </cell>
          <cell r="B1854">
            <v>30</v>
          </cell>
          <cell r="C1854">
            <v>14</v>
          </cell>
          <cell r="D1854" t="str">
            <v>L406</v>
          </cell>
          <cell r="E1854">
            <v>0</v>
          </cell>
          <cell r="F1854">
            <v>4</v>
          </cell>
        </row>
        <row r="1855">
          <cell r="A1855" t="str">
            <v>LWD051</v>
          </cell>
          <cell r="B1855">
            <v>32</v>
          </cell>
          <cell r="C1855">
            <v>6</v>
          </cell>
          <cell r="D1855" t="str">
            <v>L406</v>
          </cell>
          <cell r="E1855">
            <v>2</v>
          </cell>
          <cell r="F1855">
            <v>2</v>
          </cell>
        </row>
        <row r="1856">
          <cell r="A1856" t="str">
            <v>LWD051</v>
          </cell>
          <cell r="B1856">
            <v>36</v>
          </cell>
          <cell r="C1856">
            <v>2</v>
          </cell>
          <cell r="D1856" t="str">
            <v>L406</v>
          </cell>
          <cell r="E1856">
            <v>1</v>
          </cell>
          <cell r="F1856">
            <v>1</v>
          </cell>
        </row>
        <row r="1857">
          <cell r="A1857" t="str">
            <v>LWD051</v>
          </cell>
          <cell r="B1857">
            <v>36</v>
          </cell>
          <cell r="C1857">
            <v>6</v>
          </cell>
          <cell r="D1857" t="str">
            <v>L406</v>
          </cell>
          <cell r="E1857">
            <v>0</v>
          </cell>
          <cell r="F1857">
            <v>3</v>
          </cell>
        </row>
        <row r="1858">
          <cell r="A1858" t="str">
            <v>LWD051</v>
          </cell>
          <cell r="B1858">
            <v>48</v>
          </cell>
          <cell r="C1858">
            <v>2</v>
          </cell>
          <cell r="D1858" t="str">
            <v>L406</v>
          </cell>
          <cell r="E1858">
            <v>4</v>
          </cell>
          <cell r="F1858">
            <v>4</v>
          </cell>
        </row>
        <row r="1859">
          <cell r="A1859" t="str">
            <v>LWD051</v>
          </cell>
          <cell r="B1859">
            <v>48</v>
          </cell>
          <cell r="C1859">
            <v>4</v>
          </cell>
          <cell r="D1859" t="str">
            <v>L406</v>
          </cell>
          <cell r="E1859">
            <v>2</v>
          </cell>
          <cell r="F1859">
            <v>3</v>
          </cell>
        </row>
        <row r="1860">
          <cell r="A1860" t="str">
            <v>LWD051</v>
          </cell>
          <cell r="B1860">
            <v>48</v>
          </cell>
          <cell r="C1860">
            <v>6</v>
          </cell>
          <cell r="D1860" t="str">
            <v>L406</v>
          </cell>
          <cell r="E1860">
            <v>2</v>
          </cell>
          <cell r="F1860">
            <v>2</v>
          </cell>
        </row>
        <row r="1861">
          <cell r="A1861" t="str">
            <v>LWD051</v>
          </cell>
          <cell r="B1861">
            <v>48</v>
          </cell>
          <cell r="C1861">
            <v>12</v>
          </cell>
          <cell r="D1861" t="str">
            <v>L406</v>
          </cell>
          <cell r="E1861">
            <v>0</v>
          </cell>
          <cell r="F1861">
            <v>1</v>
          </cell>
        </row>
        <row r="1862">
          <cell r="A1862" t="str">
            <v>LWD051</v>
          </cell>
          <cell r="B1862">
            <v>66</v>
          </cell>
          <cell r="C1862">
            <v>2</v>
          </cell>
          <cell r="D1862" t="str">
            <v>L406</v>
          </cell>
          <cell r="E1862">
            <v>4</v>
          </cell>
          <cell r="F1862">
            <v>4</v>
          </cell>
        </row>
        <row r="1863">
          <cell r="A1863" t="str">
            <v>LWD051</v>
          </cell>
          <cell r="B1863">
            <v>66</v>
          </cell>
          <cell r="C1863">
            <v>6</v>
          </cell>
          <cell r="D1863" t="str">
            <v>L406</v>
          </cell>
          <cell r="E1863">
            <v>1</v>
          </cell>
          <cell r="F1863">
            <v>2</v>
          </cell>
        </row>
        <row r="1864">
          <cell r="A1864" t="str">
            <v>LWD071</v>
          </cell>
          <cell r="B1864">
            <v>3</v>
          </cell>
          <cell r="C1864">
            <v>2</v>
          </cell>
          <cell r="D1864" t="str">
            <v>L406</v>
          </cell>
          <cell r="E1864">
            <v>2</v>
          </cell>
          <cell r="F1864">
            <v>3</v>
          </cell>
        </row>
        <row r="1865">
          <cell r="A1865" t="str">
            <v>LWD071</v>
          </cell>
          <cell r="B1865">
            <v>4</v>
          </cell>
          <cell r="C1865">
            <v>2</v>
          </cell>
          <cell r="D1865" t="str">
            <v>L406</v>
          </cell>
          <cell r="E1865">
            <v>4</v>
          </cell>
          <cell r="F1865">
            <v>6</v>
          </cell>
        </row>
        <row r="1866">
          <cell r="A1866" t="str">
            <v>LWD071</v>
          </cell>
          <cell r="B1866">
            <v>6</v>
          </cell>
          <cell r="C1866">
            <v>2</v>
          </cell>
          <cell r="D1866" t="str">
            <v>L406</v>
          </cell>
          <cell r="E1866">
            <v>5</v>
          </cell>
          <cell r="F1866">
            <v>6</v>
          </cell>
        </row>
        <row r="1867">
          <cell r="A1867" t="str">
            <v>LWD071</v>
          </cell>
          <cell r="B1867">
            <v>8</v>
          </cell>
          <cell r="C1867">
            <v>2</v>
          </cell>
          <cell r="D1867" t="str">
            <v>L406</v>
          </cell>
          <cell r="E1867">
            <v>2</v>
          </cell>
          <cell r="F1867">
            <v>2</v>
          </cell>
        </row>
        <row r="1868">
          <cell r="A1868" t="str">
            <v>LWD071</v>
          </cell>
          <cell r="B1868">
            <v>24</v>
          </cell>
          <cell r="C1868">
            <v>2</v>
          </cell>
          <cell r="D1868" t="str">
            <v>L406</v>
          </cell>
          <cell r="E1868">
            <v>3</v>
          </cell>
          <cell r="F1868">
            <v>5</v>
          </cell>
        </row>
        <row r="1869">
          <cell r="A1869" t="str">
            <v>LWD071</v>
          </cell>
          <cell r="B1869">
            <v>30</v>
          </cell>
          <cell r="C1869">
            <v>2</v>
          </cell>
          <cell r="D1869" t="str">
            <v>L406</v>
          </cell>
          <cell r="E1869">
            <v>2</v>
          </cell>
          <cell r="F1869">
            <v>2</v>
          </cell>
        </row>
        <row r="1870">
          <cell r="A1870" t="str">
            <v>LWL071</v>
          </cell>
          <cell r="B1870">
            <v>6</v>
          </cell>
          <cell r="C1870">
            <v>2</v>
          </cell>
          <cell r="D1870" t="str">
            <v>L407</v>
          </cell>
          <cell r="E1870">
            <v>1</v>
          </cell>
          <cell r="F1870">
            <v>2</v>
          </cell>
        </row>
        <row r="1871">
          <cell r="A1871" t="str">
            <v>LWL071</v>
          </cell>
          <cell r="B1871">
            <v>6</v>
          </cell>
          <cell r="C1871">
            <v>4</v>
          </cell>
          <cell r="D1871" t="str">
            <v>L407</v>
          </cell>
          <cell r="E1871">
            <v>1</v>
          </cell>
          <cell r="F1871">
            <v>5</v>
          </cell>
        </row>
        <row r="1872">
          <cell r="A1872" t="str">
            <v>LWL071</v>
          </cell>
          <cell r="B1872">
            <v>8</v>
          </cell>
          <cell r="C1872">
            <v>2</v>
          </cell>
          <cell r="D1872" t="str">
            <v>L407</v>
          </cell>
          <cell r="E1872">
            <v>3</v>
          </cell>
          <cell r="F1872">
            <v>7</v>
          </cell>
        </row>
        <row r="1873">
          <cell r="A1873" t="str">
            <v>LWL071</v>
          </cell>
          <cell r="B1873">
            <v>8</v>
          </cell>
          <cell r="C1873">
            <v>3</v>
          </cell>
          <cell r="D1873" t="str">
            <v>L407</v>
          </cell>
          <cell r="E1873">
            <v>2</v>
          </cell>
          <cell r="F1873">
            <v>5</v>
          </cell>
        </row>
        <row r="1874">
          <cell r="A1874" t="str">
            <v>LWL071</v>
          </cell>
          <cell r="B1874">
            <v>8</v>
          </cell>
          <cell r="C1874">
            <v>4</v>
          </cell>
          <cell r="D1874" t="str">
            <v>L407</v>
          </cell>
          <cell r="E1874">
            <v>4</v>
          </cell>
          <cell r="F1874">
            <v>8</v>
          </cell>
        </row>
        <row r="1875">
          <cell r="A1875" t="str">
            <v>LWL071</v>
          </cell>
          <cell r="B1875">
            <v>8</v>
          </cell>
          <cell r="C1875">
            <v>6</v>
          </cell>
          <cell r="D1875" t="str">
            <v>L407</v>
          </cell>
          <cell r="E1875">
            <v>1</v>
          </cell>
          <cell r="F1875">
            <v>1</v>
          </cell>
        </row>
        <row r="1876">
          <cell r="A1876" t="str">
            <v>LWL071</v>
          </cell>
          <cell r="B1876">
            <v>10</v>
          </cell>
          <cell r="C1876">
            <v>2</v>
          </cell>
          <cell r="D1876" t="str">
            <v>L407</v>
          </cell>
          <cell r="E1876">
            <v>5</v>
          </cell>
          <cell r="F1876">
            <v>5</v>
          </cell>
        </row>
        <row r="1877">
          <cell r="A1877" t="str">
            <v>LWL071</v>
          </cell>
          <cell r="B1877">
            <v>12</v>
          </cell>
          <cell r="C1877">
            <v>2</v>
          </cell>
          <cell r="D1877" t="str">
            <v>L407</v>
          </cell>
          <cell r="E1877">
            <v>5</v>
          </cell>
          <cell r="F1877">
            <v>5</v>
          </cell>
        </row>
        <row r="1878">
          <cell r="A1878" t="str">
            <v>LWL071</v>
          </cell>
          <cell r="B1878">
            <v>12</v>
          </cell>
          <cell r="C1878">
            <v>4</v>
          </cell>
          <cell r="D1878" t="str">
            <v>L407</v>
          </cell>
          <cell r="E1878">
            <v>8</v>
          </cell>
          <cell r="F1878">
            <v>8</v>
          </cell>
        </row>
        <row r="1879">
          <cell r="A1879" t="str">
            <v>LWL071</v>
          </cell>
          <cell r="B1879">
            <v>12</v>
          </cell>
          <cell r="C1879">
            <v>6</v>
          </cell>
          <cell r="D1879" t="str">
            <v>L407</v>
          </cell>
          <cell r="E1879">
            <v>1</v>
          </cell>
          <cell r="F1879">
            <v>1</v>
          </cell>
        </row>
        <row r="1880">
          <cell r="A1880" t="str">
            <v>LWL071</v>
          </cell>
          <cell r="B1880">
            <v>12</v>
          </cell>
          <cell r="C1880">
            <v>8</v>
          </cell>
          <cell r="D1880" t="str">
            <v>L407</v>
          </cell>
          <cell r="E1880">
            <v>1</v>
          </cell>
          <cell r="F1880">
            <v>1</v>
          </cell>
        </row>
        <row r="1881">
          <cell r="A1881" t="str">
            <v>LWL071</v>
          </cell>
          <cell r="B1881">
            <v>16</v>
          </cell>
          <cell r="C1881">
            <v>8</v>
          </cell>
          <cell r="D1881" t="str">
            <v>L407</v>
          </cell>
          <cell r="E1881">
            <v>1</v>
          </cell>
          <cell r="F1881">
            <v>1</v>
          </cell>
        </row>
        <row r="1882">
          <cell r="A1882" t="str">
            <v>LWL071</v>
          </cell>
          <cell r="B1882">
            <v>18</v>
          </cell>
          <cell r="C1882">
            <v>4</v>
          </cell>
          <cell r="D1882" t="str">
            <v>L407</v>
          </cell>
          <cell r="E1882">
            <v>1</v>
          </cell>
          <cell r="F1882">
            <v>1</v>
          </cell>
        </row>
        <row r="1883">
          <cell r="A1883" t="str">
            <v>LWL071</v>
          </cell>
          <cell r="B1883">
            <v>24</v>
          </cell>
          <cell r="C1883">
            <v>3</v>
          </cell>
          <cell r="D1883" t="str">
            <v>L407</v>
          </cell>
          <cell r="E1883">
            <v>4</v>
          </cell>
          <cell r="F1883">
            <v>5</v>
          </cell>
        </row>
        <row r="1884">
          <cell r="A1884" t="str">
            <v>LWL071</v>
          </cell>
          <cell r="B1884">
            <v>24</v>
          </cell>
          <cell r="C1884">
            <v>6</v>
          </cell>
          <cell r="D1884" t="str">
            <v>L407</v>
          </cell>
          <cell r="E1884">
            <v>0</v>
          </cell>
          <cell r="F1884">
            <v>1</v>
          </cell>
        </row>
        <row r="1885">
          <cell r="A1885" t="str">
            <v>LWL071</v>
          </cell>
          <cell r="B1885">
            <v>24</v>
          </cell>
          <cell r="C1885">
            <v>8</v>
          </cell>
          <cell r="D1885" t="str">
            <v>L407</v>
          </cell>
          <cell r="E1885">
            <v>2</v>
          </cell>
          <cell r="F1885">
            <v>2</v>
          </cell>
        </row>
        <row r="1886">
          <cell r="A1886" t="str">
            <v>LWL071</v>
          </cell>
          <cell r="B1886">
            <v>36</v>
          </cell>
          <cell r="C1886">
            <v>3</v>
          </cell>
          <cell r="D1886" t="str">
            <v>L407</v>
          </cell>
          <cell r="E1886">
            <v>0</v>
          </cell>
          <cell r="F1886">
            <v>1</v>
          </cell>
        </row>
        <row r="1887">
          <cell r="A1887" t="str">
            <v>LWL081</v>
          </cell>
          <cell r="B1887">
            <v>16</v>
          </cell>
          <cell r="C1887">
            <v>12</v>
          </cell>
          <cell r="D1887" t="str">
            <v>L407</v>
          </cell>
          <cell r="E1887">
            <v>1</v>
          </cell>
          <cell r="F1887">
            <v>1</v>
          </cell>
        </row>
        <row r="1888">
          <cell r="A1888" t="str">
            <v>LWL081</v>
          </cell>
          <cell r="B1888">
            <v>24</v>
          </cell>
          <cell r="C1888">
            <v>12</v>
          </cell>
          <cell r="D1888" t="str">
            <v>L407</v>
          </cell>
          <cell r="E1888">
            <v>0</v>
          </cell>
          <cell r="F1888">
            <v>4</v>
          </cell>
        </row>
        <row r="1889">
          <cell r="A1889" t="str">
            <v>LWS0J4</v>
          </cell>
          <cell r="B1889">
            <v>4</v>
          </cell>
          <cell r="C1889">
            <v>2</v>
          </cell>
          <cell r="D1889" t="str">
            <v>L408</v>
          </cell>
          <cell r="E1889">
            <v>0</v>
          </cell>
          <cell r="F1889">
            <v>2</v>
          </cell>
        </row>
        <row r="1890">
          <cell r="A1890" t="str">
            <v>LWS0J4</v>
          </cell>
          <cell r="B1890">
            <v>8</v>
          </cell>
          <cell r="C1890">
            <v>2</v>
          </cell>
          <cell r="D1890" t="str">
            <v>L408</v>
          </cell>
          <cell r="E1890">
            <v>1</v>
          </cell>
          <cell r="F1890">
            <v>2</v>
          </cell>
        </row>
        <row r="1891">
          <cell r="A1891" t="str">
            <v>LWS0J4</v>
          </cell>
          <cell r="B1891">
            <v>8</v>
          </cell>
          <cell r="C1891">
            <v>3</v>
          </cell>
          <cell r="D1891" t="str">
            <v>L408</v>
          </cell>
          <cell r="E1891">
            <v>1</v>
          </cell>
          <cell r="F1891">
            <v>1</v>
          </cell>
        </row>
        <row r="1892">
          <cell r="A1892" t="str">
            <v>LWS0J4</v>
          </cell>
          <cell r="B1892">
            <v>10</v>
          </cell>
          <cell r="C1892">
            <v>2</v>
          </cell>
          <cell r="D1892" t="str">
            <v>L408</v>
          </cell>
          <cell r="E1892">
            <v>3</v>
          </cell>
          <cell r="F1892">
            <v>3</v>
          </cell>
        </row>
        <row r="1893">
          <cell r="A1893" t="str">
            <v>LWS0J4</v>
          </cell>
          <cell r="B1893">
            <v>10</v>
          </cell>
          <cell r="C1893">
            <v>4</v>
          </cell>
          <cell r="D1893" t="str">
            <v>L408</v>
          </cell>
          <cell r="E1893">
            <v>1</v>
          </cell>
          <cell r="F1893">
            <v>1</v>
          </cell>
        </row>
        <row r="1894">
          <cell r="A1894" t="str">
            <v>LWS0J4</v>
          </cell>
          <cell r="B1894">
            <v>10</v>
          </cell>
          <cell r="C1894">
            <v>6</v>
          </cell>
          <cell r="D1894" t="str">
            <v>L408</v>
          </cell>
          <cell r="E1894">
            <v>4</v>
          </cell>
          <cell r="F1894">
            <v>4</v>
          </cell>
        </row>
        <row r="1895">
          <cell r="A1895" t="str">
            <v>LWS0J4</v>
          </cell>
          <cell r="B1895">
            <v>14</v>
          </cell>
          <cell r="C1895">
            <v>2</v>
          </cell>
          <cell r="D1895" t="str">
            <v>L408</v>
          </cell>
          <cell r="E1895">
            <v>3</v>
          </cell>
          <cell r="F1895">
            <v>3</v>
          </cell>
        </row>
        <row r="1896">
          <cell r="A1896" t="str">
            <v>LWS0J4</v>
          </cell>
          <cell r="B1896">
            <v>18</v>
          </cell>
          <cell r="C1896">
            <v>2</v>
          </cell>
          <cell r="D1896" t="str">
            <v>L408</v>
          </cell>
          <cell r="E1896">
            <v>2</v>
          </cell>
          <cell r="F1896">
            <v>2</v>
          </cell>
        </row>
        <row r="1897">
          <cell r="A1897" t="str">
            <v>LWS0J4</v>
          </cell>
          <cell r="B1897">
            <v>20</v>
          </cell>
          <cell r="C1897">
            <v>2</v>
          </cell>
          <cell r="D1897" t="str">
            <v>L408</v>
          </cell>
          <cell r="E1897">
            <v>2</v>
          </cell>
          <cell r="F1897">
            <v>0</v>
          </cell>
        </row>
        <row r="1898">
          <cell r="A1898" t="str">
            <v>LWS0J4</v>
          </cell>
          <cell r="B1898">
            <v>24</v>
          </cell>
          <cell r="C1898">
            <v>2</v>
          </cell>
          <cell r="D1898" t="str">
            <v>L408</v>
          </cell>
          <cell r="E1898">
            <v>0</v>
          </cell>
          <cell r="F1898">
            <v>2</v>
          </cell>
        </row>
        <row r="1899">
          <cell r="A1899" t="str">
            <v>PAC021</v>
          </cell>
          <cell r="B1899">
            <v>10</v>
          </cell>
          <cell r="C1899">
            <v>0</v>
          </cell>
          <cell r="D1899" t="str">
            <v>L102</v>
          </cell>
          <cell r="E1899">
            <v>0</v>
          </cell>
          <cell r="F1899">
            <v>30</v>
          </cell>
        </row>
        <row r="1900">
          <cell r="A1900" t="str">
            <v>PAC021</v>
          </cell>
          <cell r="B1900">
            <v>14</v>
          </cell>
          <cell r="C1900">
            <v>0</v>
          </cell>
          <cell r="D1900" t="str">
            <v>L102</v>
          </cell>
          <cell r="E1900">
            <v>113.1</v>
          </cell>
          <cell r="F1900">
            <v>139</v>
          </cell>
        </row>
        <row r="1901">
          <cell r="A1901" t="str">
            <v>PAC021</v>
          </cell>
          <cell r="B1901">
            <v>16</v>
          </cell>
          <cell r="C1901">
            <v>0</v>
          </cell>
          <cell r="D1901" t="str">
            <v>L102</v>
          </cell>
          <cell r="E1901">
            <v>220.6</v>
          </cell>
          <cell r="F1901">
            <v>498</v>
          </cell>
        </row>
        <row r="1902">
          <cell r="A1902" t="str">
            <v>PAC021</v>
          </cell>
          <cell r="B1902">
            <v>18</v>
          </cell>
          <cell r="C1902">
            <v>0</v>
          </cell>
          <cell r="D1902" t="str">
            <v>L102</v>
          </cell>
          <cell r="E1902">
            <v>0</v>
          </cell>
          <cell r="F1902">
            <v>108</v>
          </cell>
        </row>
        <row r="1903">
          <cell r="A1903" t="str">
            <v>PAC021</v>
          </cell>
          <cell r="B1903">
            <v>20</v>
          </cell>
          <cell r="C1903">
            <v>0</v>
          </cell>
          <cell r="D1903" t="str">
            <v>L102</v>
          </cell>
          <cell r="E1903">
            <v>91.8</v>
          </cell>
          <cell r="F1903">
            <v>92</v>
          </cell>
        </row>
        <row r="1904">
          <cell r="A1904" t="str">
            <v>PAC031</v>
          </cell>
          <cell r="B1904">
            <v>30</v>
          </cell>
          <cell r="C1904">
            <v>0</v>
          </cell>
          <cell r="D1904" t="str">
            <v>L102</v>
          </cell>
          <cell r="E1904">
            <v>8</v>
          </cell>
          <cell r="F1904">
            <v>27</v>
          </cell>
        </row>
        <row r="1905">
          <cell r="A1905" t="str">
            <v>PAC051</v>
          </cell>
          <cell r="B1905">
            <v>24</v>
          </cell>
          <cell r="C1905">
            <v>0</v>
          </cell>
          <cell r="D1905" t="str">
            <v>L102</v>
          </cell>
          <cell r="E1905">
            <v>822.2</v>
          </cell>
          <cell r="F1905">
            <v>828</v>
          </cell>
        </row>
        <row r="1906">
          <cell r="A1906" t="str">
            <v>PAC051SR</v>
          </cell>
          <cell r="B1906">
            <v>30</v>
          </cell>
          <cell r="C1906">
            <v>0</v>
          </cell>
          <cell r="D1906" t="str">
            <v>L102</v>
          </cell>
          <cell r="E1906">
            <v>85.25</v>
          </cell>
          <cell r="F1906">
            <v>135</v>
          </cell>
        </row>
        <row r="1907">
          <cell r="A1907" t="str">
            <v>PAC051SR</v>
          </cell>
          <cell r="B1907">
            <v>36</v>
          </cell>
          <cell r="C1907">
            <v>0</v>
          </cell>
          <cell r="D1907" t="str">
            <v>L102</v>
          </cell>
          <cell r="E1907">
            <v>26.46</v>
          </cell>
          <cell r="F1907">
            <v>39</v>
          </cell>
        </row>
        <row r="1908">
          <cell r="A1908" t="str">
            <v>PAC071</v>
          </cell>
          <cell r="B1908">
            <v>30</v>
          </cell>
          <cell r="C1908">
            <v>0</v>
          </cell>
          <cell r="D1908" t="str">
            <v>L102</v>
          </cell>
          <cell r="E1908">
            <v>21.1</v>
          </cell>
          <cell r="F1908">
            <v>24</v>
          </cell>
        </row>
        <row r="1909">
          <cell r="A1909" t="str">
            <v>PAC071</v>
          </cell>
          <cell r="B1909">
            <v>36</v>
          </cell>
          <cell r="C1909">
            <v>0</v>
          </cell>
          <cell r="D1909" t="str">
            <v>L102</v>
          </cell>
          <cell r="E1909">
            <v>22.93</v>
          </cell>
          <cell r="F1909">
            <v>25</v>
          </cell>
        </row>
        <row r="1910">
          <cell r="A1910" t="str">
            <v>PAC071</v>
          </cell>
          <cell r="B1910">
            <v>48</v>
          </cell>
          <cell r="C1910">
            <v>0</v>
          </cell>
          <cell r="D1910" t="str">
            <v>L102</v>
          </cell>
          <cell r="E1910">
            <v>54.38</v>
          </cell>
          <cell r="F1910">
            <v>59</v>
          </cell>
        </row>
        <row r="1911">
          <cell r="A1911" t="str">
            <v>PAC071SR</v>
          </cell>
          <cell r="B1911">
            <v>30</v>
          </cell>
          <cell r="C1911">
            <v>0</v>
          </cell>
          <cell r="D1911" t="str">
            <v>L102</v>
          </cell>
          <cell r="E1911">
            <v>50.8</v>
          </cell>
          <cell r="F1911">
            <v>58</v>
          </cell>
        </row>
        <row r="1912">
          <cell r="A1912" t="str">
            <v>PAC0P1</v>
          </cell>
          <cell r="B1912">
            <v>12</v>
          </cell>
          <cell r="C1912">
            <v>0</v>
          </cell>
          <cell r="D1912" t="str">
            <v>L102</v>
          </cell>
          <cell r="E1912">
            <v>0.9</v>
          </cell>
          <cell r="F1912">
            <v>6</v>
          </cell>
        </row>
        <row r="1913">
          <cell r="A1913" t="str">
            <v>PAC0P1</v>
          </cell>
          <cell r="B1913">
            <v>14</v>
          </cell>
          <cell r="C1913">
            <v>0</v>
          </cell>
          <cell r="D1913" t="str">
            <v>L102</v>
          </cell>
          <cell r="E1913">
            <v>0</v>
          </cell>
          <cell r="F1913">
            <v>2</v>
          </cell>
        </row>
        <row r="1914">
          <cell r="A1914" t="str">
            <v>PAC0P1</v>
          </cell>
          <cell r="B1914">
            <v>24</v>
          </cell>
          <cell r="C1914">
            <v>0</v>
          </cell>
          <cell r="D1914" t="str">
            <v>L102</v>
          </cell>
          <cell r="E1914">
            <v>1.9</v>
          </cell>
          <cell r="F1914">
            <v>6</v>
          </cell>
        </row>
        <row r="1915">
          <cell r="A1915" t="str">
            <v>PAC0R1</v>
          </cell>
          <cell r="B1915">
            <v>12</v>
          </cell>
          <cell r="C1915">
            <v>0</v>
          </cell>
          <cell r="D1915" t="str">
            <v>L102</v>
          </cell>
          <cell r="E1915">
            <v>0.5</v>
          </cell>
          <cell r="F1915">
            <v>6</v>
          </cell>
        </row>
        <row r="1916">
          <cell r="A1916" t="str">
            <v>PAC0R1</v>
          </cell>
          <cell r="B1916">
            <v>16</v>
          </cell>
          <cell r="C1916">
            <v>0</v>
          </cell>
          <cell r="D1916" t="str">
            <v>L102</v>
          </cell>
          <cell r="E1916">
            <v>0</v>
          </cell>
          <cell r="F1916">
            <v>6</v>
          </cell>
        </row>
        <row r="1917">
          <cell r="A1917" t="str">
            <v>PAC0R1</v>
          </cell>
          <cell r="B1917">
            <v>18</v>
          </cell>
          <cell r="C1917">
            <v>0</v>
          </cell>
          <cell r="D1917" t="str">
            <v>L102</v>
          </cell>
          <cell r="E1917">
            <v>4.2</v>
          </cell>
          <cell r="F1917">
            <v>14</v>
          </cell>
        </row>
        <row r="1918">
          <cell r="A1918" t="str">
            <v>PAC0R1</v>
          </cell>
          <cell r="B1918">
            <v>24</v>
          </cell>
          <cell r="C1918">
            <v>0</v>
          </cell>
          <cell r="D1918" t="str">
            <v>L102</v>
          </cell>
          <cell r="E1918">
            <v>3.1</v>
          </cell>
          <cell r="F1918">
            <v>0</v>
          </cell>
        </row>
        <row r="1919">
          <cell r="A1919" t="str">
            <v>PAC0R1</v>
          </cell>
          <cell r="B1919">
            <v>28</v>
          </cell>
          <cell r="C1919">
            <v>0</v>
          </cell>
          <cell r="D1919" t="str">
            <v>L102</v>
          </cell>
          <cell r="E1919">
            <v>5</v>
          </cell>
          <cell r="F1919">
            <v>5</v>
          </cell>
        </row>
        <row r="1920">
          <cell r="A1920" t="str">
            <v>PAC0R1</v>
          </cell>
          <cell r="B1920">
            <v>30</v>
          </cell>
          <cell r="C1920">
            <v>0</v>
          </cell>
          <cell r="D1920" t="str">
            <v>L102</v>
          </cell>
          <cell r="E1920">
            <v>1336.98</v>
          </cell>
          <cell r="F1920">
            <v>1549</v>
          </cell>
        </row>
        <row r="1921">
          <cell r="A1921" t="str">
            <v>PAC0R1</v>
          </cell>
          <cell r="B1921">
            <v>36</v>
          </cell>
          <cell r="C1921">
            <v>0</v>
          </cell>
          <cell r="D1921" t="str">
            <v>L102</v>
          </cell>
          <cell r="E1921">
            <v>139.56</v>
          </cell>
          <cell r="F1921">
            <v>157</v>
          </cell>
        </row>
        <row r="1922">
          <cell r="A1922" t="str">
            <v>PAC0S1</v>
          </cell>
          <cell r="B1922">
            <v>48</v>
          </cell>
          <cell r="C1922">
            <v>0</v>
          </cell>
          <cell r="D1922" t="str">
            <v>L003</v>
          </cell>
          <cell r="E1922">
            <v>166.01</v>
          </cell>
          <cell r="F1922">
            <v>209</v>
          </cell>
        </row>
        <row r="1923">
          <cell r="A1923" t="str">
            <v>PAC0S1</v>
          </cell>
          <cell r="B1923">
            <v>60</v>
          </cell>
          <cell r="C1923">
            <v>0</v>
          </cell>
          <cell r="D1923" t="str">
            <v>L003</v>
          </cell>
          <cell r="E1923">
            <v>154.93</v>
          </cell>
          <cell r="F1923">
            <v>154</v>
          </cell>
        </row>
        <row r="1924">
          <cell r="A1924" t="str">
            <v>PAC0S1</v>
          </cell>
          <cell r="B1924">
            <v>66</v>
          </cell>
          <cell r="C1924">
            <v>0</v>
          </cell>
          <cell r="D1924" t="str">
            <v>L003</v>
          </cell>
          <cell r="E1924">
            <v>64</v>
          </cell>
          <cell r="F1924">
            <v>66</v>
          </cell>
        </row>
        <row r="1925">
          <cell r="A1925" t="str">
            <v>PAC0S1</v>
          </cell>
          <cell r="B1925">
            <v>72</v>
          </cell>
          <cell r="C1925">
            <v>0</v>
          </cell>
          <cell r="D1925" t="str">
            <v>L003</v>
          </cell>
          <cell r="E1925">
            <v>77.11</v>
          </cell>
          <cell r="F1925">
            <v>81</v>
          </cell>
        </row>
        <row r="1926">
          <cell r="A1926" t="str">
            <v>PAC0S1</v>
          </cell>
          <cell r="B1926">
            <v>84</v>
          </cell>
          <cell r="C1926">
            <v>0</v>
          </cell>
          <cell r="D1926" t="str">
            <v>L003</v>
          </cell>
          <cell r="E1926">
            <v>1230.9000000000001</v>
          </cell>
          <cell r="F1926">
            <v>1298</v>
          </cell>
        </row>
        <row r="1927">
          <cell r="A1927" t="str">
            <v>PAC0T1</v>
          </cell>
          <cell r="B1927">
            <v>42</v>
          </cell>
          <cell r="C1927">
            <v>0</v>
          </cell>
          <cell r="D1927" t="str">
            <v>L102</v>
          </cell>
          <cell r="E1927">
            <v>148.04</v>
          </cell>
          <cell r="F1927">
            <v>161</v>
          </cell>
        </row>
        <row r="1928">
          <cell r="A1928" t="str">
            <v>PAC0W1</v>
          </cell>
          <cell r="B1928">
            <v>30</v>
          </cell>
          <cell r="C1928">
            <v>0</v>
          </cell>
          <cell r="D1928" t="str">
            <v>L102</v>
          </cell>
          <cell r="E1928">
            <v>33.4</v>
          </cell>
          <cell r="F1928">
            <v>36</v>
          </cell>
        </row>
        <row r="1929">
          <cell r="A1929" t="str">
            <v>PAC0Y1</v>
          </cell>
          <cell r="B1929">
            <v>36</v>
          </cell>
          <cell r="C1929">
            <v>0</v>
          </cell>
          <cell r="D1929" t="str">
            <v>L102</v>
          </cell>
          <cell r="E1929">
            <v>0.2</v>
          </cell>
          <cell r="F1929">
            <v>1</v>
          </cell>
        </row>
        <row r="1930">
          <cell r="A1930" t="str">
            <v>PCC0T1</v>
          </cell>
          <cell r="B1930">
            <v>30</v>
          </cell>
          <cell r="C1930">
            <v>0</v>
          </cell>
          <cell r="D1930" t="str">
            <v>L102</v>
          </cell>
          <cell r="E1930">
            <v>54</v>
          </cell>
          <cell r="F1930">
            <v>78</v>
          </cell>
        </row>
        <row r="1931">
          <cell r="A1931" t="str">
            <v>PCC0U1</v>
          </cell>
          <cell r="B1931">
            <v>42</v>
          </cell>
          <cell r="C1931">
            <v>0</v>
          </cell>
          <cell r="D1931" t="str">
            <v>L102</v>
          </cell>
          <cell r="E1931">
            <v>33.17</v>
          </cell>
          <cell r="F1931">
            <v>48</v>
          </cell>
        </row>
        <row r="1932">
          <cell r="A1932" t="str">
            <v>PFC0N1</v>
          </cell>
          <cell r="B1932">
            <v>30</v>
          </cell>
          <cell r="C1932">
            <v>0</v>
          </cell>
          <cell r="D1932" t="str">
            <v>L102</v>
          </cell>
          <cell r="E1932">
            <v>28.8</v>
          </cell>
          <cell r="F1932">
            <v>41</v>
          </cell>
        </row>
        <row r="1933">
          <cell r="A1933" t="str">
            <v>PFC0T1</v>
          </cell>
          <cell r="B1933">
            <v>26</v>
          </cell>
          <cell r="C1933">
            <v>0</v>
          </cell>
          <cell r="D1933" t="str">
            <v>L102</v>
          </cell>
          <cell r="E1933">
            <v>0</v>
          </cell>
          <cell r="F1933">
            <v>12</v>
          </cell>
        </row>
        <row r="1934">
          <cell r="A1934" t="str">
            <v>PFC0T1</v>
          </cell>
          <cell r="B1934">
            <v>30</v>
          </cell>
          <cell r="C1934">
            <v>0</v>
          </cell>
          <cell r="D1934" t="str">
            <v>L102</v>
          </cell>
          <cell r="E1934">
            <v>198.84</v>
          </cell>
          <cell r="F1934">
            <v>232</v>
          </cell>
        </row>
        <row r="1935">
          <cell r="A1935" t="str">
            <v>PFD031</v>
          </cell>
          <cell r="B1935">
            <v>30</v>
          </cell>
          <cell r="C1935">
            <v>0</v>
          </cell>
          <cell r="D1935" t="str">
            <v>L102</v>
          </cell>
          <cell r="E1935">
            <v>219.5</v>
          </cell>
          <cell r="F1935">
            <v>211</v>
          </cell>
        </row>
        <row r="1936">
          <cell r="A1936" t="str">
            <v>PFD051</v>
          </cell>
          <cell r="B1936">
            <v>30</v>
          </cell>
          <cell r="C1936">
            <v>0</v>
          </cell>
          <cell r="D1936" t="str">
            <v>L102</v>
          </cell>
          <cell r="E1936">
            <v>70.430000000000007</v>
          </cell>
          <cell r="F1936">
            <v>201</v>
          </cell>
        </row>
        <row r="1937">
          <cell r="A1937" t="str">
            <v>PFD051</v>
          </cell>
          <cell r="B1937">
            <v>32</v>
          </cell>
          <cell r="C1937">
            <v>0</v>
          </cell>
          <cell r="D1937" t="str">
            <v>L102</v>
          </cell>
          <cell r="E1937">
            <v>5.41</v>
          </cell>
          <cell r="F1937">
            <v>7</v>
          </cell>
        </row>
        <row r="1938">
          <cell r="A1938" t="str">
            <v>PFD051</v>
          </cell>
          <cell r="B1938">
            <v>36</v>
          </cell>
          <cell r="C1938">
            <v>0</v>
          </cell>
          <cell r="D1938" t="str">
            <v>L102</v>
          </cell>
          <cell r="E1938">
            <v>79.040000000000006</v>
          </cell>
          <cell r="F1938">
            <v>85</v>
          </cell>
        </row>
        <row r="1939">
          <cell r="A1939" t="str">
            <v>PFD051</v>
          </cell>
          <cell r="B1939">
            <v>54</v>
          </cell>
          <cell r="C1939">
            <v>0</v>
          </cell>
          <cell r="D1939" t="str">
            <v>L102</v>
          </cell>
          <cell r="E1939">
            <v>0</v>
          </cell>
          <cell r="F1939">
            <v>1</v>
          </cell>
        </row>
        <row r="1940">
          <cell r="A1940" t="str">
            <v>PFD071</v>
          </cell>
          <cell r="B1940">
            <v>42</v>
          </cell>
          <cell r="C1940">
            <v>0</v>
          </cell>
          <cell r="D1940" t="str">
            <v>L102</v>
          </cell>
          <cell r="E1940">
            <v>3</v>
          </cell>
          <cell r="F1940">
            <v>4</v>
          </cell>
        </row>
        <row r="1941">
          <cell r="A1941" t="str">
            <v>PFD071</v>
          </cell>
          <cell r="B1941">
            <v>48</v>
          </cell>
          <cell r="C1941">
            <v>0</v>
          </cell>
          <cell r="D1941" t="str">
            <v>L102</v>
          </cell>
          <cell r="E1941">
            <v>76.81</v>
          </cell>
          <cell r="F1941">
            <v>83</v>
          </cell>
        </row>
        <row r="1942">
          <cell r="A1942" t="str">
            <v>PFD071</v>
          </cell>
          <cell r="B1942">
            <v>54</v>
          </cell>
          <cell r="C1942">
            <v>0</v>
          </cell>
          <cell r="D1942" t="str">
            <v>L102</v>
          </cell>
          <cell r="E1942">
            <v>0.2</v>
          </cell>
          <cell r="F1942">
            <v>5</v>
          </cell>
        </row>
        <row r="1943">
          <cell r="A1943" t="str">
            <v>PFD0N1</v>
          </cell>
          <cell r="B1943">
            <v>30</v>
          </cell>
          <cell r="C1943">
            <v>0</v>
          </cell>
          <cell r="D1943" t="str">
            <v>L102</v>
          </cell>
          <cell r="E1943">
            <v>337.22</v>
          </cell>
          <cell r="F1943">
            <v>389</v>
          </cell>
        </row>
        <row r="1944">
          <cell r="A1944" t="str">
            <v>PFD0S1</v>
          </cell>
          <cell r="B1944">
            <v>30</v>
          </cell>
          <cell r="C1944">
            <v>0</v>
          </cell>
          <cell r="D1944" t="str">
            <v>L102</v>
          </cell>
          <cell r="E1944">
            <v>34.1</v>
          </cell>
          <cell r="F1944">
            <v>53</v>
          </cell>
        </row>
        <row r="1945">
          <cell r="A1945" t="str">
            <v>PFD0S1</v>
          </cell>
          <cell r="B1945">
            <v>60</v>
          </cell>
          <cell r="C1945">
            <v>0</v>
          </cell>
          <cell r="D1945" t="str">
            <v>L102</v>
          </cell>
          <cell r="E1945">
            <v>1.5</v>
          </cell>
          <cell r="F1945">
            <v>6</v>
          </cell>
        </row>
        <row r="1946">
          <cell r="A1946" t="str">
            <v>PFD0S1</v>
          </cell>
          <cell r="B1946">
            <v>66</v>
          </cell>
          <cell r="C1946">
            <v>0</v>
          </cell>
          <cell r="D1946" t="str">
            <v>L102</v>
          </cell>
          <cell r="E1946">
            <v>72.05</v>
          </cell>
          <cell r="F1946">
            <v>73</v>
          </cell>
        </row>
        <row r="1947">
          <cell r="A1947" t="str">
            <v>PFD0W1</v>
          </cell>
          <cell r="B1947">
            <v>30</v>
          </cell>
          <cell r="C1947">
            <v>0</v>
          </cell>
          <cell r="D1947" t="str">
            <v>L102</v>
          </cell>
          <cell r="E1947">
            <v>27.91</v>
          </cell>
          <cell r="F1947">
            <v>29</v>
          </cell>
        </row>
        <row r="1948">
          <cell r="A1948" t="str">
            <v>PFL0M1</v>
          </cell>
          <cell r="B1948">
            <v>36</v>
          </cell>
          <cell r="C1948">
            <v>0</v>
          </cell>
          <cell r="D1948" t="str">
            <v>L104</v>
          </cell>
          <cell r="E1948">
            <v>46.53</v>
          </cell>
          <cell r="F1948">
            <v>47</v>
          </cell>
        </row>
        <row r="1949">
          <cell r="A1949" t="str">
            <v>PFS0H3B</v>
          </cell>
          <cell r="B1949">
            <v>8</v>
          </cell>
          <cell r="C1949">
            <v>0</v>
          </cell>
          <cell r="D1949" t="str">
            <v>L106</v>
          </cell>
          <cell r="E1949">
            <v>0.3</v>
          </cell>
          <cell r="F1949">
            <v>1</v>
          </cell>
        </row>
        <row r="1950">
          <cell r="A1950" t="str">
            <v>PFS0H3B</v>
          </cell>
          <cell r="B1950">
            <v>12</v>
          </cell>
          <cell r="C1950">
            <v>0</v>
          </cell>
          <cell r="D1950" t="str">
            <v>L106</v>
          </cell>
          <cell r="E1950">
            <v>2.8</v>
          </cell>
          <cell r="F1950">
            <v>8</v>
          </cell>
        </row>
        <row r="1951">
          <cell r="A1951" t="str">
            <v>PFS0H3B</v>
          </cell>
          <cell r="B1951">
            <v>14</v>
          </cell>
          <cell r="C1951">
            <v>0</v>
          </cell>
          <cell r="D1951" t="str">
            <v>L106</v>
          </cell>
          <cell r="E1951">
            <v>2.2000000000000002</v>
          </cell>
          <cell r="F1951">
            <v>6</v>
          </cell>
        </row>
        <row r="1952">
          <cell r="A1952" t="str">
            <v>PFS0H3B</v>
          </cell>
          <cell r="B1952">
            <v>18</v>
          </cell>
          <cell r="C1952">
            <v>0</v>
          </cell>
          <cell r="D1952" t="str">
            <v>L106</v>
          </cell>
          <cell r="E1952">
            <v>5.4</v>
          </cell>
          <cell r="F1952">
            <v>12</v>
          </cell>
        </row>
        <row r="1953">
          <cell r="A1953" t="str">
            <v>PFS0H3B</v>
          </cell>
          <cell r="B1953">
            <v>20</v>
          </cell>
          <cell r="C1953">
            <v>0</v>
          </cell>
          <cell r="D1953" t="str">
            <v>L106</v>
          </cell>
          <cell r="E1953">
            <v>4.1900000000000004</v>
          </cell>
          <cell r="F1953">
            <v>6</v>
          </cell>
        </row>
        <row r="1954">
          <cell r="A1954" t="str">
            <v>PFS0H3B</v>
          </cell>
          <cell r="B1954">
            <v>24</v>
          </cell>
          <cell r="C1954">
            <v>0</v>
          </cell>
          <cell r="D1954" t="str">
            <v>L106</v>
          </cell>
          <cell r="E1954">
            <v>49.05</v>
          </cell>
          <cell r="F1954">
            <v>61</v>
          </cell>
        </row>
        <row r="1955">
          <cell r="A1955" t="str">
            <v>PFS0H4B</v>
          </cell>
          <cell r="B1955">
            <v>8</v>
          </cell>
          <cell r="C1955">
            <v>0</v>
          </cell>
          <cell r="D1955" t="str">
            <v>L106</v>
          </cell>
          <cell r="E1955">
            <v>7.7</v>
          </cell>
          <cell r="F1955">
            <v>12</v>
          </cell>
        </row>
        <row r="1956">
          <cell r="A1956" t="str">
            <v>PFS0H4B</v>
          </cell>
          <cell r="B1956">
            <v>12</v>
          </cell>
          <cell r="C1956">
            <v>0</v>
          </cell>
          <cell r="D1956" t="str">
            <v>L106</v>
          </cell>
          <cell r="E1956">
            <v>63.76</v>
          </cell>
          <cell r="F1956">
            <v>69</v>
          </cell>
        </row>
        <row r="1957">
          <cell r="A1957" t="str">
            <v>PFS0H4C</v>
          </cell>
          <cell r="B1957">
            <v>10</v>
          </cell>
          <cell r="C1957">
            <v>0</v>
          </cell>
          <cell r="D1957" t="str">
            <v>L106</v>
          </cell>
          <cell r="E1957">
            <v>27.4</v>
          </cell>
          <cell r="F1957">
            <v>76</v>
          </cell>
        </row>
        <row r="1958">
          <cell r="A1958" t="str">
            <v>PFS0H4C</v>
          </cell>
          <cell r="B1958">
            <v>14</v>
          </cell>
          <cell r="C1958">
            <v>0</v>
          </cell>
          <cell r="D1958" t="str">
            <v>L106</v>
          </cell>
          <cell r="E1958">
            <v>17.46</v>
          </cell>
          <cell r="F1958">
            <v>39</v>
          </cell>
        </row>
        <row r="1959">
          <cell r="A1959" t="str">
            <v>PFS0H4C</v>
          </cell>
          <cell r="B1959">
            <v>16</v>
          </cell>
          <cell r="C1959">
            <v>0</v>
          </cell>
          <cell r="D1959" t="str">
            <v>L106</v>
          </cell>
          <cell r="E1959">
            <v>120.08</v>
          </cell>
          <cell r="F1959">
            <v>124</v>
          </cell>
        </row>
        <row r="1960">
          <cell r="A1960" t="str">
            <v>PFS0H4C</v>
          </cell>
          <cell r="B1960">
            <v>18</v>
          </cell>
          <cell r="C1960">
            <v>0</v>
          </cell>
          <cell r="D1960" t="str">
            <v>L106</v>
          </cell>
          <cell r="E1960">
            <v>34.93</v>
          </cell>
          <cell r="F1960">
            <v>44</v>
          </cell>
        </row>
        <row r="1961">
          <cell r="A1961" t="str">
            <v>PFS0H4C</v>
          </cell>
          <cell r="B1961">
            <v>20</v>
          </cell>
          <cell r="C1961">
            <v>0</v>
          </cell>
          <cell r="D1961" t="str">
            <v>L106</v>
          </cell>
          <cell r="E1961">
            <v>397.85</v>
          </cell>
          <cell r="F1961">
            <v>402</v>
          </cell>
        </row>
        <row r="1962">
          <cell r="A1962" t="str">
            <v>PFS0H4C</v>
          </cell>
          <cell r="B1962">
            <v>24</v>
          </cell>
          <cell r="C1962">
            <v>0</v>
          </cell>
          <cell r="D1962" t="str">
            <v>L106</v>
          </cell>
          <cell r="E1962">
            <v>610.16999999999996</v>
          </cell>
          <cell r="F1962">
            <v>770</v>
          </cell>
        </row>
        <row r="1963">
          <cell r="A1963" t="str">
            <v>PFS0J4C</v>
          </cell>
          <cell r="B1963">
            <v>8</v>
          </cell>
          <cell r="C1963">
            <v>0</v>
          </cell>
          <cell r="D1963" t="str">
            <v>L106</v>
          </cell>
          <cell r="E1963">
            <v>63.8</v>
          </cell>
          <cell r="F1963">
            <v>72</v>
          </cell>
        </row>
        <row r="1964">
          <cell r="A1964" t="str">
            <v>PFS0J4C</v>
          </cell>
          <cell r="B1964">
            <v>10</v>
          </cell>
          <cell r="C1964">
            <v>0</v>
          </cell>
          <cell r="D1964" t="str">
            <v>L106</v>
          </cell>
          <cell r="E1964">
            <v>7.7</v>
          </cell>
          <cell r="F1964">
            <v>12</v>
          </cell>
        </row>
        <row r="1965">
          <cell r="A1965" t="str">
            <v>PFS0N3B</v>
          </cell>
          <cell r="B1965">
            <v>24</v>
          </cell>
          <cell r="C1965">
            <v>0</v>
          </cell>
          <cell r="D1965" t="str">
            <v>L106</v>
          </cell>
          <cell r="E1965">
            <v>2.04</v>
          </cell>
          <cell r="F1965">
            <v>3</v>
          </cell>
        </row>
        <row r="1966">
          <cell r="A1966" t="str">
            <v>PFS0N4C</v>
          </cell>
          <cell r="B1966">
            <v>24</v>
          </cell>
          <cell r="C1966">
            <v>0</v>
          </cell>
          <cell r="D1966" t="str">
            <v>L106</v>
          </cell>
          <cell r="E1966">
            <v>73.069999999999993</v>
          </cell>
          <cell r="F1966">
            <v>103</v>
          </cell>
        </row>
        <row r="1967">
          <cell r="A1967" t="str">
            <v>PFS0P3B</v>
          </cell>
          <cell r="B1967">
            <v>30</v>
          </cell>
          <cell r="C1967">
            <v>0</v>
          </cell>
          <cell r="D1967" t="str">
            <v>L106</v>
          </cell>
          <cell r="E1967">
            <v>41.65</v>
          </cell>
          <cell r="F1967">
            <v>50</v>
          </cell>
        </row>
        <row r="1968">
          <cell r="A1968" t="str">
            <v>PFS0P4C</v>
          </cell>
          <cell r="B1968">
            <v>8</v>
          </cell>
          <cell r="C1968">
            <v>0</v>
          </cell>
          <cell r="D1968" t="str">
            <v>L106</v>
          </cell>
          <cell r="E1968">
            <v>376.41</v>
          </cell>
          <cell r="F1968">
            <v>558</v>
          </cell>
        </row>
        <row r="1969">
          <cell r="A1969" t="str">
            <v>PFS0P4C</v>
          </cell>
          <cell r="B1969">
            <v>10</v>
          </cell>
          <cell r="C1969">
            <v>0</v>
          </cell>
          <cell r="D1969" t="str">
            <v>L106</v>
          </cell>
          <cell r="E1969">
            <v>288.17</v>
          </cell>
          <cell r="F1969">
            <v>285</v>
          </cell>
        </row>
        <row r="1970">
          <cell r="A1970" t="str">
            <v>PFS0P4C</v>
          </cell>
          <cell r="B1970">
            <v>12</v>
          </cell>
          <cell r="C1970">
            <v>0</v>
          </cell>
          <cell r="D1970" t="str">
            <v>L106</v>
          </cell>
          <cell r="E1970">
            <v>211.63</v>
          </cell>
          <cell r="F1970">
            <v>285</v>
          </cell>
        </row>
        <row r="1971">
          <cell r="A1971" t="str">
            <v>PFS0P4C</v>
          </cell>
          <cell r="B1971">
            <v>14</v>
          </cell>
          <cell r="C1971">
            <v>0</v>
          </cell>
          <cell r="D1971" t="str">
            <v>L106</v>
          </cell>
          <cell r="E1971">
            <v>32.380000000000003</v>
          </cell>
          <cell r="F1971">
            <v>34</v>
          </cell>
        </row>
        <row r="1972">
          <cell r="A1972" t="str">
            <v>PFS0P4C</v>
          </cell>
          <cell r="B1972">
            <v>16</v>
          </cell>
          <cell r="C1972">
            <v>0</v>
          </cell>
          <cell r="D1972" t="str">
            <v>L106</v>
          </cell>
          <cell r="E1972">
            <v>243.44</v>
          </cell>
          <cell r="F1972">
            <v>600</v>
          </cell>
        </row>
        <row r="1973">
          <cell r="A1973" t="str">
            <v>PFS0P4C</v>
          </cell>
          <cell r="B1973">
            <v>18</v>
          </cell>
          <cell r="C1973">
            <v>0</v>
          </cell>
          <cell r="D1973" t="str">
            <v>L106</v>
          </cell>
          <cell r="E1973">
            <v>44.12</v>
          </cell>
          <cell r="F1973">
            <v>113</v>
          </cell>
        </row>
        <row r="1974">
          <cell r="A1974" t="str">
            <v>PFS0P4C</v>
          </cell>
          <cell r="B1974">
            <v>20</v>
          </cell>
          <cell r="C1974">
            <v>0</v>
          </cell>
          <cell r="D1974" t="str">
            <v>L106</v>
          </cell>
          <cell r="E1974">
            <v>46.64</v>
          </cell>
          <cell r="F1974">
            <v>64</v>
          </cell>
        </row>
        <row r="1975">
          <cell r="A1975" t="str">
            <v>PFS0P4C</v>
          </cell>
          <cell r="B1975">
            <v>24</v>
          </cell>
          <cell r="C1975">
            <v>0</v>
          </cell>
          <cell r="D1975" t="str">
            <v>L106</v>
          </cell>
          <cell r="E1975">
            <v>105.67</v>
          </cell>
          <cell r="F1975">
            <v>150</v>
          </cell>
        </row>
        <row r="1976">
          <cell r="A1976" t="str">
            <v>PFS0P4C</v>
          </cell>
          <cell r="B1976">
            <v>26</v>
          </cell>
          <cell r="C1976">
            <v>0</v>
          </cell>
          <cell r="D1976" t="str">
            <v>L106</v>
          </cell>
          <cell r="E1976">
            <v>5</v>
          </cell>
          <cell r="F1976">
            <v>5</v>
          </cell>
        </row>
        <row r="1977">
          <cell r="A1977" t="str">
            <v>PFS0P4C</v>
          </cell>
          <cell r="B1977">
            <v>30</v>
          </cell>
          <cell r="C1977">
            <v>0</v>
          </cell>
          <cell r="D1977" t="str">
            <v>L106</v>
          </cell>
          <cell r="E1977">
            <v>330.15</v>
          </cell>
          <cell r="F1977">
            <v>347</v>
          </cell>
        </row>
        <row r="1978">
          <cell r="A1978" t="str">
            <v>PFS0P4C</v>
          </cell>
          <cell r="B1978">
            <v>36</v>
          </cell>
          <cell r="C1978">
            <v>0</v>
          </cell>
          <cell r="D1978" t="str">
            <v>L106</v>
          </cell>
          <cell r="E1978">
            <v>13.82</v>
          </cell>
          <cell r="F1978">
            <v>10</v>
          </cell>
        </row>
        <row r="1979">
          <cell r="A1979" t="str">
            <v>PFS0P4C</v>
          </cell>
          <cell r="B1979">
            <v>48</v>
          </cell>
          <cell r="C1979">
            <v>0</v>
          </cell>
          <cell r="D1979" t="str">
            <v>L106</v>
          </cell>
          <cell r="E1979">
            <v>922.88</v>
          </cell>
          <cell r="F1979">
            <v>975</v>
          </cell>
        </row>
        <row r="1980">
          <cell r="A1980" t="str">
            <v>PFS0Q4C</v>
          </cell>
          <cell r="B1980">
            <v>12</v>
          </cell>
          <cell r="C1980">
            <v>0</v>
          </cell>
          <cell r="D1980" t="str">
            <v>L106</v>
          </cell>
          <cell r="E1980">
            <v>28.69</v>
          </cell>
          <cell r="F1980">
            <v>38</v>
          </cell>
        </row>
        <row r="1981">
          <cell r="A1981" t="str">
            <v>PFS0Q4C</v>
          </cell>
          <cell r="B1981">
            <v>14</v>
          </cell>
          <cell r="C1981">
            <v>0</v>
          </cell>
          <cell r="D1981" t="str">
            <v>L106</v>
          </cell>
          <cell r="E1981">
            <v>4.9800000000000004</v>
          </cell>
          <cell r="F1981">
            <v>8</v>
          </cell>
        </row>
        <row r="1982">
          <cell r="A1982" t="str">
            <v>PFS0R3B</v>
          </cell>
          <cell r="B1982">
            <v>14</v>
          </cell>
          <cell r="C1982">
            <v>0</v>
          </cell>
          <cell r="D1982" t="str">
            <v>L106</v>
          </cell>
          <cell r="E1982">
            <v>1.6</v>
          </cell>
          <cell r="F1982">
            <v>3</v>
          </cell>
        </row>
        <row r="1983">
          <cell r="A1983" t="str">
            <v>PFS0R3B</v>
          </cell>
          <cell r="B1983">
            <v>24</v>
          </cell>
          <cell r="C1983">
            <v>0</v>
          </cell>
          <cell r="D1983" t="str">
            <v>L106</v>
          </cell>
          <cell r="E1983">
            <v>58.59</v>
          </cell>
          <cell r="F1983">
            <v>73</v>
          </cell>
        </row>
        <row r="1984">
          <cell r="A1984" t="str">
            <v>PFS0R4C</v>
          </cell>
          <cell r="B1984">
            <v>54</v>
          </cell>
          <cell r="C1984">
            <v>0</v>
          </cell>
          <cell r="D1984" t="str">
            <v>L106</v>
          </cell>
          <cell r="E1984">
            <v>38.72</v>
          </cell>
          <cell r="F1984">
            <v>59</v>
          </cell>
        </row>
        <row r="1985">
          <cell r="A1985" t="str">
            <v>PFS0S4C</v>
          </cell>
          <cell r="B1985">
            <v>12</v>
          </cell>
          <cell r="C1985">
            <v>0</v>
          </cell>
          <cell r="D1985" t="str">
            <v>L106</v>
          </cell>
          <cell r="E1985">
            <v>21.67</v>
          </cell>
          <cell r="F1985">
            <v>42</v>
          </cell>
        </row>
        <row r="1986">
          <cell r="A1986" t="str">
            <v>PFS0S4C</v>
          </cell>
          <cell r="B1986">
            <v>14</v>
          </cell>
          <cell r="C1986">
            <v>0</v>
          </cell>
          <cell r="D1986" t="str">
            <v>L106</v>
          </cell>
          <cell r="E1986">
            <v>19.7</v>
          </cell>
          <cell r="F1986">
            <v>25</v>
          </cell>
        </row>
        <row r="1987">
          <cell r="A1987" t="str">
            <v>PFS0S4C</v>
          </cell>
          <cell r="B1987">
            <v>18</v>
          </cell>
          <cell r="C1987">
            <v>0</v>
          </cell>
          <cell r="D1987" t="str">
            <v>L106</v>
          </cell>
          <cell r="E1987">
            <v>10.79</v>
          </cell>
          <cell r="F1987">
            <v>26</v>
          </cell>
        </row>
        <row r="1988">
          <cell r="A1988" t="str">
            <v>PFS0S4C</v>
          </cell>
          <cell r="B1988">
            <v>20</v>
          </cell>
          <cell r="C1988">
            <v>0</v>
          </cell>
          <cell r="D1988" t="str">
            <v>L106</v>
          </cell>
          <cell r="E1988">
            <v>0</v>
          </cell>
          <cell r="F1988">
            <v>6</v>
          </cell>
        </row>
        <row r="1989">
          <cell r="A1989" t="str">
            <v>PFS0S4C</v>
          </cell>
          <cell r="B1989">
            <v>54</v>
          </cell>
          <cell r="C1989">
            <v>0</v>
          </cell>
          <cell r="D1989" t="str">
            <v>L106</v>
          </cell>
          <cell r="E1989">
            <v>0</v>
          </cell>
          <cell r="F1989">
            <v>2</v>
          </cell>
        </row>
        <row r="1990">
          <cell r="A1990" t="str">
            <v>PFS0S4C</v>
          </cell>
          <cell r="B1990">
            <v>60</v>
          </cell>
          <cell r="C1990">
            <v>0</v>
          </cell>
          <cell r="D1990" t="str">
            <v>L106</v>
          </cell>
          <cell r="E1990">
            <v>2.27</v>
          </cell>
          <cell r="F1990">
            <v>4</v>
          </cell>
        </row>
        <row r="1991">
          <cell r="A1991" t="str">
            <v>PFS0T4C</v>
          </cell>
          <cell r="B1991">
            <v>30</v>
          </cell>
          <cell r="C1991">
            <v>0</v>
          </cell>
          <cell r="D1991" t="str">
            <v>L106</v>
          </cell>
          <cell r="E1991">
            <v>88.3</v>
          </cell>
          <cell r="F1991">
            <v>89</v>
          </cell>
        </row>
        <row r="1992">
          <cell r="A1992" t="str">
            <v>PFS0V4C</v>
          </cell>
          <cell r="B1992">
            <v>30</v>
          </cell>
          <cell r="C1992">
            <v>0</v>
          </cell>
          <cell r="D1992" t="str">
            <v>L106</v>
          </cell>
          <cell r="E1992">
            <v>20.7</v>
          </cell>
          <cell r="F1992">
            <v>29</v>
          </cell>
        </row>
        <row r="1993">
          <cell r="A1993" t="str">
            <v>PFS0Y4C</v>
          </cell>
          <cell r="B1993">
            <v>16</v>
          </cell>
          <cell r="C1993">
            <v>0</v>
          </cell>
          <cell r="D1993" t="str">
            <v>L106</v>
          </cell>
          <cell r="E1993">
            <v>3.3</v>
          </cell>
          <cell r="F1993">
            <v>3</v>
          </cell>
        </row>
        <row r="1994">
          <cell r="A1994" t="str">
            <v>PFS0Y4C</v>
          </cell>
          <cell r="B1994">
            <v>20</v>
          </cell>
          <cell r="C1994">
            <v>0</v>
          </cell>
          <cell r="D1994" t="str">
            <v>L106</v>
          </cell>
          <cell r="E1994">
            <v>3.2</v>
          </cell>
          <cell r="F1994">
            <v>4</v>
          </cell>
        </row>
        <row r="1995">
          <cell r="A1995" t="str">
            <v>PFS0Y4C</v>
          </cell>
          <cell r="B1995">
            <v>24</v>
          </cell>
          <cell r="C1995">
            <v>0</v>
          </cell>
          <cell r="D1995" t="str">
            <v>L106</v>
          </cell>
          <cell r="E1995">
            <v>113.55</v>
          </cell>
          <cell r="F1995">
            <v>123</v>
          </cell>
        </row>
        <row r="1996">
          <cell r="A1996" t="str">
            <v>PNB001</v>
          </cell>
          <cell r="B1996">
            <v>0.75</v>
          </cell>
          <cell r="C1996">
            <v>0</v>
          </cell>
          <cell r="D1996" t="str">
            <v>L402</v>
          </cell>
          <cell r="E1996">
            <v>43</v>
          </cell>
          <cell r="F1996">
            <v>60</v>
          </cell>
        </row>
        <row r="1997">
          <cell r="A1997" t="str">
            <v>PNB001</v>
          </cell>
          <cell r="B1997">
            <v>1</v>
          </cell>
          <cell r="C1997">
            <v>0</v>
          </cell>
          <cell r="D1997" t="str">
            <v>L402</v>
          </cell>
          <cell r="E1997">
            <v>22</v>
          </cell>
          <cell r="F1997">
            <v>30</v>
          </cell>
        </row>
        <row r="1998">
          <cell r="A1998" t="str">
            <v>PNB001</v>
          </cell>
          <cell r="B1998">
            <v>1.5</v>
          </cell>
          <cell r="C1998">
            <v>0</v>
          </cell>
          <cell r="D1998" t="str">
            <v>L402</v>
          </cell>
          <cell r="E1998">
            <v>6</v>
          </cell>
          <cell r="F1998">
            <v>10</v>
          </cell>
        </row>
        <row r="1999">
          <cell r="A1999" t="str">
            <v>PNB002</v>
          </cell>
          <cell r="B1999">
            <v>0.75</v>
          </cell>
          <cell r="C1999">
            <v>0</v>
          </cell>
          <cell r="D1999" t="str">
            <v>L402</v>
          </cell>
          <cell r="E1999">
            <v>1</v>
          </cell>
          <cell r="F1999">
            <v>5</v>
          </cell>
        </row>
        <row r="2000">
          <cell r="A2000" t="str">
            <v>PNC075</v>
          </cell>
          <cell r="B2000">
            <v>0.25</v>
          </cell>
          <cell r="C2000">
            <v>0</v>
          </cell>
          <cell r="D2000" t="str">
            <v>L403</v>
          </cell>
          <cell r="E2000">
            <v>0</v>
          </cell>
          <cell r="F2000">
            <v>5</v>
          </cell>
        </row>
        <row r="2001">
          <cell r="A2001" t="str">
            <v>PNC079G</v>
          </cell>
          <cell r="B2001">
            <v>0.5</v>
          </cell>
          <cell r="C2001">
            <v>0</v>
          </cell>
          <cell r="D2001" t="str">
            <v>L403</v>
          </cell>
          <cell r="E2001">
            <v>38</v>
          </cell>
          <cell r="F2001">
            <v>40</v>
          </cell>
        </row>
        <row r="2002">
          <cell r="A2002" t="str">
            <v>PNC079G</v>
          </cell>
          <cell r="B2002">
            <v>0.75</v>
          </cell>
          <cell r="C2002">
            <v>0</v>
          </cell>
          <cell r="D2002" t="str">
            <v>L403</v>
          </cell>
          <cell r="E2002">
            <v>98</v>
          </cell>
          <cell r="F2002">
            <v>102</v>
          </cell>
        </row>
        <row r="2003">
          <cell r="A2003" t="str">
            <v>PNC079G</v>
          </cell>
          <cell r="B2003">
            <v>1</v>
          </cell>
          <cell r="C2003">
            <v>0</v>
          </cell>
          <cell r="D2003" t="str">
            <v>L403</v>
          </cell>
          <cell r="E2003">
            <v>73</v>
          </cell>
          <cell r="F2003">
            <v>75</v>
          </cell>
        </row>
        <row r="2004">
          <cell r="A2004" t="str">
            <v>PNC079G</v>
          </cell>
          <cell r="B2004">
            <v>1.5</v>
          </cell>
          <cell r="C2004">
            <v>0</v>
          </cell>
          <cell r="D2004" t="str">
            <v>L403</v>
          </cell>
          <cell r="E2004">
            <v>2</v>
          </cell>
          <cell r="F2004">
            <v>5</v>
          </cell>
        </row>
        <row r="2005">
          <cell r="A2005" t="str">
            <v>PNC079G</v>
          </cell>
          <cell r="B2005">
            <v>2</v>
          </cell>
          <cell r="C2005">
            <v>0</v>
          </cell>
          <cell r="D2005" t="str">
            <v>L403</v>
          </cell>
          <cell r="E2005">
            <v>10</v>
          </cell>
          <cell r="F2005">
            <v>10</v>
          </cell>
        </row>
        <row r="2006">
          <cell r="A2006" t="str">
            <v>PNC095</v>
          </cell>
          <cell r="B2006">
            <v>0.5</v>
          </cell>
          <cell r="C2006">
            <v>0</v>
          </cell>
          <cell r="D2006" t="str">
            <v>L403</v>
          </cell>
          <cell r="E2006">
            <v>2</v>
          </cell>
          <cell r="F2006">
            <v>5</v>
          </cell>
        </row>
        <row r="2007">
          <cell r="A2007" t="str">
            <v>PNC095</v>
          </cell>
          <cell r="B2007">
            <v>0.75</v>
          </cell>
          <cell r="C2007">
            <v>0</v>
          </cell>
          <cell r="D2007" t="str">
            <v>L403</v>
          </cell>
          <cell r="E2007">
            <v>4</v>
          </cell>
          <cell r="F2007">
            <v>5</v>
          </cell>
        </row>
        <row r="2008">
          <cell r="A2008" t="str">
            <v>PNC095</v>
          </cell>
          <cell r="B2008">
            <v>1</v>
          </cell>
          <cell r="C2008">
            <v>0</v>
          </cell>
          <cell r="D2008" t="str">
            <v>L403</v>
          </cell>
          <cell r="E2008">
            <v>1</v>
          </cell>
          <cell r="F2008">
            <v>2</v>
          </cell>
        </row>
        <row r="2009">
          <cell r="A2009" t="str">
            <v>PNC095A</v>
          </cell>
          <cell r="B2009">
            <v>0.75</v>
          </cell>
          <cell r="C2009">
            <v>0</v>
          </cell>
          <cell r="D2009" t="str">
            <v>L403</v>
          </cell>
          <cell r="E2009">
            <v>12</v>
          </cell>
          <cell r="F2009">
            <v>12</v>
          </cell>
        </row>
        <row r="2010">
          <cell r="A2010" t="str">
            <v>PNC0D4</v>
          </cell>
          <cell r="B2010">
            <v>0.5</v>
          </cell>
          <cell r="C2010">
            <v>0</v>
          </cell>
          <cell r="D2010" t="str">
            <v>L403</v>
          </cell>
          <cell r="E2010">
            <v>2</v>
          </cell>
          <cell r="F2010">
            <v>6</v>
          </cell>
        </row>
        <row r="2011">
          <cell r="A2011" t="str">
            <v>PNC0D4</v>
          </cell>
          <cell r="B2011">
            <v>0.75</v>
          </cell>
          <cell r="C2011">
            <v>0</v>
          </cell>
          <cell r="D2011" t="str">
            <v>L403</v>
          </cell>
          <cell r="E2011">
            <v>173</v>
          </cell>
          <cell r="F2011">
            <v>176</v>
          </cell>
        </row>
        <row r="2012">
          <cell r="A2012" t="str">
            <v>PNC0D4</v>
          </cell>
          <cell r="B2012">
            <v>1</v>
          </cell>
          <cell r="C2012">
            <v>0</v>
          </cell>
          <cell r="D2012" t="str">
            <v>L403</v>
          </cell>
          <cell r="E2012">
            <v>1</v>
          </cell>
          <cell r="F2012">
            <v>5</v>
          </cell>
        </row>
        <row r="2013">
          <cell r="A2013" t="str">
            <v>PNC0D4</v>
          </cell>
          <cell r="B2013">
            <v>1.5</v>
          </cell>
          <cell r="C2013">
            <v>0</v>
          </cell>
          <cell r="D2013" t="str">
            <v>L403</v>
          </cell>
          <cell r="E2013">
            <v>0</v>
          </cell>
          <cell r="F2013">
            <v>0</v>
          </cell>
        </row>
        <row r="2014">
          <cell r="A2014" t="str">
            <v>PNC0D5</v>
          </cell>
          <cell r="B2014">
            <v>0.25</v>
          </cell>
          <cell r="C2014">
            <v>0</v>
          </cell>
          <cell r="D2014" t="str">
            <v>L403</v>
          </cell>
          <cell r="E2014">
            <v>30</v>
          </cell>
          <cell r="F2014">
            <v>30</v>
          </cell>
        </row>
        <row r="2015">
          <cell r="A2015" t="str">
            <v>PNC0D5</v>
          </cell>
          <cell r="B2015">
            <v>0.5</v>
          </cell>
          <cell r="C2015">
            <v>0</v>
          </cell>
          <cell r="D2015" t="str">
            <v>L403</v>
          </cell>
          <cell r="E2015">
            <v>66</v>
          </cell>
          <cell r="F2015">
            <v>66</v>
          </cell>
        </row>
        <row r="2016">
          <cell r="A2016" t="str">
            <v>PNC0D5</v>
          </cell>
          <cell r="B2016">
            <v>0.75</v>
          </cell>
          <cell r="C2016">
            <v>0</v>
          </cell>
          <cell r="D2016" t="str">
            <v>L403</v>
          </cell>
          <cell r="E2016">
            <v>256</v>
          </cell>
          <cell r="F2016">
            <v>259</v>
          </cell>
        </row>
        <row r="2017">
          <cell r="A2017" t="str">
            <v>PNC0D5</v>
          </cell>
          <cell r="B2017">
            <v>1</v>
          </cell>
          <cell r="C2017">
            <v>0</v>
          </cell>
          <cell r="D2017" t="str">
            <v>L403</v>
          </cell>
          <cell r="E2017">
            <v>128</v>
          </cell>
          <cell r="F2017">
            <v>128</v>
          </cell>
        </row>
        <row r="2018">
          <cell r="A2018" t="str">
            <v>PNC0D5</v>
          </cell>
          <cell r="B2018">
            <v>1.5</v>
          </cell>
          <cell r="C2018">
            <v>0</v>
          </cell>
          <cell r="D2018" t="str">
            <v>L403</v>
          </cell>
          <cell r="E2018">
            <v>22</v>
          </cell>
          <cell r="F2018">
            <v>23</v>
          </cell>
        </row>
        <row r="2019">
          <cell r="A2019" t="str">
            <v>PND0D15</v>
          </cell>
          <cell r="B2019">
            <v>0.25</v>
          </cell>
          <cell r="C2019">
            <v>0</v>
          </cell>
          <cell r="D2019" t="str">
            <v>L403</v>
          </cell>
          <cell r="E2019">
            <v>29</v>
          </cell>
          <cell r="F2019">
            <v>30</v>
          </cell>
        </row>
        <row r="2020">
          <cell r="A2020" t="str">
            <v>PND0D15</v>
          </cell>
          <cell r="B2020">
            <v>0.5</v>
          </cell>
          <cell r="C2020">
            <v>0</v>
          </cell>
          <cell r="D2020" t="str">
            <v>L403</v>
          </cell>
          <cell r="E2020">
            <v>20</v>
          </cell>
          <cell r="F2020">
            <v>22</v>
          </cell>
        </row>
        <row r="2021">
          <cell r="A2021" t="str">
            <v>PND0D15</v>
          </cell>
          <cell r="B2021">
            <v>0.75</v>
          </cell>
          <cell r="C2021">
            <v>0</v>
          </cell>
          <cell r="D2021" t="str">
            <v>L403</v>
          </cell>
          <cell r="E2021">
            <v>105</v>
          </cell>
          <cell r="F2021">
            <v>106</v>
          </cell>
        </row>
        <row r="2022">
          <cell r="A2022" t="str">
            <v>PND0D15</v>
          </cell>
          <cell r="B2022">
            <v>1</v>
          </cell>
          <cell r="C2022">
            <v>0</v>
          </cell>
          <cell r="D2022" t="str">
            <v>L403</v>
          </cell>
          <cell r="E2022">
            <v>35</v>
          </cell>
          <cell r="F2022">
            <v>39</v>
          </cell>
        </row>
        <row r="2023">
          <cell r="A2023" t="str">
            <v>PND0D15</v>
          </cell>
          <cell r="B2023">
            <v>1.5</v>
          </cell>
          <cell r="C2023">
            <v>0</v>
          </cell>
          <cell r="D2023" t="str">
            <v>L403</v>
          </cell>
          <cell r="E2023">
            <v>5</v>
          </cell>
          <cell r="F2023">
            <v>8</v>
          </cell>
        </row>
        <row r="2024">
          <cell r="A2024" t="str">
            <v>PNL0D15</v>
          </cell>
          <cell r="B2024">
            <v>0.75</v>
          </cell>
          <cell r="C2024">
            <v>0</v>
          </cell>
          <cell r="D2024" t="str">
            <v>L404</v>
          </cell>
          <cell r="E2024">
            <v>101</v>
          </cell>
          <cell r="F2024">
            <v>97</v>
          </cell>
        </row>
        <row r="2025">
          <cell r="A2025" t="str">
            <v>PNL0D15</v>
          </cell>
          <cell r="B2025">
            <v>1</v>
          </cell>
          <cell r="C2025">
            <v>0</v>
          </cell>
          <cell r="D2025" t="str">
            <v>L404</v>
          </cell>
          <cell r="E2025">
            <v>16</v>
          </cell>
          <cell r="F2025">
            <v>16</v>
          </cell>
        </row>
        <row r="2026">
          <cell r="A2026" t="str">
            <v>PNL0D15</v>
          </cell>
          <cell r="B2026">
            <v>1.5</v>
          </cell>
          <cell r="C2026">
            <v>0</v>
          </cell>
          <cell r="D2026" t="str">
            <v>L404</v>
          </cell>
          <cell r="E2026">
            <v>1</v>
          </cell>
          <cell r="F2026">
            <v>4</v>
          </cell>
        </row>
        <row r="2027">
          <cell r="A2027" t="str">
            <v>PNL0DA5</v>
          </cell>
          <cell r="B2027">
            <v>0.75</v>
          </cell>
          <cell r="C2027">
            <v>0</v>
          </cell>
          <cell r="D2027" t="str">
            <v>L404</v>
          </cell>
          <cell r="E2027">
            <v>20</v>
          </cell>
          <cell r="F2027">
            <v>20</v>
          </cell>
        </row>
        <row r="2028">
          <cell r="A2028" t="str">
            <v>PNP082</v>
          </cell>
          <cell r="B2028">
            <v>0.5</v>
          </cell>
          <cell r="C2028">
            <v>0</v>
          </cell>
          <cell r="D2028" t="str">
            <v>L602</v>
          </cell>
          <cell r="E2028">
            <v>1</v>
          </cell>
          <cell r="F2028">
            <v>0</v>
          </cell>
        </row>
        <row r="2029">
          <cell r="A2029" t="str">
            <v>PNP082</v>
          </cell>
          <cell r="B2029">
            <v>0.75</v>
          </cell>
          <cell r="C2029">
            <v>0</v>
          </cell>
          <cell r="D2029" t="str">
            <v>L602</v>
          </cell>
          <cell r="E2029">
            <v>55</v>
          </cell>
          <cell r="F2029">
            <v>0</v>
          </cell>
        </row>
        <row r="2030">
          <cell r="A2030" t="str">
            <v>PNP082</v>
          </cell>
          <cell r="B2030">
            <v>1</v>
          </cell>
          <cell r="C2030">
            <v>0</v>
          </cell>
          <cell r="D2030" t="str">
            <v>L602</v>
          </cell>
          <cell r="E2030">
            <v>22</v>
          </cell>
          <cell r="F2030">
            <v>0</v>
          </cell>
        </row>
        <row r="2031">
          <cell r="A2031" t="str">
            <v>PNS0K35</v>
          </cell>
          <cell r="B2031">
            <v>0.25</v>
          </cell>
          <cell r="C2031">
            <v>0</v>
          </cell>
          <cell r="D2031" t="str">
            <v>L405</v>
          </cell>
          <cell r="E2031">
            <v>5</v>
          </cell>
          <cell r="F2031">
            <v>6</v>
          </cell>
        </row>
        <row r="2032">
          <cell r="A2032" t="str">
            <v>PNS0K35</v>
          </cell>
          <cell r="B2032">
            <v>0.75</v>
          </cell>
          <cell r="C2032">
            <v>0</v>
          </cell>
          <cell r="D2032" t="str">
            <v>L405</v>
          </cell>
          <cell r="E2032">
            <v>12</v>
          </cell>
          <cell r="F2032">
            <v>12</v>
          </cell>
        </row>
        <row r="2033">
          <cell r="A2033" t="str">
            <v>PNS0K35</v>
          </cell>
          <cell r="B2033">
            <v>1</v>
          </cell>
          <cell r="C2033">
            <v>0</v>
          </cell>
          <cell r="D2033" t="str">
            <v>L405</v>
          </cell>
          <cell r="E2033">
            <v>3</v>
          </cell>
          <cell r="F2033">
            <v>3</v>
          </cell>
        </row>
        <row r="2034">
          <cell r="A2034" t="str">
            <v>PNS0K45</v>
          </cell>
          <cell r="B2034">
            <v>0.25</v>
          </cell>
          <cell r="C2034">
            <v>0</v>
          </cell>
          <cell r="D2034" t="str">
            <v>L405</v>
          </cell>
          <cell r="E2034">
            <v>29</v>
          </cell>
          <cell r="F2034">
            <v>30</v>
          </cell>
        </row>
        <row r="2035">
          <cell r="A2035" t="str">
            <v>PNS0K45</v>
          </cell>
          <cell r="B2035">
            <v>0.5</v>
          </cell>
          <cell r="C2035">
            <v>0</v>
          </cell>
          <cell r="D2035" t="str">
            <v>L405</v>
          </cell>
          <cell r="E2035">
            <v>93</v>
          </cell>
          <cell r="F2035">
            <v>93</v>
          </cell>
        </row>
        <row r="2036">
          <cell r="A2036" t="str">
            <v>PNS0K45</v>
          </cell>
          <cell r="B2036">
            <v>0.75</v>
          </cell>
          <cell r="C2036">
            <v>0</v>
          </cell>
          <cell r="D2036" t="str">
            <v>L405</v>
          </cell>
          <cell r="E2036">
            <v>469</v>
          </cell>
          <cell r="F2036">
            <v>473</v>
          </cell>
        </row>
        <row r="2037">
          <cell r="A2037" t="str">
            <v>PNS0K45</v>
          </cell>
          <cell r="B2037">
            <v>1</v>
          </cell>
          <cell r="C2037">
            <v>0</v>
          </cell>
          <cell r="D2037" t="str">
            <v>L405</v>
          </cell>
          <cell r="E2037">
            <v>81</v>
          </cell>
          <cell r="F2037">
            <v>81</v>
          </cell>
        </row>
        <row r="2038">
          <cell r="A2038" t="str">
            <v>PNS0K45</v>
          </cell>
          <cell r="B2038">
            <v>1.5</v>
          </cell>
          <cell r="C2038">
            <v>0</v>
          </cell>
          <cell r="D2038" t="str">
            <v>L405</v>
          </cell>
          <cell r="E2038">
            <v>5</v>
          </cell>
          <cell r="F2038">
            <v>5</v>
          </cell>
        </row>
        <row r="2039">
          <cell r="A2039" t="str">
            <v>POF000</v>
          </cell>
          <cell r="B2039">
            <v>2</v>
          </cell>
          <cell r="C2039">
            <v>0</v>
          </cell>
          <cell r="D2039" t="str">
            <v>L601</v>
          </cell>
          <cell r="E2039">
            <v>71.8</v>
          </cell>
          <cell r="F2039">
            <v>12</v>
          </cell>
        </row>
        <row r="2040">
          <cell r="A2040" t="str">
            <v>POF000</v>
          </cell>
          <cell r="B2040">
            <v>3</v>
          </cell>
          <cell r="C2040">
            <v>0</v>
          </cell>
          <cell r="D2040" t="str">
            <v>L601</v>
          </cell>
          <cell r="E2040">
            <v>53.6</v>
          </cell>
          <cell r="F2040">
            <v>24</v>
          </cell>
        </row>
        <row r="2041">
          <cell r="A2041" t="str">
            <v>POF000</v>
          </cell>
          <cell r="B2041">
            <v>4</v>
          </cell>
          <cell r="C2041">
            <v>0</v>
          </cell>
          <cell r="D2041" t="str">
            <v>L601</v>
          </cell>
          <cell r="E2041">
            <v>19</v>
          </cell>
          <cell r="F2041">
            <v>0</v>
          </cell>
        </row>
        <row r="2042">
          <cell r="A2042" t="str">
            <v>POF000</v>
          </cell>
          <cell r="B2042">
            <v>6</v>
          </cell>
          <cell r="C2042">
            <v>0</v>
          </cell>
          <cell r="D2042" t="str">
            <v>L601</v>
          </cell>
          <cell r="E2042">
            <v>2.2000000000000002</v>
          </cell>
          <cell r="F2042">
            <v>48</v>
          </cell>
        </row>
        <row r="2043">
          <cell r="A2043" t="str">
            <v>POF000</v>
          </cell>
          <cell r="B2043">
            <v>8</v>
          </cell>
          <cell r="C2043">
            <v>0</v>
          </cell>
          <cell r="D2043" t="str">
            <v>L601</v>
          </cell>
          <cell r="E2043">
            <v>116</v>
          </cell>
          <cell r="F2043">
            <v>78</v>
          </cell>
        </row>
        <row r="2044">
          <cell r="A2044" t="str">
            <v>POF000</v>
          </cell>
          <cell r="B2044">
            <v>10</v>
          </cell>
          <cell r="C2044">
            <v>0</v>
          </cell>
          <cell r="D2044" t="str">
            <v>L601</v>
          </cell>
          <cell r="E2044">
            <v>9.9</v>
          </cell>
          <cell r="F2044">
            <v>198</v>
          </cell>
        </row>
        <row r="2045">
          <cell r="A2045" t="str">
            <v>POF000</v>
          </cell>
          <cell r="B2045">
            <v>12</v>
          </cell>
          <cell r="C2045">
            <v>0</v>
          </cell>
          <cell r="D2045" t="str">
            <v>L601</v>
          </cell>
          <cell r="E2045">
            <v>30.2</v>
          </cell>
          <cell r="F2045">
            <v>48</v>
          </cell>
        </row>
        <row r="2046">
          <cell r="A2046" t="str">
            <v>POF000</v>
          </cell>
          <cell r="B2046">
            <v>14</v>
          </cell>
          <cell r="C2046">
            <v>0</v>
          </cell>
          <cell r="D2046" t="str">
            <v>L601</v>
          </cell>
          <cell r="E2046">
            <v>29.3</v>
          </cell>
          <cell r="F2046">
            <v>6</v>
          </cell>
        </row>
        <row r="2047">
          <cell r="A2047" t="str">
            <v>POF000</v>
          </cell>
          <cell r="B2047">
            <v>16</v>
          </cell>
          <cell r="C2047">
            <v>0</v>
          </cell>
          <cell r="D2047" t="str">
            <v>L601</v>
          </cell>
          <cell r="E2047">
            <v>39</v>
          </cell>
          <cell r="F2047">
            <v>78</v>
          </cell>
        </row>
        <row r="2048">
          <cell r="A2048" t="str">
            <v>POF000</v>
          </cell>
          <cell r="B2048">
            <v>18</v>
          </cell>
          <cell r="C2048">
            <v>0</v>
          </cell>
          <cell r="D2048" t="str">
            <v>L601</v>
          </cell>
          <cell r="E2048">
            <v>110.7</v>
          </cell>
          <cell r="F2048">
            <v>120</v>
          </cell>
        </row>
        <row r="2049">
          <cell r="A2049" t="str">
            <v>POF000</v>
          </cell>
          <cell r="B2049">
            <v>24</v>
          </cell>
          <cell r="C2049">
            <v>0</v>
          </cell>
          <cell r="D2049" t="str">
            <v>L601</v>
          </cell>
          <cell r="E2049">
            <v>81.5</v>
          </cell>
          <cell r="F2049">
            <v>108</v>
          </cell>
        </row>
        <row r="2050">
          <cell r="A2050" t="str">
            <v>POF000</v>
          </cell>
          <cell r="B2050">
            <v>30</v>
          </cell>
          <cell r="C2050">
            <v>0</v>
          </cell>
          <cell r="D2050" t="str">
            <v>L601</v>
          </cell>
          <cell r="E2050">
            <v>195</v>
          </cell>
          <cell r="F2050">
            <v>300</v>
          </cell>
        </row>
        <row r="2051">
          <cell r="A2051" t="str">
            <v>POF000</v>
          </cell>
          <cell r="B2051">
            <v>36</v>
          </cell>
          <cell r="C2051">
            <v>0</v>
          </cell>
          <cell r="D2051" t="str">
            <v>L601</v>
          </cell>
          <cell r="E2051">
            <v>126.7</v>
          </cell>
          <cell r="F2051">
            <v>144</v>
          </cell>
        </row>
        <row r="2052">
          <cell r="A2052" t="str">
            <v>POP043</v>
          </cell>
          <cell r="B2052">
            <v>2</v>
          </cell>
          <cell r="C2052">
            <v>0</v>
          </cell>
          <cell r="D2052" t="str">
            <v>L602</v>
          </cell>
          <cell r="E2052">
            <v>19.399999999999999</v>
          </cell>
          <cell r="F2052">
            <v>0</v>
          </cell>
        </row>
        <row r="2053">
          <cell r="A2053" t="str">
            <v>POP043</v>
          </cell>
          <cell r="B2053">
            <v>3</v>
          </cell>
          <cell r="C2053">
            <v>0</v>
          </cell>
          <cell r="D2053" t="str">
            <v>L602</v>
          </cell>
          <cell r="E2053">
            <v>94.7</v>
          </cell>
          <cell r="F2053">
            <v>0</v>
          </cell>
        </row>
        <row r="2054">
          <cell r="A2054" t="str">
            <v>POP043</v>
          </cell>
          <cell r="B2054">
            <v>6</v>
          </cell>
          <cell r="C2054">
            <v>0</v>
          </cell>
          <cell r="D2054" t="str">
            <v>L602</v>
          </cell>
          <cell r="E2054">
            <v>45.9</v>
          </cell>
          <cell r="F2054">
            <v>0</v>
          </cell>
        </row>
        <row r="2055">
          <cell r="A2055" t="str">
            <v>POP043</v>
          </cell>
          <cell r="B2055">
            <v>8</v>
          </cell>
          <cell r="C2055">
            <v>0</v>
          </cell>
          <cell r="D2055" t="str">
            <v>L602</v>
          </cell>
          <cell r="E2055">
            <v>60.4</v>
          </cell>
          <cell r="F2055">
            <v>0</v>
          </cell>
        </row>
        <row r="2056">
          <cell r="A2056" t="str">
            <v>POP082</v>
          </cell>
          <cell r="B2056">
            <v>0.5</v>
          </cell>
          <cell r="C2056">
            <v>0</v>
          </cell>
          <cell r="D2056" t="str">
            <v>L602</v>
          </cell>
          <cell r="E2056">
            <v>2.2999999999999998</v>
          </cell>
          <cell r="F2056">
            <v>0</v>
          </cell>
        </row>
        <row r="2057">
          <cell r="A2057" t="str">
            <v>POP082</v>
          </cell>
          <cell r="B2057">
            <v>0.75</v>
          </cell>
          <cell r="C2057">
            <v>0</v>
          </cell>
          <cell r="D2057" t="str">
            <v>L602</v>
          </cell>
          <cell r="E2057">
            <v>43.7</v>
          </cell>
          <cell r="F2057">
            <v>0</v>
          </cell>
        </row>
        <row r="2058">
          <cell r="A2058" t="str">
            <v>POP082</v>
          </cell>
          <cell r="B2058">
            <v>1</v>
          </cell>
          <cell r="C2058">
            <v>0</v>
          </cell>
          <cell r="D2058" t="str">
            <v>L602</v>
          </cell>
          <cell r="E2058">
            <v>37.700000000000003</v>
          </cell>
          <cell r="F2058">
            <v>0</v>
          </cell>
        </row>
        <row r="2059">
          <cell r="A2059" t="str">
            <v>POP082</v>
          </cell>
          <cell r="B2059">
            <v>1.5</v>
          </cell>
          <cell r="C2059">
            <v>0</v>
          </cell>
          <cell r="D2059" t="str">
            <v>L602</v>
          </cell>
          <cell r="E2059">
            <v>0.6</v>
          </cell>
          <cell r="F2059">
            <v>0</v>
          </cell>
        </row>
        <row r="2060">
          <cell r="A2060" t="str">
            <v>PSB001</v>
          </cell>
          <cell r="B2060">
            <v>0.5</v>
          </cell>
          <cell r="C2060">
            <v>0</v>
          </cell>
          <cell r="D2060" t="str">
            <v>L107</v>
          </cell>
          <cell r="E2060">
            <v>0</v>
          </cell>
          <cell r="F2060">
            <v>6</v>
          </cell>
        </row>
        <row r="2061">
          <cell r="A2061" t="str">
            <v>PSB001</v>
          </cell>
          <cell r="B2061">
            <v>0.75</v>
          </cell>
          <cell r="C2061">
            <v>0</v>
          </cell>
          <cell r="D2061" t="str">
            <v>L107</v>
          </cell>
          <cell r="E2061">
            <v>1.9</v>
          </cell>
          <cell r="F2061">
            <v>12</v>
          </cell>
        </row>
        <row r="2062">
          <cell r="A2062" t="str">
            <v>PSB001</v>
          </cell>
          <cell r="B2062">
            <v>1</v>
          </cell>
          <cell r="C2062">
            <v>0</v>
          </cell>
          <cell r="D2062" t="str">
            <v>L107</v>
          </cell>
          <cell r="E2062">
            <v>0.9</v>
          </cell>
          <cell r="F2062">
            <v>6</v>
          </cell>
        </row>
        <row r="2063">
          <cell r="A2063" t="str">
            <v>PSC031G</v>
          </cell>
          <cell r="B2063">
            <v>8</v>
          </cell>
          <cell r="C2063">
            <v>0</v>
          </cell>
          <cell r="D2063" t="str">
            <v>L101</v>
          </cell>
          <cell r="E2063">
            <v>177.5</v>
          </cell>
          <cell r="F2063">
            <v>178</v>
          </cell>
        </row>
        <row r="2064">
          <cell r="A2064" t="str">
            <v>PSC031G</v>
          </cell>
          <cell r="B2064">
            <v>10</v>
          </cell>
          <cell r="C2064">
            <v>0</v>
          </cell>
          <cell r="D2064" t="str">
            <v>L101</v>
          </cell>
          <cell r="E2064">
            <v>109.9</v>
          </cell>
          <cell r="F2064">
            <v>110</v>
          </cell>
        </row>
        <row r="2065">
          <cell r="A2065" t="str">
            <v>PSC032</v>
          </cell>
          <cell r="B2065">
            <v>8</v>
          </cell>
          <cell r="C2065">
            <v>0</v>
          </cell>
          <cell r="D2065" t="str">
            <v>L101</v>
          </cell>
          <cell r="E2065">
            <v>28.9</v>
          </cell>
          <cell r="F2065">
            <v>191</v>
          </cell>
        </row>
        <row r="2066">
          <cell r="A2066" t="str">
            <v>PSC032</v>
          </cell>
          <cell r="B2066">
            <v>10</v>
          </cell>
          <cell r="C2066">
            <v>0</v>
          </cell>
          <cell r="D2066" t="str">
            <v>L101</v>
          </cell>
          <cell r="E2066">
            <v>247.2</v>
          </cell>
          <cell r="F2066">
            <v>248</v>
          </cell>
        </row>
        <row r="2067">
          <cell r="A2067" t="str">
            <v>PSC032</v>
          </cell>
          <cell r="B2067">
            <v>12</v>
          </cell>
          <cell r="C2067">
            <v>0</v>
          </cell>
          <cell r="D2067" t="str">
            <v>L101</v>
          </cell>
          <cell r="E2067">
            <v>852.4</v>
          </cell>
          <cell r="F2067">
            <v>1102</v>
          </cell>
        </row>
        <row r="2068">
          <cell r="A2068" t="str">
            <v>PSC032</v>
          </cell>
          <cell r="B2068">
            <v>24</v>
          </cell>
          <cell r="C2068">
            <v>0</v>
          </cell>
          <cell r="D2068" t="str">
            <v>L101</v>
          </cell>
          <cell r="E2068">
            <v>6</v>
          </cell>
          <cell r="F2068">
            <v>6</v>
          </cell>
        </row>
        <row r="2069">
          <cell r="A2069" t="str">
            <v>PSC042</v>
          </cell>
          <cell r="B2069">
            <v>14</v>
          </cell>
          <cell r="C2069">
            <v>0</v>
          </cell>
          <cell r="D2069" t="str">
            <v>L101</v>
          </cell>
          <cell r="E2069">
            <v>0</v>
          </cell>
          <cell r="F2069">
            <v>24</v>
          </cell>
        </row>
        <row r="2070">
          <cell r="A2070" t="str">
            <v>PSC042</v>
          </cell>
          <cell r="B2070">
            <v>18</v>
          </cell>
          <cell r="C2070">
            <v>0</v>
          </cell>
          <cell r="D2070" t="str">
            <v>L101</v>
          </cell>
          <cell r="E2070">
            <v>7.5</v>
          </cell>
          <cell r="F2070">
            <v>72</v>
          </cell>
        </row>
        <row r="2071">
          <cell r="A2071" t="str">
            <v>PSC042</v>
          </cell>
          <cell r="B2071">
            <v>20</v>
          </cell>
          <cell r="C2071">
            <v>0</v>
          </cell>
          <cell r="D2071" t="str">
            <v>L101</v>
          </cell>
          <cell r="E2071">
            <v>37</v>
          </cell>
          <cell r="F2071">
            <v>44</v>
          </cell>
        </row>
        <row r="2072">
          <cell r="A2072" t="str">
            <v>PSC042</v>
          </cell>
          <cell r="B2072">
            <v>24</v>
          </cell>
          <cell r="C2072">
            <v>0</v>
          </cell>
          <cell r="D2072" t="str">
            <v>L101</v>
          </cell>
          <cell r="E2072">
            <v>17.899999999999999</v>
          </cell>
          <cell r="F2072">
            <v>18</v>
          </cell>
        </row>
        <row r="2073">
          <cell r="A2073" t="str">
            <v>PSC051G</v>
          </cell>
          <cell r="B2073">
            <v>3</v>
          </cell>
          <cell r="C2073">
            <v>0</v>
          </cell>
          <cell r="D2073" t="str">
            <v>L101</v>
          </cell>
          <cell r="E2073">
            <v>1138.5999999999999</v>
          </cell>
          <cell r="F2073">
            <v>1142</v>
          </cell>
        </row>
        <row r="2074">
          <cell r="A2074" t="str">
            <v>PSC051G</v>
          </cell>
          <cell r="B2074">
            <v>4</v>
          </cell>
          <cell r="C2074">
            <v>0</v>
          </cell>
          <cell r="D2074" t="str">
            <v>L101</v>
          </cell>
          <cell r="E2074">
            <v>155.1</v>
          </cell>
          <cell r="F2074">
            <v>313</v>
          </cell>
        </row>
        <row r="2075">
          <cell r="A2075" t="str">
            <v>PSC051G</v>
          </cell>
          <cell r="B2075">
            <v>6</v>
          </cell>
          <cell r="C2075">
            <v>0</v>
          </cell>
          <cell r="D2075" t="str">
            <v>L101</v>
          </cell>
          <cell r="E2075">
            <v>211.7</v>
          </cell>
          <cell r="F2075">
            <v>214</v>
          </cell>
        </row>
        <row r="2076">
          <cell r="A2076" t="str">
            <v>PSC052</v>
          </cell>
          <cell r="B2076">
            <v>2</v>
          </cell>
          <cell r="C2076">
            <v>0</v>
          </cell>
          <cell r="D2076" t="str">
            <v>L101</v>
          </cell>
          <cell r="E2076">
            <v>4910.7</v>
          </cell>
          <cell r="F2076">
            <v>4915</v>
          </cell>
        </row>
        <row r="2077">
          <cell r="A2077" t="str">
            <v>PSC052</v>
          </cell>
          <cell r="B2077">
            <v>3</v>
          </cell>
          <cell r="C2077">
            <v>0</v>
          </cell>
          <cell r="D2077" t="str">
            <v>L101</v>
          </cell>
          <cell r="E2077">
            <v>4108.1499999999996</v>
          </cell>
          <cell r="F2077">
            <v>4108</v>
          </cell>
        </row>
        <row r="2078">
          <cell r="A2078" t="str">
            <v>PSC052</v>
          </cell>
          <cell r="B2078">
            <v>4</v>
          </cell>
          <cell r="C2078">
            <v>0</v>
          </cell>
          <cell r="D2078" t="str">
            <v>L101</v>
          </cell>
          <cell r="E2078">
            <v>6168.53</v>
          </cell>
          <cell r="F2078">
            <v>6233</v>
          </cell>
        </row>
        <row r="2079">
          <cell r="A2079" t="str">
            <v>PSC052</v>
          </cell>
          <cell r="B2079">
            <v>6</v>
          </cell>
          <cell r="C2079">
            <v>0</v>
          </cell>
          <cell r="D2079" t="str">
            <v>L101</v>
          </cell>
          <cell r="E2079">
            <v>3664.53</v>
          </cell>
          <cell r="F2079">
            <v>4061</v>
          </cell>
        </row>
        <row r="2080">
          <cell r="A2080" t="str">
            <v>PSC052</v>
          </cell>
          <cell r="B2080">
            <v>8</v>
          </cell>
          <cell r="C2080">
            <v>0</v>
          </cell>
          <cell r="D2080" t="str">
            <v>L101</v>
          </cell>
          <cell r="E2080">
            <v>1950.5</v>
          </cell>
          <cell r="F2080">
            <v>1907</v>
          </cell>
        </row>
        <row r="2081">
          <cell r="A2081" t="str">
            <v>PSC052</v>
          </cell>
          <cell r="B2081">
            <v>10</v>
          </cell>
          <cell r="C2081">
            <v>0</v>
          </cell>
          <cell r="D2081" t="str">
            <v>L101</v>
          </cell>
          <cell r="E2081">
            <v>931.47</v>
          </cell>
          <cell r="F2081">
            <v>936</v>
          </cell>
        </row>
        <row r="2082">
          <cell r="A2082" t="str">
            <v>PSC052</v>
          </cell>
          <cell r="B2082">
            <v>12</v>
          </cell>
          <cell r="C2082">
            <v>0</v>
          </cell>
          <cell r="D2082" t="str">
            <v>L101</v>
          </cell>
          <cell r="E2082">
            <v>631.22</v>
          </cell>
          <cell r="F2082">
            <v>678</v>
          </cell>
        </row>
        <row r="2083">
          <cell r="A2083" t="str">
            <v>PSC052</v>
          </cell>
          <cell r="B2083">
            <v>14</v>
          </cell>
          <cell r="C2083">
            <v>0</v>
          </cell>
          <cell r="D2083" t="str">
            <v>L101</v>
          </cell>
          <cell r="E2083">
            <v>334.8</v>
          </cell>
          <cell r="F2083">
            <v>380</v>
          </cell>
        </row>
        <row r="2084">
          <cell r="A2084" t="str">
            <v>PSC052</v>
          </cell>
          <cell r="B2084">
            <v>16</v>
          </cell>
          <cell r="C2084">
            <v>0</v>
          </cell>
          <cell r="D2084" t="str">
            <v>L101</v>
          </cell>
          <cell r="E2084">
            <v>1049</v>
          </cell>
          <cell r="F2084">
            <v>1100</v>
          </cell>
        </row>
        <row r="2085">
          <cell r="A2085" t="str">
            <v>PSC052</v>
          </cell>
          <cell r="B2085">
            <v>18</v>
          </cell>
          <cell r="C2085">
            <v>0</v>
          </cell>
          <cell r="D2085" t="str">
            <v>L101</v>
          </cell>
          <cell r="E2085">
            <v>167.5</v>
          </cell>
          <cell r="F2085">
            <v>163</v>
          </cell>
        </row>
        <row r="2086">
          <cell r="A2086" t="str">
            <v>PSC052</v>
          </cell>
          <cell r="B2086">
            <v>20</v>
          </cell>
          <cell r="C2086">
            <v>0</v>
          </cell>
          <cell r="D2086" t="str">
            <v>L101</v>
          </cell>
          <cell r="E2086">
            <v>940.2</v>
          </cell>
          <cell r="F2086">
            <v>1117</v>
          </cell>
        </row>
        <row r="2087">
          <cell r="A2087" t="str">
            <v>PSC052</v>
          </cell>
          <cell r="B2087">
            <v>24</v>
          </cell>
          <cell r="C2087">
            <v>0</v>
          </cell>
          <cell r="D2087" t="str">
            <v>L101</v>
          </cell>
          <cell r="E2087">
            <v>1047.33</v>
          </cell>
          <cell r="F2087">
            <v>1028</v>
          </cell>
        </row>
        <row r="2088">
          <cell r="A2088" t="str">
            <v>PSC062</v>
          </cell>
          <cell r="B2088">
            <v>18</v>
          </cell>
          <cell r="C2088">
            <v>0</v>
          </cell>
          <cell r="D2088" t="str">
            <v>L101</v>
          </cell>
          <cell r="E2088">
            <v>0</v>
          </cell>
          <cell r="F2088">
            <v>6</v>
          </cell>
        </row>
        <row r="2089">
          <cell r="A2089" t="str">
            <v>PSC062</v>
          </cell>
          <cell r="B2089">
            <v>20</v>
          </cell>
          <cell r="C2089">
            <v>0</v>
          </cell>
          <cell r="D2089" t="str">
            <v>L101</v>
          </cell>
          <cell r="E2089">
            <v>46.7</v>
          </cell>
          <cell r="F2089">
            <v>59</v>
          </cell>
        </row>
        <row r="2090">
          <cell r="A2090" t="str">
            <v>PSC071G</v>
          </cell>
          <cell r="B2090">
            <v>0.5</v>
          </cell>
          <cell r="C2090">
            <v>0</v>
          </cell>
          <cell r="D2090" t="str">
            <v>L101</v>
          </cell>
          <cell r="E2090">
            <v>21.6</v>
          </cell>
          <cell r="F2090">
            <v>24</v>
          </cell>
        </row>
        <row r="2091">
          <cell r="A2091" t="str">
            <v>PSC071G</v>
          </cell>
          <cell r="B2091">
            <v>0.75</v>
          </cell>
          <cell r="C2091">
            <v>0</v>
          </cell>
          <cell r="D2091" t="str">
            <v>L101</v>
          </cell>
          <cell r="E2091">
            <v>2323.1999999999998</v>
          </cell>
          <cell r="F2091">
            <v>2328</v>
          </cell>
        </row>
        <row r="2092">
          <cell r="A2092" t="str">
            <v>PSC071G</v>
          </cell>
          <cell r="B2092">
            <v>1</v>
          </cell>
          <cell r="C2092">
            <v>0</v>
          </cell>
          <cell r="D2092" t="str">
            <v>L101</v>
          </cell>
          <cell r="E2092">
            <v>1885.4</v>
          </cell>
          <cell r="F2092">
            <v>1894</v>
          </cell>
        </row>
        <row r="2093">
          <cell r="A2093" t="str">
            <v>PSC071G</v>
          </cell>
          <cell r="B2093">
            <v>1.25</v>
          </cell>
          <cell r="C2093">
            <v>0</v>
          </cell>
          <cell r="D2093" t="str">
            <v>L101</v>
          </cell>
          <cell r="E2093">
            <v>7.2</v>
          </cell>
          <cell r="F2093">
            <v>8</v>
          </cell>
        </row>
        <row r="2094">
          <cell r="A2094" t="str">
            <v>PSC071G</v>
          </cell>
          <cell r="B2094">
            <v>1.5</v>
          </cell>
          <cell r="C2094">
            <v>0</v>
          </cell>
          <cell r="D2094" t="str">
            <v>L101</v>
          </cell>
          <cell r="E2094">
            <v>783.1</v>
          </cell>
          <cell r="F2094">
            <v>816</v>
          </cell>
        </row>
        <row r="2095">
          <cell r="A2095" t="str">
            <v>PSC071G</v>
          </cell>
          <cell r="B2095">
            <v>2</v>
          </cell>
          <cell r="C2095">
            <v>0</v>
          </cell>
          <cell r="D2095" t="str">
            <v>L101</v>
          </cell>
          <cell r="E2095">
            <v>1925</v>
          </cell>
          <cell r="F2095">
            <v>1928</v>
          </cell>
        </row>
        <row r="2096">
          <cell r="A2096" t="str">
            <v>PSC072</v>
          </cell>
          <cell r="B2096">
            <v>0.25</v>
          </cell>
          <cell r="C2096">
            <v>0</v>
          </cell>
          <cell r="D2096" t="str">
            <v>L101</v>
          </cell>
          <cell r="E2096">
            <v>0.5</v>
          </cell>
          <cell r="F2096">
            <v>0</v>
          </cell>
        </row>
        <row r="2097">
          <cell r="A2097" t="str">
            <v>PSC072</v>
          </cell>
          <cell r="B2097">
            <v>2</v>
          </cell>
          <cell r="C2097">
            <v>0</v>
          </cell>
          <cell r="D2097" t="str">
            <v>L101</v>
          </cell>
          <cell r="E2097">
            <v>492.2</v>
          </cell>
          <cell r="F2097">
            <v>492</v>
          </cell>
        </row>
        <row r="2098">
          <cell r="A2098" t="str">
            <v>PSC072</v>
          </cell>
          <cell r="B2098">
            <v>3</v>
          </cell>
          <cell r="C2098">
            <v>0</v>
          </cell>
          <cell r="D2098" t="str">
            <v>L101</v>
          </cell>
          <cell r="E2098">
            <v>227.8</v>
          </cell>
          <cell r="F2098">
            <v>239</v>
          </cell>
        </row>
        <row r="2099">
          <cell r="A2099" t="str">
            <v>PSC072</v>
          </cell>
          <cell r="B2099">
            <v>4</v>
          </cell>
          <cell r="C2099">
            <v>0</v>
          </cell>
          <cell r="D2099" t="str">
            <v>L101</v>
          </cell>
          <cell r="E2099">
            <v>608.91</v>
          </cell>
          <cell r="F2099">
            <v>678</v>
          </cell>
        </row>
        <row r="2100">
          <cell r="A2100" t="str">
            <v>PSC072</v>
          </cell>
          <cell r="B2100">
            <v>6</v>
          </cell>
          <cell r="C2100">
            <v>0</v>
          </cell>
          <cell r="D2100" t="str">
            <v>L101</v>
          </cell>
          <cell r="E2100">
            <v>18.2</v>
          </cell>
          <cell r="F2100">
            <v>24</v>
          </cell>
        </row>
        <row r="2101">
          <cell r="A2101" t="str">
            <v>PSC072</v>
          </cell>
          <cell r="B2101">
            <v>8</v>
          </cell>
          <cell r="C2101">
            <v>0</v>
          </cell>
          <cell r="D2101" t="str">
            <v>L101</v>
          </cell>
          <cell r="E2101">
            <v>21.2</v>
          </cell>
          <cell r="F2101">
            <v>30</v>
          </cell>
        </row>
        <row r="2102">
          <cell r="A2102" t="str">
            <v>PSC072</v>
          </cell>
          <cell r="B2102">
            <v>10</v>
          </cell>
          <cell r="C2102">
            <v>0</v>
          </cell>
          <cell r="D2102" t="str">
            <v>L101</v>
          </cell>
          <cell r="E2102">
            <v>54.9</v>
          </cell>
          <cell r="F2102">
            <v>75</v>
          </cell>
        </row>
        <row r="2103">
          <cell r="A2103" t="str">
            <v>PSC072</v>
          </cell>
          <cell r="B2103">
            <v>12</v>
          </cell>
          <cell r="C2103">
            <v>0</v>
          </cell>
          <cell r="D2103" t="str">
            <v>L101</v>
          </cell>
          <cell r="E2103">
            <v>0</v>
          </cell>
          <cell r="F2103">
            <v>48</v>
          </cell>
        </row>
        <row r="2104">
          <cell r="A2104" t="str">
            <v>PSC072</v>
          </cell>
          <cell r="B2104">
            <v>14</v>
          </cell>
          <cell r="C2104">
            <v>0</v>
          </cell>
          <cell r="D2104" t="str">
            <v>L101</v>
          </cell>
          <cell r="E2104">
            <v>81.5</v>
          </cell>
          <cell r="F2104">
            <v>91</v>
          </cell>
        </row>
        <row r="2105">
          <cell r="A2105" t="str">
            <v>PSC072</v>
          </cell>
          <cell r="B2105">
            <v>16</v>
          </cell>
          <cell r="C2105">
            <v>0</v>
          </cell>
          <cell r="D2105" t="str">
            <v>L101</v>
          </cell>
          <cell r="E2105">
            <v>1482.2</v>
          </cell>
          <cell r="F2105">
            <v>1600</v>
          </cell>
        </row>
        <row r="2106">
          <cell r="A2106" t="str">
            <v>PSC072</v>
          </cell>
          <cell r="B2106">
            <v>18</v>
          </cell>
          <cell r="C2106">
            <v>0</v>
          </cell>
          <cell r="D2106" t="str">
            <v>L101</v>
          </cell>
          <cell r="E2106">
            <v>0</v>
          </cell>
          <cell r="F2106">
            <v>12</v>
          </cell>
        </row>
        <row r="2107">
          <cell r="A2107" t="str">
            <v>PSC072</v>
          </cell>
          <cell r="B2107">
            <v>20</v>
          </cell>
          <cell r="C2107">
            <v>0</v>
          </cell>
          <cell r="D2107" t="str">
            <v>L101</v>
          </cell>
          <cell r="E2107">
            <v>32.200000000000003</v>
          </cell>
          <cell r="F2107">
            <v>42</v>
          </cell>
        </row>
        <row r="2108">
          <cell r="A2108" t="str">
            <v>PSC072</v>
          </cell>
          <cell r="B2108">
            <v>24</v>
          </cell>
          <cell r="C2108">
            <v>0</v>
          </cell>
          <cell r="D2108" t="str">
            <v>L101</v>
          </cell>
          <cell r="E2108">
            <v>72.83</v>
          </cell>
          <cell r="F2108">
            <v>83</v>
          </cell>
        </row>
        <row r="2109">
          <cell r="A2109" t="str">
            <v>PSC073</v>
          </cell>
          <cell r="B2109">
            <v>0.25</v>
          </cell>
          <cell r="C2109">
            <v>0</v>
          </cell>
          <cell r="D2109" t="str">
            <v>L101</v>
          </cell>
          <cell r="E2109">
            <v>25.6</v>
          </cell>
          <cell r="F2109">
            <v>30</v>
          </cell>
        </row>
        <row r="2110">
          <cell r="A2110" t="str">
            <v>PSC073</v>
          </cell>
          <cell r="B2110">
            <v>0.5</v>
          </cell>
          <cell r="C2110">
            <v>0</v>
          </cell>
          <cell r="D2110" t="str">
            <v>L101</v>
          </cell>
          <cell r="E2110">
            <v>219.4</v>
          </cell>
          <cell r="F2110">
            <v>220</v>
          </cell>
        </row>
        <row r="2111">
          <cell r="A2111" t="str">
            <v>PSC073</v>
          </cell>
          <cell r="B2111">
            <v>0.75</v>
          </cell>
          <cell r="C2111">
            <v>0</v>
          </cell>
          <cell r="D2111" t="str">
            <v>L101</v>
          </cell>
          <cell r="E2111">
            <v>4201.1000000000004</v>
          </cell>
          <cell r="F2111">
            <v>4170</v>
          </cell>
        </row>
        <row r="2112">
          <cell r="A2112" t="str">
            <v>PSC073</v>
          </cell>
          <cell r="B2112">
            <v>1</v>
          </cell>
          <cell r="C2112">
            <v>0</v>
          </cell>
          <cell r="D2112" t="str">
            <v>L101</v>
          </cell>
          <cell r="E2112">
            <v>3332.7</v>
          </cell>
          <cell r="F2112">
            <v>3336</v>
          </cell>
        </row>
        <row r="2113">
          <cell r="A2113" t="str">
            <v>PSC073</v>
          </cell>
          <cell r="B2113">
            <v>1.5</v>
          </cell>
          <cell r="C2113">
            <v>0</v>
          </cell>
          <cell r="D2113" t="str">
            <v>L101</v>
          </cell>
          <cell r="E2113">
            <v>3816.3</v>
          </cell>
          <cell r="F2113">
            <v>3821</v>
          </cell>
        </row>
        <row r="2114">
          <cell r="A2114" t="str">
            <v>PSC093</v>
          </cell>
          <cell r="B2114">
            <v>0.5</v>
          </cell>
          <cell r="C2114">
            <v>0</v>
          </cell>
          <cell r="D2114" t="str">
            <v>L101</v>
          </cell>
          <cell r="E2114">
            <v>1.3</v>
          </cell>
          <cell r="F2114">
            <v>12</v>
          </cell>
        </row>
        <row r="2115">
          <cell r="A2115" t="str">
            <v>PSC093</v>
          </cell>
          <cell r="B2115">
            <v>0.75</v>
          </cell>
          <cell r="C2115">
            <v>0</v>
          </cell>
          <cell r="D2115" t="str">
            <v>L101</v>
          </cell>
          <cell r="E2115">
            <v>193.8</v>
          </cell>
          <cell r="F2115">
            <v>258</v>
          </cell>
        </row>
        <row r="2116">
          <cell r="A2116" t="str">
            <v>PSC093</v>
          </cell>
          <cell r="B2116">
            <v>1</v>
          </cell>
          <cell r="C2116">
            <v>0</v>
          </cell>
          <cell r="D2116" t="str">
            <v>L101</v>
          </cell>
          <cell r="E2116">
            <v>131.19999999999999</v>
          </cell>
          <cell r="F2116">
            <v>131</v>
          </cell>
        </row>
        <row r="2117">
          <cell r="A2117" t="str">
            <v>PSC093</v>
          </cell>
          <cell r="B2117">
            <v>1.5</v>
          </cell>
          <cell r="C2117">
            <v>0</v>
          </cell>
          <cell r="D2117" t="str">
            <v>L101</v>
          </cell>
          <cell r="E2117">
            <v>32</v>
          </cell>
          <cell r="F2117">
            <v>105</v>
          </cell>
        </row>
        <row r="2118">
          <cell r="A2118" t="str">
            <v>PSC096</v>
          </cell>
          <cell r="B2118">
            <v>0.75</v>
          </cell>
          <cell r="C2118">
            <v>0</v>
          </cell>
          <cell r="D2118" t="str">
            <v>L101</v>
          </cell>
          <cell r="E2118">
            <v>1.3</v>
          </cell>
          <cell r="F2118">
            <v>6</v>
          </cell>
        </row>
        <row r="2119">
          <cell r="A2119" t="str">
            <v>PSC096</v>
          </cell>
          <cell r="B2119">
            <v>1.5</v>
          </cell>
          <cell r="C2119">
            <v>0</v>
          </cell>
          <cell r="D2119" t="str">
            <v>L101</v>
          </cell>
          <cell r="E2119">
            <v>0.55000000000000004</v>
          </cell>
          <cell r="F2119">
            <v>6</v>
          </cell>
        </row>
        <row r="2120">
          <cell r="A2120" t="str">
            <v>PSC0A2</v>
          </cell>
          <cell r="B2120">
            <v>8</v>
          </cell>
          <cell r="C2120">
            <v>0</v>
          </cell>
          <cell r="D2120" t="str">
            <v>L101</v>
          </cell>
          <cell r="E2120">
            <v>22.7</v>
          </cell>
          <cell r="F2120">
            <v>32</v>
          </cell>
        </row>
        <row r="2121">
          <cell r="A2121" t="str">
            <v>PSC0A2</v>
          </cell>
          <cell r="B2121">
            <v>10</v>
          </cell>
          <cell r="C2121">
            <v>0</v>
          </cell>
          <cell r="D2121" t="str">
            <v>L101</v>
          </cell>
          <cell r="E2121">
            <v>87.8</v>
          </cell>
          <cell r="F2121">
            <v>117</v>
          </cell>
        </row>
        <row r="2122">
          <cell r="A2122" t="str">
            <v>PSC0A2</v>
          </cell>
          <cell r="B2122">
            <v>12</v>
          </cell>
          <cell r="C2122">
            <v>0</v>
          </cell>
          <cell r="D2122" t="str">
            <v>L101</v>
          </cell>
          <cell r="E2122">
            <v>118.7</v>
          </cell>
          <cell r="F2122">
            <v>144</v>
          </cell>
        </row>
        <row r="2123">
          <cell r="A2123" t="str">
            <v>PSC0A2</v>
          </cell>
          <cell r="B2123">
            <v>16</v>
          </cell>
          <cell r="C2123">
            <v>0</v>
          </cell>
          <cell r="D2123" t="str">
            <v>L101</v>
          </cell>
          <cell r="E2123">
            <v>36.9</v>
          </cell>
          <cell r="F2123">
            <v>49</v>
          </cell>
        </row>
        <row r="2124">
          <cell r="A2124" t="str">
            <v>PSC0A2</v>
          </cell>
          <cell r="B2124">
            <v>20</v>
          </cell>
          <cell r="C2124">
            <v>0</v>
          </cell>
          <cell r="D2124" t="str">
            <v>L101</v>
          </cell>
          <cell r="E2124">
            <v>34.799999999999997</v>
          </cell>
          <cell r="F2124">
            <v>45</v>
          </cell>
        </row>
        <row r="2125">
          <cell r="A2125" t="str">
            <v>PSC0B2</v>
          </cell>
          <cell r="B2125">
            <v>6</v>
          </cell>
          <cell r="C2125">
            <v>0</v>
          </cell>
          <cell r="D2125" t="str">
            <v>L101</v>
          </cell>
          <cell r="E2125">
            <v>59.3</v>
          </cell>
          <cell r="F2125">
            <v>60</v>
          </cell>
        </row>
        <row r="2126">
          <cell r="A2126" t="str">
            <v>PSC0D2</v>
          </cell>
          <cell r="B2126">
            <v>2</v>
          </cell>
          <cell r="C2126">
            <v>0</v>
          </cell>
          <cell r="D2126" t="str">
            <v>L101</v>
          </cell>
          <cell r="E2126">
            <v>53.2</v>
          </cell>
          <cell r="F2126">
            <v>61</v>
          </cell>
        </row>
        <row r="2127">
          <cell r="A2127" t="str">
            <v>PSC0D2</v>
          </cell>
          <cell r="B2127">
            <v>3</v>
          </cell>
          <cell r="C2127">
            <v>0</v>
          </cell>
          <cell r="D2127" t="str">
            <v>L101</v>
          </cell>
          <cell r="E2127">
            <v>7</v>
          </cell>
          <cell r="F2127">
            <v>12</v>
          </cell>
        </row>
        <row r="2128">
          <cell r="A2128" t="str">
            <v>PSC0D3</v>
          </cell>
          <cell r="B2128">
            <v>0.5</v>
          </cell>
          <cell r="C2128">
            <v>0</v>
          </cell>
          <cell r="D2128" t="str">
            <v>L101</v>
          </cell>
          <cell r="E2128">
            <v>98.4</v>
          </cell>
          <cell r="F2128">
            <v>132</v>
          </cell>
        </row>
        <row r="2129">
          <cell r="A2129" t="str">
            <v>PSC0D3</v>
          </cell>
          <cell r="B2129">
            <v>0.75</v>
          </cell>
          <cell r="C2129">
            <v>0</v>
          </cell>
          <cell r="D2129" t="str">
            <v>L101</v>
          </cell>
          <cell r="E2129">
            <v>438.4</v>
          </cell>
          <cell r="F2129">
            <v>444</v>
          </cell>
        </row>
        <row r="2130">
          <cell r="A2130" t="str">
            <v>PSC0D3</v>
          </cell>
          <cell r="B2130">
            <v>1</v>
          </cell>
          <cell r="C2130">
            <v>0</v>
          </cell>
          <cell r="D2130" t="str">
            <v>L101</v>
          </cell>
          <cell r="E2130">
            <v>1198.3</v>
          </cell>
          <cell r="F2130">
            <v>1213</v>
          </cell>
        </row>
        <row r="2131">
          <cell r="A2131" t="str">
            <v>PSC0D3</v>
          </cell>
          <cell r="B2131">
            <v>1.5</v>
          </cell>
          <cell r="C2131">
            <v>0</v>
          </cell>
          <cell r="D2131" t="str">
            <v>L101</v>
          </cell>
          <cell r="E2131">
            <v>150.35</v>
          </cell>
          <cell r="F2131">
            <v>155</v>
          </cell>
        </row>
        <row r="2132">
          <cell r="A2132" t="str">
            <v>PSC0D6</v>
          </cell>
          <cell r="B2132">
            <v>6</v>
          </cell>
          <cell r="C2132">
            <v>0</v>
          </cell>
          <cell r="D2132" t="str">
            <v>L101</v>
          </cell>
          <cell r="E2132">
            <v>25.9</v>
          </cell>
          <cell r="F2132">
            <v>39</v>
          </cell>
        </row>
        <row r="2133">
          <cell r="A2133" t="str">
            <v>PSC0D6</v>
          </cell>
          <cell r="B2133">
            <v>8</v>
          </cell>
          <cell r="C2133">
            <v>0</v>
          </cell>
          <cell r="D2133" t="str">
            <v>L101</v>
          </cell>
          <cell r="E2133">
            <v>15.6</v>
          </cell>
          <cell r="F2133">
            <v>19</v>
          </cell>
        </row>
        <row r="2134">
          <cell r="A2134" t="str">
            <v>PSC0D6</v>
          </cell>
          <cell r="B2134">
            <v>10</v>
          </cell>
          <cell r="C2134">
            <v>0</v>
          </cell>
          <cell r="D2134" t="str">
            <v>L101</v>
          </cell>
          <cell r="E2134">
            <v>37.5</v>
          </cell>
          <cell r="F2134">
            <v>54</v>
          </cell>
        </row>
        <row r="2135">
          <cell r="A2135" t="str">
            <v>PSD031</v>
          </cell>
          <cell r="B2135">
            <v>24</v>
          </cell>
          <cell r="C2135">
            <v>0</v>
          </cell>
          <cell r="D2135" t="str">
            <v>L101</v>
          </cell>
          <cell r="E2135">
            <v>15.1</v>
          </cell>
          <cell r="F2135">
            <v>41</v>
          </cell>
        </row>
        <row r="2136">
          <cell r="A2136" t="str">
            <v>PSD041</v>
          </cell>
          <cell r="B2136">
            <v>24</v>
          </cell>
          <cell r="C2136">
            <v>0</v>
          </cell>
          <cell r="D2136" t="str">
            <v>L101</v>
          </cell>
          <cell r="E2136">
            <v>54.8</v>
          </cell>
          <cell r="F2136">
            <v>55</v>
          </cell>
        </row>
        <row r="2137">
          <cell r="A2137" t="str">
            <v>PSD051</v>
          </cell>
          <cell r="B2137">
            <v>2</v>
          </cell>
          <cell r="C2137">
            <v>0</v>
          </cell>
          <cell r="D2137" t="str">
            <v>L101</v>
          </cell>
          <cell r="E2137">
            <v>846.9</v>
          </cell>
          <cell r="F2137">
            <v>850</v>
          </cell>
        </row>
        <row r="2138">
          <cell r="A2138" t="str">
            <v>PSD051</v>
          </cell>
          <cell r="B2138">
            <v>3</v>
          </cell>
          <cell r="C2138">
            <v>0</v>
          </cell>
          <cell r="D2138" t="str">
            <v>L101</v>
          </cell>
          <cell r="E2138">
            <v>732.6</v>
          </cell>
          <cell r="F2138">
            <v>746</v>
          </cell>
        </row>
        <row r="2139">
          <cell r="A2139" t="str">
            <v>PSD051</v>
          </cell>
          <cell r="B2139">
            <v>4</v>
          </cell>
          <cell r="C2139">
            <v>0</v>
          </cell>
          <cell r="D2139" t="str">
            <v>L101</v>
          </cell>
          <cell r="E2139">
            <v>4712.8999999999996</v>
          </cell>
          <cell r="F2139">
            <v>4717</v>
          </cell>
        </row>
        <row r="2140">
          <cell r="A2140" t="str">
            <v>PSD051</v>
          </cell>
          <cell r="B2140">
            <v>6</v>
          </cell>
          <cell r="C2140">
            <v>0</v>
          </cell>
          <cell r="D2140" t="str">
            <v>L101</v>
          </cell>
          <cell r="E2140">
            <v>1258.26</v>
          </cell>
          <cell r="F2140">
            <v>1632</v>
          </cell>
        </row>
        <row r="2141">
          <cell r="A2141" t="str">
            <v>PSD051</v>
          </cell>
          <cell r="B2141">
            <v>8</v>
          </cell>
          <cell r="C2141">
            <v>0</v>
          </cell>
          <cell r="D2141" t="str">
            <v>L101</v>
          </cell>
          <cell r="E2141">
            <v>474.1</v>
          </cell>
          <cell r="F2141">
            <v>864</v>
          </cell>
        </row>
        <row r="2142">
          <cell r="A2142" t="str">
            <v>PSD051</v>
          </cell>
          <cell r="B2142">
            <v>10</v>
          </cell>
          <cell r="C2142">
            <v>0</v>
          </cell>
          <cell r="D2142" t="str">
            <v>L101</v>
          </cell>
          <cell r="E2142">
            <v>281.89999999999998</v>
          </cell>
          <cell r="F2142">
            <v>290</v>
          </cell>
        </row>
        <row r="2143">
          <cell r="A2143" t="str">
            <v>PSD051</v>
          </cell>
          <cell r="B2143">
            <v>12</v>
          </cell>
          <cell r="C2143">
            <v>0</v>
          </cell>
          <cell r="D2143" t="str">
            <v>L101</v>
          </cell>
          <cell r="E2143">
            <v>196.87</v>
          </cell>
          <cell r="F2143">
            <v>210</v>
          </cell>
        </row>
        <row r="2144">
          <cell r="A2144" t="str">
            <v>PSD051</v>
          </cell>
          <cell r="B2144">
            <v>14</v>
          </cell>
          <cell r="C2144">
            <v>0</v>
          </cell>
          <cell r="D2144" t="str">
            <v>L101</v>
          </cell>
          <cell r="E2144">
            <v>472.61</v>
          </cell>
          <cell r="F2144">
            <v>487</v>
          </cell>
        </row>
        <row r="2145">
          <cell r="A2145" t="str">
            <v>PSD051</v>
          </cell>
          <cell r="B2145">
            <v>16</v>
          </cell>
          <cell r="C2145">
            <v>0</v>
          </cell>
          <cell r="D2145" t="str">
            <v>L101</v>
          </cell>
          <cell r="E2145">
            <v>158.84</v>
          </cell>
          <cell r="F2145">
            <v>193</v>
          </cell>
        </row>
        <row r="2146">
          <cell r="A2146" t="str">
            <v>PSD051</v>
          </cell>
          <cell r="B2146">
            <v>18</v>
          </cell>
          <cell r="C2146">
            <v>0</v>
          </cell>
          <cell r="D2146" t="str">
            <v>L101</v>
          </cell>
          <cell r="E2146">
            <v>52.1</v>
          </cell>
          <cell r="F2146">
            <v>64</v>
          </cell>
        </row>
        <row r="2147">
          <cell r="A2147" t="str">
            <v>PSD051</v>
          </cell>
          <cell r="B2147">
            <v>20</v>
          </cell>
          <cell r="C2147">
            <v>0</v>
          </cell>
          <cell r="D2147" t="str">
            <v>L101</v>
          </cell>
          <cell r="E2147">
            <v>210.21</v>
          </cell>
          <cell r="F2147">
            <v>237</v>
          </cell>
        </row>
        <row r="2148">
          <cell r="A2148" t="str">
            <v>PSD051</v>
          </cell>
          <cell r="B2148">
            <v>24</v>
          </cell>
          <cell r="C2148">
            <v>0</v>
          </cell>
          <cell r="D2148" t="str">
            <v>L101</v>
          </cell>
          <cell r="E2148">
            <v>109.74</v>
          </cell>
          <cell r="F2148">
            <v>130</v>
          </cell>
        </row>
        <row r="2149">
          <cell r="A2149" t="str">
            <v>PSD071</v>
          </cell>
          <cell r="B2149">
            <v>16</v>
          </cell>
          <cell r="C2149">
            <v>0</v>
          </cell>
          <cell r="D2149" t="str">
            <v>L101</v>
          </cell>
          <cell r="E2149">
            <v>0</v>
          </cell>
          <cell r="F2149">
            <v>6</v>
          </cell>
        </row>
        <row r="2150">
          <cell r="A2150" t="str">
            <v>PSD071</v>
          </cell>
          <cell r="B2150">
            <v>20</v>
          </cell>
          <cell r="C2150">
            <v>0</v>
          </cell>
          <cell r="D2150" t="str">
            <v>L101</v>
          </cell>
          <cell r="E2150">
            <v>1.2</v>
          </cell>
          <cell r="F2150">
            <v>6</v>
          </cell>
        </row>
        <row r="2151">
          <cell r="A2151" t="str">
            <v>PSD0713</v>
          </cell>
          <cell r="B2151">
            <v>0.25</v>
          </cell>
          <cell r="C2151">
            <v>0</v>
          </cell>
          <cell r="D2151" t="str">
            <v>L101</v>
          </cell>
          <cell r="E2151">
            <v>5.7</v>
          </cell>
          <cell r="F2151">
            <v>6</v>
          </cell>
        </row>
        <row r="2152">
          <cell r="A2152" t="str">
            <v>PSD0713</v>
          </cell>
          <cell r="B2152">
            <v>0.5</v>
          </cell>
          <cell r="C2152">
            <v>0</v>
          </cell>
          <cell r="D2152" t="str">
            <v>L101</v>
          </cell>
          <cell r="E2152">
            <v>13.9</v>
          </cell>
          <cell r="F2152">
            <v>18</v>
          </cell>
        </row>
        <row r="2153">
          <cell r="A2153" t="str">
            <v>PSD0713</v>
          </cell>
          <cell r="B2153">
            <v>0.75</v>
          </cell>
          <cell r="C2153">
            <v>0</v>
          </cell>
          <cell r="D2153" t="str">
            <v>L101</v>
          </cell>
          <cell r="E2153">
            <v>867.15</v>
          </cell>
          <cell r="F2153">
            <v>869</v>
          </cell>
        </row>
        <row r="2154">
          <cell r="A2154" t="str">
            <v>PSD0713</v>
          </cell>
          <cell r="B2154">
            <v>1</v>
          </cell>
          <cell r="C2154">
            <v>0</v>
          </cell>
          <cell r="D2154" t="str">
            <v>L101</v>
          </cell>
          <cell r="E2154">
            <v>157.69999999999999</v>
          </cell>
          <cell r="F2154">
            <v>192</v>
          </cell>
        </row>
        <row r="2155">
          <cell r="A2155" t="str">
            <v>PSD0713</v>
          </cell>
          <cell r="B2155">
            <v>1.5</v>
          </cell>
          <cell r="C2155">
            <v>0</v>
          </cell>
          <cell r="D2155" t="str">
            <v>L101</v>
          </cell>
          <cell r="E2155">
            <v>93.1</v>
          </cell>
          <cell r="F2155">
            <v>94</v>
          </cell>
        </row>
        <row r="2156">
          <cell r="A2156" t="str">
            <v>PSL0713</v>
          </cell>
          <cell r="B2156">
            <v>0.75</v>
          </cell>
          <cell r="C2156">
            <v>0</v>
          </cell>
          <cell r="D2156" t="str">
            <v>L103</v>
          </cell>
          <cell r="E2156">
            <v>81.099999999999994</v>
          </cell>
          <cell r="F2156">
            <v>83</v>
          </cell>
        </row>
        <row r="2157">
          <cell r="A2157" t="str">
            <v>PSL0713</v>
          </cell>
          <cell r="B2157">
            <v>1</v>
          </cell>
          <cell r="C2157">
            <v>0</v>
          </cell>
          <cell r="D2157" t="str">
            <v>L103</v>
          </cell>
          <cell r="E2157">
            <v>307.5</v>
          </cell>
          <cell r="F2157">
            <v>393</v>
          </cell>
        </row>
        <row r="2158">
          <cell r="A2158" t="str">
            <v>PSL0713</v>
          </cell>
          <cell r="B2158">
            <v>1.5</v>
          </cell>
          <cell r="C2158">
            <v>0</v>
          </cell>
          <cell r="D2158" t="str">
            <v>L103</v>
          </cell>
          <cell r="E2158">
            <v>55.4</v>
          </cell>
          <cell r="F2158">
            <v>58</v>
          </cell>
        </row>
        <row r="2159">
          <cell r="A2159" t="str">
            <v>PSL081</v>
          </cell>
          <cell r="B2159">
            <v>2</v>
          </cell>
          <cell r="C2159">
            <v>0</v>
          </cell>
          <cell r="D2159" t="str">
            <v>L103</v>
          </cell>
          <cell r="E2159">
            <v>111.5</v>
          </cell>
          <cell r="F2159">
            <v>114</v>
          </cell>
        </row>
        <row r="2160">
          <cell r="A2160" t="str">
            <v>PSL081</v>
          </cell>
          <cell r="B2160">
            <v>3</v>
          </cell>
          <cell r="C2160">
            <v>0</v>
          </cell>
          <cell r="D2160" t="str">
            <v>L103</v>
          </cell>
          <cell r="E2160">
            <v>15</v>
          </cell>
          <cell r="F2160">
            <v>31</v>
          </cell>
        </row>
        <row r="2161">
          <cell r="A2161" t="str">
            <v>PSL081</v>
          </cell>
          <cell r="B2161">
            <v>4</v>
          </cell>
          <cell r="C2161">
            <v>0</v>
          </cell>
          <cell r="D2161" t="str">
            <v>L103</v>
          </cell>
          <cell r="E2161">
            <v>8.8000000000000007</v>
          </cell>
          <cell r="F2161">
            <v>9</v>
          </cell>
        </row>
        <row r="2162">
          <cell r="A2162" t="str">
            <v>PSL081</v>
          </cell>
          <cell r="B2162">
            <v>6</v>
          </cell>
          <cell r="C2162">
            <v>0</v>
          </cell>
          <cell r="D2162" t="str">
            <v>L103</v>
          </cell>
          <cell r="E2162">
            <v>11.7</v>
          </cell>
          <cell r="F2162">
            <v>38</v>
          </cell>
        </row>
        <row r="2163">
          <cell r="A2163" t="str">
            <v>PSL081</v>
          </cell>
          <cell r="B2163">
            <v>8</v>
          </cell>
          <cell r="C2163">
            <v>0</v>
          </cell>
          <cell r="D2163" t="str">
            <v>L103</v>
          </cell>
          <cell r="E2163">
            <v>129.9</v>
          </cell>
          <cell r="F2163">
            <v>136</v>
          </cell>
        </row>
        <row r="2164">
          <cell r="A2164" t="str">
            <v>PSL081</v>
          </cell>
          <cell r="B2164">
            <v>10</v>
          </cell>
          <cell r="C2164">
            <v>0</v>
          </cell>
          <cell r="D2164" t="str">
            <v>L103</v>
          </cell>
          <cell r="E2164">
            <v>32.299999999999997</v>
          </cell>
          <cell r="F2164">
            <v>63</v>
          </cell>
        </row>
        <row r="2165">
          <cell r="A2165" t="str">
            <v>PSL081</v>
          </cell>
          <cell r="B2165">
            <v>12</v>
          </cell>
          <cell r="C2165">
            <v>0</v>
          </cell>
          <cell r="D2165" t="str">
            <v>L103</v>
          </cell>
          <cell r="E2165">
            <v>82.9</v>
          </cell>
          <cell r="F2165">
            <v>98</v>
          </cell>
        </row>
        <row r="2166">
          <cell r="A2166" t="str">
            <v>PSL081</v>
          </cell>
          <cell r="B2166">
            <v>14</v>
          </cell>
          <cell r="C2166">
            <v>0</v>
          </cell>
          <cell r="D2166" t="str">
            <v>L103</v>
          </cell>
          <cell r="E2166">
            <v>5</v>
          </cell>
          <cell r="F2166">
            <v>5</v>
          </cell>
        </row>
        <row r="2167">
          <cell r="A2167" t="str">
            <v>PSL081</v>
          </cell>
          <cell r="B2167">
            <v>16</v>
          </cell>
          <cell r="C2167">
            <v>0</v>
          </cell>
          <cell r="D2167" t="str">
            <v>L103</v>
          </cell>
          <cell r="E2167">
            <v>12.9</v>
          </cell>
          <cell r="F2167">
            <v>13</v>
          </cell>
        </row>
        <row r="2168">
          <cell r="A2168" t="str">
            <v>PSL081</v>
          </cell>
          <cell r="B2168">
            <v>18</v>
          </cell>
          <cell r="C2168">
            <v>0</v>
          </cell>
          <cell r="D2168" t="str">
            <v>L103</v>
          </cell>
          <cell r="E2168">
            <v>15.4</v>
          </cell>
          <cell r="F2168">
            <v>16</v>
          </cell>
        </row>
        <row r="2169">
          <cell r="A2169" t="str">
            <v>PSL081</v>
          </cell>
          <cell r="B2169">
            <v>20</v>
          </cell>
          <cell r="C2169">
            <v>0</v>
          </cell>
          <cell r="D2169" t="str">
            <v>L103</v>
          </cell>
          <cell r="E2169">
            <v>41.6</v>
          </cell>
          <cell r="F2169">
            <v>116</v>
          </cell>
        </row>
        <row r="2170">
          <cell r="A2170" t="str">
            <v>PSL081</v>
          </cell>
          <cell r="B2170">
            <v>24</v>
          </cell>
          <cell r="C2170">
            <v>0</v>
          </cell>
          <cell r="D2170" t="str">
            <v>L103</v>
          </cell>
          <cell r="E2170">
            <v>414.24</v>
          </cell>
          <cell r="F2170">
            <v>475</v>
          </cell>
        </row>
        <row r="2171">
          <cell r="A2171" t="str">
            <v>PSL083A</v>
          </cell>
          <cell r="B2171">
            <v>0.75</v>
          </cell>
          <cell r="C2171">
            <v>0</v>
          </cell>
          <cell r="D2171" t="str">
            <v>L103</v>
          </cell>
          <cell r="E2171">
            <v>2</v>
          </cell>
          <cell r="F2171">
            <v>6</v>
          </cell>
        </row>
        <row r="2172">
          <cell r="A2172" t="str">
            <v>PSL083A</v>
          </cell>
          <cell r="B2172">
            <v>1</v>
          </cell>
          <cell r="C2172">
            <v>0</v>
          </cell>
          <cell r="D2172" t="str">
            <v>L103</v>
          </cell>
          <cell r="E2172">
            <v>71.2</v>
          </cell>
          <cell r="F2172">
            <v>72</v>
          </cell>
        </row>
        <row r="2173">
          <cell r="A2173" t="str">
            <v>PSL083A</v>
          </cell>
          <cell r="B2173">
            <v>1.5</v>
          </cell>
          <cell r="C2173">
            <v>0</v>
          </cell>
          <cell r="D2173" t="str">
            <v>L103</v>
          </cell>
          <cell r="E2173">
            <v>18.600000000000001</v>
          </cell>
          <cell r="F2173">
            <v>33</v>
          </cell>
        </row>
        <row r="2174">
          <cell r="A2174" t="str">
            <v>PSL0A1A</v>
          </cell>
          <cell r="B2174">
            <v>16</v>
          </cell>
          <cell r="C2174">
            <v>0</v>
          </cell>
          <cell r="D2174" t="str">
            <v>L103</v>
          </cell>
          <cell r="E2174">
            <v>0</v>
          </cell>
          <cell r="F2174">
            <v>6</v>
          </cell>
        </row>
        <row r="2175">
          <cell r="A2175" t="str">
            <v>PSL0A1A</v>
          </cell>
          <cell r="B2175">
            <v>20</v>
          </cell>
          <cell r="C2175">
            <v>0</v>
          </cell>
          <cell r="D2175" t="str">
            <v>L103</v>
          </cell>
          <cell r="E2175">
            <v>156.5</v>
          </cell>
          <cell r="F2175">
            <v>157</v>
          </cell>
        </row>
        <row r="2176">
          <cell r="A2176" t="str">
            <v>PSS0J3</v>
          </cell>
          <cell r="B2176">
            <v>2</v>
          </cell>
          <cell r="C2176">
            <v>0</v>
          </cell>
          <cell r="D2176" t="str">
            <v>L105</v>
          </cell>
          <cell r="E2176">
            <v>49.9</v>
          </cell>
          <cell r="F2176">
            <v>88</v>
          </cell>
        </row>
        <row r="2177">
          <cell r="A2177" t="str">
            <v>PSS0J3</v>
          </cell>
          <cell r="B2177">
            <v>3</v>
          </cell>
          <cell r="C2177">
            <v>0</v>
          </cell>
          <cell r="D2177" t="str">
            <v>L105</v>
          </cell>
          <cell r="E2177">
            <v>1.3</v>
          </cell>
          <cell r="F2177">
            <v>6</v>
          </cell>
        </row>
        <row r="2178">
          <cell r="A2178" t="str">
            <v>PSS0J3</v>
          </cell>
          <cell r="B2178">
            <v>8</v>
          </cell>
          <cell r="C2178">
            <v>0</v>
          </cell>
          <cell r="D2178" t="str">
            <v>L105</v>
          </cell>
          <cell r="E2178">
            <v>8.6</v>
          </cell>
          <cell r="F2178">
            <v>12</v>
          </cell>
        </row>
        <row r="2179">
          <cell r="A2179" t="str">
            <v>PSS0J3</v>
          </cell>
          <cell r="B2179">
            <v>12</v>
          </cell>
          <cell r="C2179">
            <v>0</v>
          </cell>
          <cell r="D2179" t="str">
            <v>L105</v>
          </cell>
          <cell r="E2179">
            <v>6</v>
          </cell>
          <cell r="F2179">
            <v>9</v>
          </cell>
        </row>
        <row r="2180">
          <cell r="A2180" t="str">
            <v>PSS0J33</v>
          </cell>
          <cell r="B2180">
            <v>0.25</v>
          </cell>
          <cell r="C2180">
            <v>0</v>
          </cell>
          <cell r="D2180" t="str">
            <v>L105</v>
          </cell>
          <cell r="E2180">
            <v>3.4</v>
          </cell>
          <cell r="F2180">
            <v>6</v>
          </cell>
        </row>
        <row r="2181">
          <cell r="A2181" t="str">
            <v>PSS0J33</v>
          </cell>
          <cell r="B2181">
            <v>0.5</v>
          </cell>
          <cell r="C2181">
            <v>0</v>
          </cell>
          <cell r="D2181" t="str">
            <v>L105</v>
          </cell>
          <cell r="E2181">
            <v>0</v>
          </cell>
          <cell r="F2181">
            <v>13</v>
          </cell>
        </row>
        <row r="2182">
          <cell r="A2182" t="str">
            <v>PSS0J33</v>
          </cell>
          <cell r="B2182">
            <v>0.75</v>
          </cell>
          <cell r="C2182">
            <v>0</v>
          </cell>
          <cell r="D2182" t="str">
            <v>L105</v>
          </cell>
          <cell r="E2182">
            <v>31.8</v>
          </cell>
          <cell r="F2182">
            <v>32</v>
          </cell>
        </row>
        <row r="2183">
          <cell r="A2183" t="str">
            <v>PSS0J33</v>
          </cell>
          <cell r="B2183">
            <v>1</v>
          </cell>
          <cell r="C2183">
            <v>0</v>
          </cell>
          <cell r="D2183" t="str">
            <v>L105</v>
          </cell>
          <cell r="E2183">
            <v>41.6</v>
          </cell>
          <cell r="F2183">
            <v>88</v>
          </cell>
        </row>
        <row r="2184">
          <cell r="A2184" t="str">
            <v>PSS0J33</v>
          </cell>
          <cell r="B2184">
            <v>1.5</v>
          </cell>
          <cell r="C2184">
            <v>0</v>
          </cell>
          <cell r="D2184" t="str">
            <v>L105</v>
          </cell>
          <cell r="E2184">
            <v>38.9</v>
          </cell>
          <cell r="F2184">
            <v>42</v>
          </cell>
        </row>
        <row r="2185">
          <cell r="A2185" t="str">
            <v>PSS0J4</v>
          </cell>
          <cell r="B2185">
            <v>2</v>
          </cell>
          <cell r="C2185">
            <v>0</v>
          </cell>
          <cell r="D2185" t="str">
            <v>L105</v>
          </cell>
          <cell r="E2185">
            <v>1926.8</v>
          </cell>
          <cell r="F2185">
            <v>1890</v>
          </cell>
        </row>
        <row r="2186">
          <cell r="A2186" t="str">
            <v>PSS0J4</v>
          </cell>
          <cell r="B2186">
            <v>3</v>
          </cell>
          <cell r="C2186">
            <v>0</v>
          </cell>
          <cell r="D2186" t="str">
            <v>L105</v>
          </cell>
          <cell r="E2186">
            <v>756.2</v>
          </cell>
          <cell r="F2186">
            <v>856</v>
          </cell>
        </row>
        <row r="2187">
          <cell r="A2187" t="str">
            <v>PSS0J4</v>
          </cell>
          <cell r="B2187">
            <v>4</v>
          </cell>
          <cell r="C2187">
            <v>0</v>
          </cell>
          <cell r="D2187" t="str">
            <v>L105</v>
          </cell>
          <cell r="E2187">
            <v>4614.24</v>
          </cell>
          <cell r="F2187">
            <v>4733</v>
          </cell>
        </row>
        <row r="2188">
          <cell r="A2188" t="str">
            <v>PSS0J4</v>
          </cell>
          <cell r="B2188">
            <v>6</v>
          </cell>
          <cell r="C2188">
            <v>0</v>
          </cell>
          <cell r="D2188" t="str">
            <v>L105</v>
          </cell>
          <cell r="E2188">
            <v>521.96</v>
          </cell>
          <cell r="F2188">
            <v>625</v>
          </cell>
        </row>
        <row r="2189">
          <cell r="A2189" t="str">
            <v>PSS0J43</v>
          </cell>
          <cell r="B2189">
            <v>0.75</v>
          </cell>
          <cell r="C2189">
            <v>0</v>
          </cell>
          <cell r="D2189" t="str">
            <v>L105</v>
          </cell>
          <cell r="E2189">
            <v>42.8</v>
          </cell>
          <cell r="F2189">
            <v>53</v>
          </cell>
        </row>
        <row r="2190">
          <cell r="A2190" t="str">
            <v>PSS0J43</v>
          </cell>
          <cell r="B2190">
            <v>1</v>
          </cell>
          <cell r="C2190">
            <v>0</v>
          </cell>
          <cell r="D2190" t="str">
            <v>L105</v>
          </cell>
          <cell r="E2190">
            <v>456.8</v>
          </cell>
          <cell r="F2190">
            <v>468</v>
          </cell>
        </row>
        <row r="2191">
          <cell r="A2191" t="str">
            <v>PSS0J43</v>
          </cell>
          <cell r="B2191">
            <v>1.5</v>
          </cell>
          <cell r="C2191">
            <v>0</v>
          </cell>
          <cell r="D2191" t="str">
            <v>L105</v>
          </cell>
          <cell r="E2191">
            <v>119.4</v>
          </cell>
          <cell r="F2191">
            <v>136</v>
          </cell>
        </row>
        <row r="2192">
          <cell r="A2192" t="str">
            <v>PSS0K43</v>
          </cell>
          <cell r="B2192">
            <v>0.25</v>
          </cell>
          <cell r="C2192">
            <v>0</v>
          </cell>
          <cell r="D2192" t="str">
            <v>L105</v>
          </cell>
          <cell r="E2192">
            <v>3.4</v>
          </cell>
          <cell r="F2192">
            <v>6</v>
          </cell>
        </row>
        <row r="2193">
          <cell r="A2193" t="str">
            <v>PSS0K43</v>
          </cell>
          <cell r="B2193">
            <v>0.5</v>
          </cell>
          <cell r="C2193">
            <v>0</v>
          </cell>
          <cell r="D2193" t="str">
            <v>L105</v>
          </cell>
          <cell r="E2193">
            <v>235.1</v>
          </cell>
          <cell r="F2193">
            <v>244</v>
          </cell>
        </row>
        <row r="2194">
          <cell r="A2194" t="str">
            <v>PSS0K43</v>
          </cell>
          <cell r="B2194">
            <v>0.75</v>
          </cell>
          <cell r="C2194">
            <v>0</v>
          </cell>
          <cell r="D2194" t="str">
            <v>L105</v>
          </cell>
          <cell r="E2194">
            <v>1624.8</v>
          </cell>
          <cell r="F2194">
            <v>1627</v>
          </cell>
        </row>
        <row r="2195">
          <cell r="A2195" t="str">
            <v>PSS0K43</v>
          </cell>
          <cell r="B2195">
            <v>1</v>
          </cell>
          <cell r="C2195">
            <v>0</v>
          </cell>
          <cell r="D2195" t="str">
            <v>L105</v>
          </cell>
          <cell r="E2195">
            <v>607.1</v>
          </cell>
          <cell r="F2195">
            <v>608</v>
          </cell>
        </row>
        <row r="2196">
          <cell r="A2196" t="str">
            <v>PSS0K43</v>
          </cell>
          <cell r="B2196">
            <v>1.5</v>
          </cell>
          <cell r="C2196">
            <v>0</v>
          </cell>
          <cell r="D2196" t="str">
            <v>L105</v>
          </cell>
          <cell r="E2196">
            <v>205.05</v>
          </cell>
          <cell r="F2196">
            <v>210</v>
          </cell>
        </row>
        <row r="2197">
          <cell r="A2197" t="str">
            <v>QDCJ01</v>
          </cell>
          <cell r="B2197">
            <v>0.5</v>
          </cell>
          <cell r="C2197">
            <v>0</v>
          </cell>
          <cell r="D2197" t="str">
            <v>L403</v>
          </cell>
          <cell r="E2197">
            <v>23</v>
          </cell>
          <cell r="F2197">
            <v>27</v>
          </cell>
        </row>
        <row r="2198">
          <cell r="A2198" t="str">
            <v>QDCJ01</v>
          </cell>
          <cell r="B2198">
            <v>0.75</v>
          </cell>
          <cell r="C2198">
            <v>0</v>
          </cell>
          <cell r="D2198" t="str">
            <v>L403</v>
          </cell>
          <cell r="E2198">
            <v>11</v>
          </cell>
          <cell r="F2198">
            <v>15</v>
          </cell>
        </row>
        <row r="2199">
          <cell r="A2199" t="str">
            <v>QDCK01</v>
          </cell>
          <cell r="B2199">
            <v>0.75</v>
          </cell>
          <cell r="C2199">
            <v>0</v>
          </cell>
          <cell r="D2199" t="str">
            <v>L403</v>
          </cell>
          <cell r="E2199">
            <v>9</v>
          </cell>
          <cell r="F2199">
            <v>10</v>
          </cell>
        </row>
        <row r="2200">
          <cell r="A2200" t="str">
            <v>QDDJ01</v>
          </cell>
          <cell r="B2200">
            <v>0.5</v>
          </cell>
          <cell r="C2200">
            <v>0</v>
          </cell>
          <cell r="D2200" t="str">
            <v>L403</v>
          </cell>
          <cell r="E2200">
            <v>27</v>
          </cell>
          <cell r="F2200">
            <v>30</v>
          </cell>
        </row>
        <row r="2201">
          <cell r="A2201" t="str">
            <v>QDDJ01</v>
          </cell>
          <cell r="B2201">
            <v>0.75</v>
          </cell>
          <cell r="C2201">
            <v>0</v>
          </cell>
          <cell r="D2201" t="str">
            <v>L403</v>
          </cell>
          <cell r="E2201">
            <v>7</v>
          </cell>
          <cell r="F2201">
            <v>8</v>
          </cell>
        </row>
        <row r="2202">
          <cell r="A2202" t="str">
            <v>QDDJ01</v>
          </cell>
          <cell r="B2202">
            <v>1</v>
          </cell>
          <cell r="C2202">
            <v>0</v>
          </cell>
          <cell r="D2202" t="str">
            <v>L403</v>
          </cell>
          <cell r="E2202">
            <v>1</v>
          </cell>
          <cell r="F2202">
            <v>2</v>
          </cell>
        </row>
        <row r="2203">
          <cell r="A2203" t="str">
            <v>QDP082</v>
          </cell>
          <cell r="B2203">
            <v>0.75</v>
          </cell>
          <cell r="C2203">
            <v>0</v>
          </cell>
          <cell r="D2203" t="str">
            <v>L602</v>
          </cell>
          <cell r="E2203">
            <v>25</v>
          </cell>
          <cell r="F2203">
            <v>0</v>
          </cell>
        </row>
        <row r="2204">
          <cell r="A2204" t="str">
            <v>QDSJ04</v>
          </cell>
          <cell r="B2204">
            <v>0.5</v>
          </cell>
          <cell r="C2204">
            <v>0</v>
          </cell>
          <cell r="D2204" t="str">
            <v>L405</v>
          </cell>
          <cell r="E2204">
            <v>15</v>
          </cell>
          <cell r="F2204">
            <v>17</v>
          </cell>
        </row>
        <row r="2205">
          <cell r="A2205" t="str">
            <v>QDSJ04</v>
          </cell>
          <cell r="B2205">
            <v>0.75</v>
          </cell>
          <cell r="C2205">
            <v>0</v>
          </cell>
          <cell r="D2205" t="str">
            <v>L405</v>
          </cell>
          <cell r="E2205">
            <v>70</v>
          </cell>
          <cell r="F2205">
            <v>79</v>
          </cell>
        </row>
        <row r="2206">
          <cell r="A2206" t="str">
            <v>RPDBA2B</v>
          </cell>
          <cell r="B2206">
            <v>30</v>
          </cell>
          <cell r="C2206">
            <v>12</v>
          </cell>
          <cell r="D2206" t="str">
            <v>LABOR</v>
          </cell>
          <cell r="E2206">
            <v>1</v>
          </cell>
          <cell r="F2206">
            <v>1</v>
          </cell>
        </row>
        <row r="2207">
          <cell r="A2207" t="str">
            <v>RPDBA2B</v>
          </cell>
          <cell r="B2207">
            <v>30</v>
          </cell>
          <cell r="C2207">
            <v>20</v>
          </cell>
          <cell r="D2207" t="str">
            <v>LABOR</v>
          </cell>
          <cell r="E2207">
            <v>5</v>
          </cell>
          <cell r="F2207">
            <v>5</v>
          </cell>
        </row>
        <row r="2208">
          <cell r="A2208" t="str">
            <v>RPDBM4B</v>
          </cell>
          <cell r="B2208">
            <v>24</v>
          </cell>
          <cell r="C2208">
            <v>14</v>
          </cell>
          <cell r="D2208" t="str">
            <v>LABOR</v>
          </cell>
          <cell r="E2208">
            <v>1</v>
          </cell>
          <cell r="F2208">
            <v>1</v>
          </cell>
        </row>
        <row r="2209">
          <cell r="A2209" t="str">
            <v>RPDBM4B</v>
          </cell>
          <cell r="B2209">
            <v>24</v>
          </cell>
          <cell r="C2209">
            <v>16</v>
          </cell>
          <cell r="D2209" t="str">
            <v>LABOR</v>
          </cell>
          <cell r="E2209">
            <v>0</v>
          </cell>
          <cell r="F2209">
            <v>1</v>
          </cell>
        </row>
        <row r="2210">
          <cell r="A2210" t="str">
            <v>RPDBM4B</v>
          </cell>
          <cell r="B2210">
            <v>24</v>
          </cell>
          <cell r="C2210">
            <v>18</v>
          </cell>
          <cell r="D2210" t="str">
            <v>LABOR</v>
          </cell>
          <cell r="E2210">
            <v>1</v>
          </cell>
          <cell r="F2210">
            <v>1</v>
          </cell>
        </row>
        <row r="2211">
          <cell r="A2211" t="str">
            <v>RPDBM4B</v>
          </cell>
          <cell r="B2211">
            <v>30</v>
          </cell>
          <cell r="C2211">
            <v>20</v>
          </cell>
          <cell r="D2211" t="str">
            <v>LABOR</v>
          </cell>
          <cell r="E2211">
            <v>1</v>
          </cell>
          <cell r="F2211">
            <v>1</v>
          </cell>
        </row>
        <row r="2212">
          <cell r="A2212" t="str">
            <v>RPDBM4B</v>
          </cell>
          <cell r="B2212">
            <v>30</v>
          </cell>
          <cell r="C2212">
            <v>24</v>
          </cell>
          <cell r="D2212" t="str">
            <v>LABOR</v>
          </cell>
          <cell r="E2212">
            <v>2</v>
          </cell>
          <cell r="F2212">
            <v>2</v>
          </cell>
        </row>
        <row r="2213">
          <cell r="A2213" t="str">
            <v>RPDBM8B</v>
          </cell>
          <cell r="B2213">
            <v>24</v>
          </cell>
          <cell r="C2213">
            <v>16</v>
          </cell>
          <cell r="D2213" t="str">
            <v>LABOR</v>
          </cell>
          <cell r="E2213">
            <v>6</v>
          </cell>
          <cell r="F2213">
            <v>6</v>
          </cell>
        </row>
        <row r="2214">
          <cell r="A2214" t="str">
            <v>RPDBM8B</v>
          </cell>
          <cell r="B2214">
            <v>30</v>
          </cell>
          <cell r="C2214">
            <v>16</v>
          </cell>
          <cell r="D2214" t="str">
            <v>LABOR</v>
          </cell>
          <cell r="E2214">
            <v>6</v>
          </cell>
          <cell r="F2214">
            <v>7</v>
          </cell>
        </row>
        <row r="2215">
          <cell r="A2215" t="str">
            <v>RPDBM8B</v>
          </cell>
          <cell r="B2215">
            <v>30</v>
          </cell>
          <cell r="C2215">
            <v>24</v>
          </cell>
          <cell r="D2215" t="str">
            <v>LABOR</v>
          </cell>
          <cell r="E2215">
            <v>2</v>
          </cell>
          <cell r="F2215">
            <v>2</v>
          </cell>
        </row>
        <row r="2216">
          <cell r="A2216" t="str">
            <v>RPDBM8B</v>
          </cell>
          <cell r="B2216">
            <v>36</v>
          </cell>
          <cell r="C2216">
            <v>24</v>
          </cell>
          <cell r="D2216" t="str">
            <v>LABOR</v>
          </cell>
          <cell r="E2216">
            <v>3</v>
          </cell>
          <cell r="F2216">
            <v>3</v>
          </cell>
        </row>
        <row r="2217">
          <cell r="A2217" t="str">
            <v>RPDBM8B</v>
          </cell>
          <cell r="B2217">
            <v>36</v>
          </cell>
          <cell r="C2217">
            <v>30</v>
          </cell>
          <cell r="D2217" t="str">
            <v>LABOR</v>
          </cell>
          <cell r="E2217">
            <v>2</v>
          </cell>
          <cell r="F2217">
            <v>2</v>
          </cell>
        </row>
        <row r="2218">
          <cell r="A2218" t="str">
            <v>RPDCB2B</v>
          </cell>
          <cell r="B2218">
            <v>24</v>
          </cell>
          <cell r="C2218">
            <v>12</v>
          </cell>
          <cell r="D2218" t="str">
            <v>LABOR</v>
          </cell>
          <cell r="E2218">
            <v>7</v>
          </cell>
          <cell r="F2218">
            <v>7</v>
          </cell>
        </row>
        <row r="2219">
          <cell r="A2219" t="str">
            <v>RPDCB2B</v>
          </cell>
          <cell r="B2219">
            <v>24</v>
          </cell>
          <cell r="C2219">
            <v>16</v>
          </cell>
          <cell r="D2219" t="str">
            <v>LABOR</v>
          </cell>
          <cell r="E2219">
            <v>3</v>
          </cell>
          <cell r="F2219">
            <v>3</v>
          </cell>
        </row>
        <row r="2220">
          <cell r="A2220" t="str">
            <v>RPDCB2B</v>
          </cell>
          <cell r="B2220">
            <v>30</v>
          </cell>
          <cell r="C2220">
            <v>12</v>
          </cell>
          <cell r="D2220" t="str">
            <v>LABOR</v>
          </cell>
          <cell r="E2220">
            <v>3</v>
          </cell>
          <cell r="F2220">
            <v>3</v>
          </cell>
        </row>
        <row r="2221">
          <cell r="A2221" t="str">
            <v>RPDCB2B</v>
          </cell>
          <cell r="B2221">
            <v>30</v>
          </cell>
          <cell r="C2221">
            <v>16</v>
          </cell>
          <cell r="D2221" t="str">
            <v>LABOR</v>
          </cell>
          <cell r="E2221">
            <v>0</v>
          </cell>
          <cell r="F2221">
            <v>1</v>
          </cell>
        </row>
        <row r="2222">
          <cell r="A2222" t="str">
            <v>RPDCB2B</v>
          </cell>
          <cell r="B2222">
            <v>30</v>
          </cell>
          <cell r="C2222">
            <v>18</v>
          </cell>
          <cell r="D2222" t="str">
            <v>LABOR</v>
          </cell>
          <cell r="E2222">
            <v>1</v>
          </cell>
          <cell r="F2222">
            <v>1</v>
          </cell>
        </row>
        <row r="2223">
          <cell r="A2223" t="str">
            <v>RPDCB2B</v>
          </cell>
          <cell r="B2223">
            <v>30</v>
          </cell>
          <cell r="C2223">
            <v>20</v>
          </cell>
          <cell r="D2223" t="str">
            <v>LABOR</v>
          </cell>
          <cell r="E2223">
            <v>1</v>
          </cell>
          <cell r="F2223">
            <v>1</v>
          </cell>
        </row>
        <row r="2224">
          <cell r="A2224" t="str">
            <v>RPDCB2B</v>
          </cell>
          <cell r="B2224">
            <v>30</v>
          </cell>
          <cell r="C2224">
            <v>24</v>
          </cell>
          <cell r="D2224" t="str">
            <v>LABOR</v>
          </cell>
          <cell r="E2224">
            <v>1</v>
          </cell>
          <cell r="F2224">
            <v>1</v>
          </cell>
        </row>
        <row r="2225">
          <cell r="A2225" t="str">
            <v>RPDCB2B</v>
          </cell>
          <cell r="B2225">
            <v>36</v>
          </cell>
          <cell r="C2225">
            <v>18</v>
          </cell>
          <cell r="D2225" t="str">
            <v>LABOR</v>
          </cell>
          <cell r="E2225">
            <v>3</v>
          </cell>
          <cell r="F2225">
            <v>3</v>
          </cell>
        </row>
        <row r="2226">
          <cell r="A2226" t="str">
            <v>RPDCB2B</v>
          </cell>
          <cell r="B2226">
            <v>36</v>
          </cell>
          <cell r="C2226">
            <v>20</v>
          </cell>
          <cell r="D2226" t="str">
            <v>LABOR</v>
          </cell>
          <cell r="E2226">
            <v>3</v>
          </cell>
          <cell r="F2226">
            <v>3</v>
          </cell>
        </row>
        <row r="2227">
          <cell r="A2227" t="str">
            <v>RPDCB2B</v>
          </cell>
          <cell r="B2227">
            <v>36</v>
          </cell>
          <cell r="C2227">
            <v>30</v>
          </cell>
          <cell r="D2227" t="str">
            <v>LABOR</v>
          </cell>
          <cell r="E2227">
            <v>1</v>
          </cell>
          <cell r="F2227">
            <v>1</v>
          </cell>
        </row>
        <row r="2228">
          <cell r="A2228" t="str">
            <v>RPDCB2D</v>
          </cell>
          <cell r="B2228">
            <v>24</v>
          </cell>
          <cell r="C2228">
            <v>12</v>
          </cell>
          <cell r="D2228" t="str">
            <v>LABOR</v>
          </cell>
          <cell r="E2228">
            <v>2</v>
          </cell>
          <cell r="F2228">
            <v>2</v>
          </cell>
        </row>
        <row r="2229">
          <cell r="A2229" t="str">
            <v>RPDCB2D</v>
          </cell>
          <cell r="B2229">
            <v>24</v>
          </cell>
          <cell r="C2229">
            <v>18</v>
          </cell>
          <cell r="D2229" t="str">
            <v>LABOR</v>
          </cell>
          <cell r="E2229">
            <v>1</v>
          </cell>
          <cell r="F2229">
            <v>1</v>
          </cell>
        </row>
        <row r="2230">
          <cell r="A2230" t="str">
            <v>RPDCB2D</v>
          </cell>
          <cell r="B2230">
            <v>30</v>
          </cell>
          <cell r="C2230">
            <v>12</v>
          </cell>
          <cell r="D2230" t="str">
            <v>LABOR</v>
          </cell>
          <cell r="E2230">
            <v>0</v>
          </cell>
          <cell r="F2230">
            <v>5</v>
          </cell>
        </row>
        <row r="2231">
          <cell r="A2231" t="str">
            <v>RPDCB2D</v>
          </cell>
          <cell r="B2231">
            <v>36</v>
          </cell>
          <cell r="C2231">
            <v>18</v>
          </cell>
          <cell r="D2231" t="str">
            <v>LABOR</v>
          </cell>
          <cell r="E2231">
            <v>6</v>
          </cell>
          <cell r="F2231">
            <v>6</v>
          </cell>
        </row>
        <row r="2232">
          <cell r="A2232" t="str">
            <v>RPDCB2D</v>
          </cell>
          <cell r="B2232">
            <v>42</v>
          </cell>
          <cell r="C2232">
            <v>12</v>
          </cell>
          <cell r="D2232" t="str">
            <v>LABOR</v>
          </cell>
          <cell r="E2232">
            <v>6</v>
          </cell>
          <cell r="F2232">
            <v>6</v>
          </cell>
        </row>
        <row r="2233">
          <cell r="A2233" t="str">
            <v>RPDCB2D</v>
          </cell>
          <cell r="B2233">
            <v>42</v>
          </cell>
          <cell r="C2233">
            <v>16</v>
          </cell>
          <cell r="D2233" t="str">
            <v>LABOR</v>
          </cell>
          <cell r="E2233">
            <v>1</v>
          </cell>
          <cell r="F2233">
            <v>1</v>
          </cell>
        </row>
        <row r="2234">
          <cell r="A2234" t="str">
            <v>RPDCB2D</v>
          </cell>
          <cell r="B2234">
            <v>42</v>
          </cell>
          <cell r="C2234">
            <v>18</v>
          </cell>
          <cell r="D2234" t="str">
            <v>LABOR</v>
          </cell>
          <cell r="E2234">
            <v>2</v>
          </cell>
          <cell r="F2234">
            <v>6</v>
          </cell>
        </row>
        <row r="2235">
          <cell r="A2235" t="str">
            <v>RPDCB2D</v>
          </cell>
          <cell r="B2235">
            <v>42</v>
          </cell>
          <cell r="C2235">
            <v>20</v>
          </cell>
          <cell r="D2235" t="str">
            <v>LABOR</v>
          </cell>
          <cell r="E2235">
            <v>2</v>
          </cell>
          <cell r="F2235">
            <v>2</v>
          </cell>
        </row>
        <row r="2236">
          <cell r="A2236" t="str">
            <v>RPDCB2D</v>
          </cell>
          <cell r="B2236">
            <v>42</v>
          </cell>
          <cell r="C2236">
            <v>24</v>
          </cell>
          <cell r="D2236" t="str">
            <v>LABOR</v>
          </cell>
          <cell r="E2236">
            <v>2</v>
          </cell>
          <cell r="F2236">
            <v>2</v>
          </cell>
        </row>
        <row r="2237">
          <cell r="A2237" t="str">
            <v>RPDCB2D</v>
          </cell>
          <cell r="B2237">
            <v>42</v>
          </cell>
          <cell r="C2237">
            <v>30</v>
          </cell>
          <cell r="D2237" t="str">
            <v>LABOR</v>
          </cell>
          <cell r="E2237">
            <v>3</v>
          </cell>
          <cell r="F2237">
            <v>3</v>
          </cell>
        </row>
        <row r="2238">
          <cell r="A2238" t="str">
            <v>RPDCB2D</v>
          </cell>
          <cell r="B2238">
            <v>42</v>
          </cell>
          <cell r="C2238">
            <v>36</v>
          </cell>
          <cell r="D2238" t="str">
            <v>LABOR</v>
          </cell>
          <cell r="E2238">
            <v>3</v>
          </cell>
          <cell r="F2238">
            <v>3</v>
          </cell>
        </row>
        <row r="2239">
          <cell r="A2239" t="str">
            <v>RPDCB2D</v>
          </cell>
          <cell r="B2239">
            <v>48</v>
          </cell>
          <cell r="C2239">
            <v>12</v>
          </cell>
          <cell r="D2239" t="str">
            <v>LABOR</v>
          </cell>
          <cell r="E2239">
            <v>5</v>
          </cell>
          <cell r="F2239">
            <v>5</v>
          </cell>
        </row>
        <row r="2240">
          <cell r="A2240" t="str">
            <v>RPDCB2D</v>
          </cell>
          <cell r="B2240">
            <v>48</v>
          </cell>
          <cell r="C2240">
            <v>36</v>
          </cell>
          <cell r="D2240" t="str">
            <v>LABOR</v>
          </cell>
          <cell r="E2240">
            <v>2</v>
          </cell>
          <cell r="F2240">
            <v>2</v>
          </cell>
        </row>
        <row r="2241">
          <cell r="A2241" t="str">
            <v>RPDFG2D</v>
          </cell>
          <cell r="B2241">
            <v>30</v>
          </cell>
          <cell r="C2241">
            <v>24</v>
          </cell>
          <cell r="D2241" t="str">
            <v>LABOR</v>
          </cell>
          <cell r="E2241">
            <v>4</v>
          </cell>
          <cell r="F2241">
            <v>4</v>
          </cell>
        </row>
        <row r="2242">
          <cell r="A2242" t="str">
            <v>RPDFH2B</v>
          </cell>
          <cell r="B2242">
            <v>16</v>
          </cell>
          <cell r="C2242">
            <v>12</v>
          </cell>
          <cell r="D2242" t="str">
            <v>LABOR</v>
          </cell>
          <cell r="E2242">
            <v>0</v>
          </cell>
          <cell r="F2242">
            <v>6</v>
          </cell>
        </row>
        <row r="2243">
          <cell r="A2243" t="str">
            <v>RPDFH2B</v>
          </cell>
          <cell r="B2243">
            <v>20</v>
          </cell>
          <cell r="C2243">
            <v>12</v>
          </cell>
          <cell r="D2243" t="str">
            <v>LABOR</v>
          </cell>
          <cell r="E2243">
            <v>0</v>
          </cell>
          <cell r="F2243">
            <v>4</v>
          </cell>
        </row>
        <row r="2244">
          <cell r="A2244" t="str">
            <v>RPDFH2B</v>
          </cell>
          <cell r="B2244">
            <v>24</v>
          </cell>
          <cell r="C2244">
            <v>3</v>
          </cell>
          <cell r="D2244" t="str">
            <v>LABOR</v>
          </cell>
          <cell r="E2244">
            <v>3</v>
          </cell>
          <cell r="F2244">
            <v>3</v>
          </cell>
        </row>
        <row r="2245">
          <cell r="A2245" t="str">
            <v>RPDFH2B</v>
          </cell>
          <cell r="B2245">
            <v>24</v>
          </cell>
          <cell r="C2245">
            <v>16</v>
          </cell>
          <cell r="D2245" t="str">
            <v>LABOR</v>
          </cell>
          <cell r="E2245">
            <v>1</v>
          </cell>
          <cell r="F2245">
            <v>1</v>
          </cell>
        </row>
        <row r="2246">
          <cell r="A2246" t="str">
            <v>RPDFH2B</v>
          </cell>
          <cell r="B2246">
            <v>24</v>
          </cell>
          <cell r="C2246">
            <v>18</v>
          </cell>
          <cell r="D2246" t="str">
            <v>LABOR</v>
          </cell>
          <cell r="E2246">
            <v>1</v>
          </cell>
          <cell r="F2246">
            <v>1</v>
          </cell>
        </row>
        <row r="2247">
          <cell r="A2247" t="str">
            <v>RPDFH2B</v>
          </cell>
          <cell r="B2247">
            <v>24</v>
          </cell>
          <cell r="C2247">
            <v>20</v>
          </cell>
          <cell r="D2247" t="str">
            <v>LABOR</v>
          </cell>
          <cell r="E2247">
            <v>2</v>
          </cell>
          <cell r="F2247">
            <v>2</v>
          </cell>
        </row>
        <row r="2248">
          <cell r="A2248" t="str">
            <v>RPDFH2B</v>
          </cell>
          <cell r="B2248">
            <v>30</v>
          </cell>
          <cell r="C2248">
            <v>12</v>
          </cell>
          <cell r="D2248" t="str">
            <v>LABOR</v>
          </cell>
          <cell r="E2248">
            <v>0</v>
          </cell>
          <cell r="F2248">
            <v>4</v>
          </cell>
        </row>
        <row r="2249">
          <cell r="A2249" t="str">
            <v>RPDFH2B</v>
          </cell>
          <cell r="B2249">
            <v>30</v>
          </cell>
          <cell r="C2249">
            <v>14</v>
          </cell>
          <cell r="D2249" t="str">
            <v>LABOR</v>
          </cell>
          <cell r="E2249">
            <v>0</v>
          </cell>
          <cell r="F2249">
            <v>3</v>
          </cell>
        </row>
        <row r="2250">
          <cell r="A2250" t="str">
            <v>RPDFH2B</v>
          </cell>
          <cell r="B2250">
            <v>30</v>
          </cell>
          <cell r="C2250">
            <v>16</v>
          </cell>
          <cell r="D2250" t="str">
            <v>LABOR</v>
          </cell>
          <cell r="E2250">
            <v>1</v>
          </cell>
          <cell r="F2250">
            <v>15</v>
          </cell>
        </row>
        <row r="2251">
          <cell r="A2251" t="str">
            <v>RPDFH2B</v>
          </cell>
          <cell r="B2251">
            <v>30</v>
          </cell>
          <cell r="C2251">
            <v>20</v>
          </cell>
          <cell r="D2251" t="str">
            <v>LABOR</v>
          </cell>
          <cell r="E2251">
            <v>1</v>
          </cell>
          <cell r="F2251">
            <v>2</v>
          </cell>
        </row>
        <row r="2252">
          <cell r="A2252" t="str">
            <v>RPDFH2B</v>
          </cell>
          <cell r="B2252">
            <v>30</v>
          </cell>
          <cell r="C2252">
            <v>24</v>
          </cell>
          <cell r="D2252" t="str">
            <v>LABOR</v>
          </cell>
          <cell r="E2252">
            <v>0</v>
          </cell>
          <cell r="F2252">
            <v>1</v>
          </cell>
        </row>
        <row r="2253">
          <cell r="A2253" t="str">
            <v>RPDFH2B</v>
          </cell>
          <cell r="B2253">
            <v>30</v>
          </cell>
          <cell r="C2253">
            <v>30</v>
          </cell>
          <cell r="D2253" t="str">
            <v>LABOR</v>
          </cell>
          <cell r="E2253">
            <v>0</v>
          </cell>
          <cell r="F2253">
            <v>2</v>
          </cell>
        </row>
        <row r="2254">
          <cell r="A2254" t="str">
            <v>RPDFH2B</v>
          </cell>
          <cell r="B2254">
            <v>32</v>
          </cell>
          <cell r="C2254">
            <v>20</v>
          </cell>
          <cell r="D2254" t="str">
            <v>LABOR</v>
          </cell>
          <cell r="E2254">
            <v>2</v>
          </cell>
          <cell r="F2254">
            <v>2</v>
          </cell>
        </row>
        <row r="2255">
          <cell r="A2255" t="str">
            <v>RPDFH2B</v>
          </cell>
          <cell r="B2255">
            <v>36</v>
          </cell>
          <cell r="C2255">
            <v>6</v>
          </cell>
          <cell r="D2255" t="str">
            <v>LABOR</v>
          </cell>
          <cell r="E2255">
            <v>3</v>
          </cell>
          <cell r="F2255">
            <v>3</v>
          </cell>
        </row>
        <row r="2256">
          <cell r="A2256" t="str">
            <v>RPDFH2B</v>
          </cell>
          <cell r="B2256">
            <v>36</v>
          </cell>
          <cell r="C2256">
            <v>18</v>
          </cell>
          <cell r="D2256" t="str">
            <v>LABOR</v>
          </cell>
          <cell r="E2256">
            <v>1</v>
          </cell>
          <cell r="F2256">
            <v>1</v>
          </cell>
        </row>
        <row r="2257">
          <cell r="A2257" t="str">
            <v>RPDFH2B</v>
          </cell>
          <cell r="B2257">
            <v>48</v>
          </cell>
          <cell r="C2257">
            <v>12</v>
          </cell>
          <cell r="D2257" t="str">
            <v>LABOR</v>
          </cell>
          <cell r="E2257">
            <v>8</v>
          </cell>
          <cell r="F2257">
            <v>8</v>
          </cell>
        </row>
        <row r="2258">
          <cell r="A2258" t="str">
            <v>RPDFH2B</v>
          </cell>
          <cell r="B2258">
            <v>48</v>
          </cell>
          <cell r="C2258">
            <v>18</v>
          </cell>
          <cell r="D2258" t="str">
            <v>LABOR</v>
          </cell>
          <cell r="E2258">
            <v>1</v>
          </cell>
          <cell r="F2258">
            <v>1</v>
          </cell>
        </row>
        <row r="2259">
          <cell r="A2259" t="str">
            <v>RPDFH2B</v>
          </cell>
          <cell r="B2259">
            <v>48</v>
          </cell>
          <cell r="C2259">
            <v>20</v>
          </cell>
          <cell r="D2259" t="str">
            <v>LABOR</v>
          </cell>
          <cell r="E2259">
            <v>1</v>
          </cell>
          <cell r="F2259">
            <v>2</v>
          </cell>
        </row>
        <row r="2260">
          <cell r="A2260" t="str">
            <v>RPDFH2B</v>
          </cell>
          <cell r="B2260">
            <v>48</v>
          </cell>
          <cell r="C2260">
            <v>24</v>
          </cell>
          <cell r="D2260" t="str">
            <v>LABOR</v>
          </cell>
          <cell r="E2260">
            <v>2</v>
          </cell>
          <cell r="F2260">
            <v>2</v>
          </cell>
        </row>
        <row r="2261">
          <cell r="A2261" t="str">
            <v>RPDFH2B</v>
          </cell>
          <cell r="B2261">
            <v>66</v>
          </cell>
          <cell r="C2261">
            <v>16</v>
          </cell>
          <cell r="D2261" t="str">
            <v>LABOR</v>
          </cell>
          <cell r="E2261">
            <v>2</v>
          </cell>
          <cell r="F2261">
            <v>3</v>
          </cell>
        </row>
        <row r="2262">
          <cell r="A2262" t="str">
            <v>RPDFH2B</v>
          </cell>
          <cell r="B2262">
            <v>66</v>
          </cell>
          <cell r="C2262">
            <v>18</v>
          </cell>
          <cell r="D2262" t="str">
            <v>LABOR</v>
          </cell>
          <cell r="E2262">
            <v>2</v>
          </cell>
          <cell r="F2262">
            <v>2</v>
          </cell>
        </row>
        <row r="2263">
          <cell r="A2263" t="str">
            <v>RPDFH2B</v>
          </cell>
          <cell r="B2263">
            <v>66</v>
          </cell>
          <cell r="C2263">
            <v>20</v>
          </cell>
          <cell r="D2263" t="str">
            <v>LABOR</v>
          </cell>
          <cell r="E2263">
            <v>1</v>
          </cell>
          <cell r="F2263">
            <v>1</v>
          </cell>
        </row>
        <row r="2264">
          <cell r="A2264" t="str">
            <v>RPDFH2B</v>
          </cell>
          <cell r="B2264">
            <v>66</v>
          </cell>
          <cell r="C2264">
            <v>36</v>
          </cell>
          <cell r="D2264" t="str">
            <v>LABOR</v>
          </cell>
          <cell r="E2264">
            <v>2</v>
          </cell>
          <cell r="F2264">
            <v>2</v>
          </cell>
        </row>
        <row r="2265">
          <cell r="A2265" t="str">
            <v>RPDFH2B</v>
          </cell>
          <cell r="B2265">
            <v>66</v>
          </cell>
          <cell r="C2265">
            <v>54</v>
          </cell>
          <cell r="D2265" t="str">
            <v>LABOR</v>
          </cell>
          <cell r="E2265">
            <v>1</v>
          </cell>
          <cell r="F2265">
            <v>1</v>
          </cell>
        </row>
        <row r="2266">
          <cell r="A2266" t="str">
            <v>RPDFH2D</v>
          </cell>
          <cell r="B2266">
            <v>24</v>
          </cell>
          <cell r="C2266">
            <v>14</v>
          </cell>
          <cell r="D2266" t="str">
            <v>LABOR</v>
          </cell>
          <cell r="E2266">
            <v>6</v>
          </cell>
          <cell r="F2266">
            <v>6</v>
          </cell>
        </row>
        <row r="2267">
          <cell r="A2267" t="str">
            <v>RPDFH2D</v>
          </cell>
          <cell r="B2267">
            <v>24</v>
          </cell>
          <cell r="C2267">
            <v>20</v>
          </cell>
          <cell r="D2267" t="str">
            <v>LABOR</v>
          </cell>
          <cell r="E2267">
            <v>1</v>
          </cell>
          <cell r="F2267">
            <v>1</v>
          </cell>
        </row>
        <row r="2268">
          <cell r="A2268" t="str">
            <v>RPDFH2D</v>
          </cell>
          <cell r="B2268">
            <v>30</v>
          </cell>
          <cell r="C2268">
            <v>24</v>
          </cell>
          <cell r="D2268" t="str">
            <v>LABOR</v>
          </cell>
          <cell r="E2268">
            <v>12</v>
          </cell>
          <cell r="F2268">
            <v>12</v>
          </cell>
        </row>
        <row r="2269">
          <cell r="A2269" t="str">
            <v>RPDFH2H</v>
          </cell>
          <cell r="B2269">
            <v>30</v>
          </cell>
          <cell r="C2269">
            <v>24</v>
          </cell>
          <cell r="D2269" t="str">
            <v>LABOR</v>
          </cell>
          <cell r="E2269">
            <v>1</v>
          </cell>
          <cell r="F2269">
            <v>1</v>
          </cell>
        </row>
        <row r="2270">
          <cell r="A2270" t="str">
            <v>RPDJF2H</v>
          </cell>
          <cell r="B2270">
            <v>24</v>
          </cell>
          <cell r="C2270">
            <v>12</v>
          </cell>
          <cell r="D2270" t="str">
            <v>LABOR</v>
          </cell>
          <cell r="E2270">
            <v>11</v>
          </cell>
          <cell r="F2270">
            <v>11</v>
          </cell>
        </row>
        <row r="2271">
          <cell r="A2271" t="str">
            <v>RPDJF2H</v>
          </cell>
          <cell r="B2271">
            <v>36</v>
          </cell>
          <cell r="C2271">
            <v>18</v>
          </cell>
          <cell r="D2271" t="str">
            <v>LABOR</v>
          </cell>
          <cell r="E2271">
            <v>1</v>
          </cell>
          <cell r="F2271">
            <v>1</v>
          </cell>
        </row>
        <row r="2272">
          <cell r="A2272" t="str">
            <v>RPDJF2H</v>
          </cell>
          <cell r="B2272">
            <v>36</v>
          </cell>
          <cell r="C2272">
            <v>20</v>
          </cell>
          <cell r="D2272" t="str">
            <v>LABOR</v>
          </cell>
          <cell r="E2272">
            <v>3</v>
          </cell>
          <cell r="F2272">
            <v>3</v>
          </cell>
        </row>
        <row r="2273">
          <cell r="A2273" t="str">
            <v>RPDNBA2B</v>
          </cell>
          <cell r="B2273">
            <v>6</v>
          </cell>
          <cell r="C2273">
            <v>2</v>
          </cell>
          <cell r="D2273" t="str">
            <v>LABOR</v>
          </cell>
          <cell r="E2273">
            <v>1</v>
          </cell>
          <cell r="F2273">
            <v>1</v>
          </cell>
        </row>
        <row r="2274">
          <cell r="A2274" t="str">
            <v>RPDNBA2B</v>
          </cell>
          <cell r="B2274">
            <v>6</v>
          </cell>
          <cell r="C2274">
            <v>6</v>
          </cell>
          <cell r="D2274" t="str">
            <v>LABOR</v>
          </cell>
          <cell r="E2274">
            <v>1</v>
          </cell>
          <cell r="F2274">
            <v>1</v>
          </cell>
        </row>
        <row r="2275">
          <cell r="A2275" t="str">
            <v>RPDNBA2H</v>
          </cell>
          <cell r="B2275">
            <v>6</v>
          </cell>
          <cell r="C2275">
            <v>2</v>
          </cell>
          <cell r="D2275" t="str">
            <v>LABOR</v>
          </cell>
          <cell r="E2275">
            <v>1</v>
          </cell>
          <cell r="F2275">
            <v>1</v>
          </cell>
        </row>
        <row r="2276">
          <cell r="A2276" t="str">
            <v>RPDNBM4B</v>
          </cell>
          <cell r="B2276">
            <v>24</v>
          </cell>
          <cell r="C2276">
            <v>6</v>
          </cell>
          <cell r="D2276" t="str">
            <v>LABOR</v>
          </cell>
          <cell r="E2276">
            <v>1</v>
          </cell>
          <cell r="F2276">
            <v>1</v>
          </cell>
        </row>
        <row r="2277">
          <cell r="A2277" t="str">
            <v>RPDNBM4B</v>
          </cell>
          <cell r="B2277">
            <v>24</v>
          </cell>
          <cell r="C2277">
            <v>10</v>
          </cell>
          <cell r="D2277" t="str">
            <v>LABOR</v>
          </cell>
          <cell r="E2277">
            <v>0</v>
          </cell>
          <cell r="F2277">
            <v>3</v>
          </cell>
        </row>
        <row r="2278">
          <cell r="A2278" t="str">
            <v>RPDNCB2B</v>
          </cell>
          <cell r="B2278">
            <v>3</v>
          </cell>
          <cell r="C2278">
            <v>2</v>
          </cell>
          <cell r="D2278" t="str">
            <v>LABOR</v>
          </cell>
          <cell r="E2278">
            <v>1</v>
          </cell>
          <cell r="F2278">
            <v>1</v>
          </cell>
        </row>
        <row r="2279">
          <cell r="A2279" t="str">
            <v>RPDNCB2B</v>
          </cell>
          <cell r="B2279">
            <v>3</v>
          </cell>
          <cell r="C2279">
            <v>3</v>
          </cell>
          <cell r="D2279" t="str">
            <v>LABOR</v>
          </cell>
          <cell r="E2279">
            <v>2</v>
          </cell>
          <cell r="F2279">
            <v>2</v>
          </cell>
        </row>
        <row r="2280">
          <cell r="A2280" t="str">
            <v>RPDNCB2B</v>
          </cell>
          <cell r="B2280">
            <v>6</v>
          </cell>
          <cell r="C2280">
            <v>4</v>
          </cell>
          <cell r="D2280" t="str">
            <v>LABOR</v>
          </cell>
          <cell r="E2280">
            <v>2</v>
          </cell>
          <cell r="F2280">
            <v>2</v>
          </cell>
        </row>
        <row r="2281">
          <cell r="A2281" t="str">
            <v>RPDNCB2B</v>
          </cell>
          <cell r="B2281">
            <v>6</v>
          </cell>
          <cell r="C2281">
            <v>6</v>
          </cell>
          <cell r="D2281" t="str">
            <v>LABOR</v>
          </cell>
          <cell r="E2281">
            <v>1</v>
          </cell>
          <cell r="F2281">
            <v>1</v>
          </cell>
        </row>
        <row r="2282">
          <cell r="A2282" t="str">
            <v>RPDNCB2B</v>
          </cell>
          <cell r="B2282">
            <v>10</v>
          </cell>
          <cell r="C2282">
            <v>2</v>
          </cell>
          <cell r="D2282" t="str">
            <v>LABOR</v>
          </cell>
          <cell r="E2282">
            <v>1</v>
          </cell>
          <cell r="F2282">
            <v>1</v>
          </cell>
        </row>
        <row r="2283">
          <cell r="A2283" t="str">
            <v>RPDNCB2B</v>
          </cell>
          <cell r="B2283">
            <v>12</v>
          </cell>
          <cell r="C2283">
            <v>12</v>
          </cell>
          <cell r="D2283" t="str">
            <v>LABOR</v>
          </cell>
          <cell r="E2283">
            <v>2</v>
          </cell>
          <cell r="F2283">
            <v>2</v>
          </cell>
        </row>
        <row r="2284">
          <cell r="A2284" t="str">
            <v>RPDNCB2B</v>
          </cell>
          <cell r="B2284">
            <v>24</v>
          </cell>
          <cell r="C2284">
            <v>10</v>
          </cell>
          <cell r="D2284" t="str">
            <v>LABOR</v>
          </cell>
          <cell r="E2284">
            <v>5</v>
          </cell>
          <cell r="F2284">
            <v>5</v>
          </cell>
        </row>
        <row r="2285">
          <cell r="A2285" t="str">
            <v>RPDNCB2B</v>
          </cell>
          <cell r="B2285">
            <v>24</v>
          </cell>
          <cell r="C2285">
            <v>14</v>
          </cell>
          <cell r="D2285" t="str">
            <v>LABOR</v>
          </cell>
          <cell r="E2285">
            <v>4</v>
          </cell>
          <cell r="F2285">
            <v>4</v>
          </cell>
        </row>
        <row r="2286">
          <cell r="A2286" t="str">
            <v>RPDNCB2B</v>
          </cell>
          <cell r="B2286">
            <v>30</v>
          </cell>
          <cell r="C2286">
            <v>2</v>
          </cell>
          <cell r="D2286" t="str">
            <v>LABOR</v>
          </cell>
          <cell r="E2286">
            <v>1</v>
          </cell>
          <cell r="F2286">
            <v>1</v>
          </cell>
        </row>
        <row r="2287">
          <cell r="A2287" t="str">
            <v>RPDNCB2B</v>
          </cell>
          <cell r="B2287">
            <v>30</v>
          </cell>
          <cell r="C2287">
            <v>3</v>
          </cell>
          <cell r="D2287" t="str">
            <v>LABOR</v>
          </cell>
          <cell r="E2287">
            <v>2</v>
          </cell>
          <cell r="F2287">
            <v>2</v>
          </cell>
        </row>
        <row r="2288">
          <cell r="A2288" t="str">
            <v>RPDNCB2B</v>
          </cell>
          <cell r="B2288">
            <v>30</v>
          </cell>
          <cell r="C2288">
            <v>4</v>
          </cell>
          <cell r="D2288" t="str">
            <v>LABOR</v>
          </cell>
          <cell r="E2288">
            <v>1</v>
          </cell>
          <cell r="F2288">
            <v>1</v>
          </cell>
        </row>
        <row r="2289">
          <cell r="A2289" t="str">
            <v>RPDNCB2B</v>
          </cell>
          <cell r="B2289">
            <v>30</v>
          </cell>
          <cell r="C2289">
            <v>12</v>
          </cell>
          <cell r="D2289" t="str">
            <v>LABOR</v>
          </cell>
          <cell r="E2289">
            <v>0</v>
          </cell>
          <cell r="F2289">
            <v>0</v>
          </cell>
        </row>
        <row r="2290">
          <cell r="A2290" t="str">
            <v>RPDNCB2B</v>
          </cell>
          <cell r="B2290">
            <v>30</v>
          </cell>
          <cell r="C2290">
            <v>14</v>
          </cell>
          <cell r="D2290" t="str">
            <v>LABOR</v>
          </cell>
          <cell r="E2290">
            <v>8</v>
          </cell>
          <cell r="F2290">
            <v>8</v>
          </cell>
        </row>
        <row r="2291">
          <cell r="A2291" t="str">
            <v>RPDNCB2B</v>
          </cell>
          <cell r="B2291">
            <v>30</v>
          </cell>
          <cell r="C2291">
            <v>24</v>
          </cell>
          <cell r="D2291" t="str">
            <v>LABOR</v>
          </cell>
          <cell r="E2291">
            <v>1</v>
          </cell>
          <cell r="F2291">
            <v>1</v>
          </cell>
        </row>
        <row r="2292">
          <cell r="A2292" t="str">
            <v>RPDNCB2B</v>
          </cell>
          <cell r="B2292">
            <v>30</v>
          </cell>
          <cell r="C2292">
            <v>30</v>
          </cell>
          <cell r="D2292" t="str">
            <v>LABOR</v>
          </cell>
          <cell r="E2292">
            <v>1</v>
          </cell>
          <cell r="F2292">
            <v>1</v>
          </cell>
        </row>
        <row r="2293">
          <cell r="A2293" t="str">
            <v>RPDNFC2L</v>
          </cell>
          <cell r="B2293">
            <v>4</v>
          </cell>
          <cell r="C2293">
            <v>2</v>
          </cell>
          <cell r="D2293" t="str">
            <v>LABOR</v>
          </cell>
          <cell r="E2293">
            <v>3</v>
          </cell>
          <cell r="F2293">
            <v>3</v>
          </cell>
        </row>
        <row r="2294">
          <cell r="A2294" t="str">
            <v>RPDNFG2B</v>
          </cell>
          <cell r="B2294">
            <v>6</v>
          </cell>
          <cell r="C2294">
            <v>2</v>
          </cell>
          <cell r="D2294" t="str">
            <v>LABOR</v>
          </cell>
          <cell r="E2294">
            <v>2</v>
          </cell>
          <cell r="F2294">
            <v>2</v>
          </cell>
        </row>
        <row r="2295">
          <cell r="A2295" t="str">
            <v>RPDNFH2B</v>
          </cell>
          <cell r="B2295">
            <v>6</v>
          </cell>
          <cell r="C2295">
            <v>2</v>
          </cell>
          <cell r="D2295" t="str">
            <v>LABOR</v>
          </cell>
          <cell r="E2295">
            <v>0</v>
          </cell>
          <cell r="F2295">
            <v>1</v>
          </cell>
        </row>
        <row r="2296">
          <cell r="A2296" t="str">
            <v>RPDNFH2B</v>
          </cell>
          <cell r="B2296">
            <v>6</v>
          </cell>
          <cell r="C2296">
            <v>3</v>
          </cell>
          <cell r="D2296" t="str">
            <v>LABOR</v>
          </cell>
          <cell r="E2296">
            <v>2</v>
          </cell>
          <cell r="F2296">
            <v>2</v>
          </cell>
        </row>
        <row r="2297">
          <cell r="A2297" t="str">
            <v>RPDNFH2B</v>
          </cell>
          <cell r="B2297">
            <v>6</v>
          </cell>
          <cell r="C2297">
            <v>6</v>
          </cell>
          <cell r="D2297" t="str">
            <v>LABOR</v>
          </cell>
          <cell r="E2297">
            <v>3</v>
          </cell>
          <cell r="F2297">
            <v>3</v>
          </cell>
        </row>
        <row r="2298">
          <cell r="A2298" t="str">
            <v>RPDNFH2B</v>
          </cell>
          <cell r="B2298">
            <v>8</v>
          </cell>
          <cell r="C2298">
            <v>2</v>
          </cell>
          <cell r="D2298" t="str">
            <v>LABOR</v>
          </cell>
          <cell r="E2298">
            <v>1</v>
          </cell>
          <cell r="F2298">
            <v>0</v>
          </cell>
        </row>
        <row r="2299">
          <cell r="A2299" t="str">
            <v>RPDNFH2B</v>
          </cell>
          <cell r="B2299">
            <v>8</v>
          </cell>
          <cell r="C2299">
            <v>3</v>
          </cell>
          <cell r="D2299" t="str">
            <v>LABOR</v>
          </cell>
          <cell r="E2299">
            <v>6</v>
          </cell>
          <cell r="F2299">
            <v>6</v>
          </cell>
        </row>
        <row r="2300">
          <cell r="A2300" t="str">
            <v>RPDNFH2B</v>
          </cell>
          <cell r="B2300">
            <v>12</v>
          </cell>
          <cell r="C2300">
            <v>2</v>
          </cell>
          <cell r="D2300" t="str">
            <v>LABOR</v>
          </cell>
          <cell r="E2300">
            <v>1</v>
          </cell>
          <cell r="F2300">
            <v>1</v>
          </cell>
        </row>
        <row r="2301">
          <cell r="A2301" t="str">
            <v>RPDNFH2B</v>
          </cell>
          <cell r="B2301">
            <v>12</v>
          </cell>
          <cell r="C2301">
            <v>4</v>
          </cell>
          <cell r="D2301" t="str">
            <v>LABOR</v>
          </cell>
          <cell r="E2301">
            <v>1</v>
          </cell>
          <cell r="F2301">
            <v>1</v>
          </cell>
        </row>
        <row r="2302">
          <cell r="A2302" t="str">
            <v>RPDNFH2B</v>
          </cell>
          <cell r="B2302">
            <v>12</v>
          </cell>
          <cell r="C2302">
            <v>6</v>
          </cell>
          <cell r="D2302" t="str">
            <v>LABOR</v>
          </cell>
          <cell r="E2302">
            <v>2</v>
          </cell>
          <cell r="F2302">
            <v>2</v>
          </cell>
        </row>
        <row r="2303">
          <cell r="A2303" t="str">
            <v>RPDNFH2B</v>
          </cell>
          <cell r="B2303">
            <v>12</v>
          </cell>
          <cell r="C2303">
            <v>8</v>
          </cell>
          <cell r="D2303" t="str">
            <v>LABOR</v>
          </cell>
          <cell r="E2303">
            <v>1</v>
          </cell>
          <cell r="F2303">
            <v>1</v>
          </cell>
        </row>
        <row r="2304">
          <cell r="A2304" t="str">
            <v>RPDNFH2B</v>
          </cell>
          <cell r="B2304">
            <v>14</v>
          </cell>
          <cell r="C2304">
            <v>2</v>
          </cell>
          <cell r="D2304" t="str">
            <v>LABOR</v>
          </cell>
          <cell r="E2304">
            <v>3</v>
          </cell>
          <cell r="F2304">
            <v>3</v>
          </cell>
        </row>
        <row r="2305">
          <cell r="A2305" t="str">
            <v>RPDNFH2B</v>
          </cell>
          <cell r="B2305">
            <v>14</v>
          </cell>
          <cell r="C2305">
            <v>4</v>
          </cell>
          <cell r="D2305" t="str">
            <v>LABOR</v>
          </cell>
          <cell r="E2305">
            <v>3</v>
          </cell>
          <cell r="F2305">
            <v>3</v>
          </cell>
        </row>
        <row r="2306">
          <cell r="A2306" t="str">
            <v>RPDNFH2B</v>
          </cell>
          <cell r="B2306">
            <v>14</v>
          </cell>
          <cell r="C2306">
            <v>8</v>
          </cell>
          <cell r="D2306" t="str">
            <v>LABOR</v>
          </cell>
          <cell r="E2306">
            <v>1</v>
          </cell>
          <cell r="F2306">
            <v>1</v>
          </cell>
        </row>
        <row r="2307">
          <cell r="A2307" t="str">
            <v>RPDNFH2B</v>
          </cell>
          <cell r="B2307">
            <v>14</v>
          </cell>
          <cell r="C2307">
            <v>10</v>
          </cell>
          <cell r="D2307" t="str">
            <v>LABOR</v>
          </cell>
          <cell r="E2307">
            <v>3</v>
          </cell>
          <cell r="F2307">
            <v>3</v>
          </cell>
        </row>
        <row r="2308">
          <cell r="A2308" t="str">
            <v>RPDNFH2B</v>
          </cell>
          <cell r="B2308">
            <v>16</v>
          </cell>
          <cell r="C2308">
            <v>4</v>
          </cell>
          <cell r="D2308" t="str">
            <v>LABOR</v>
          </cell>
          <cell r="E2308">
            <v>1</v>
          </cell>
          <cell r="F2308">
            <v>1</v>
          </cell>
        </row>
        <row r="2309">
          <cell r="A2309" t="str">
            <v>RPDNFH2B</v>
          </cell>
          <cell r="B2309">
            <v>16</v>
          </cell>
          <cell r="C2309">
            <v>12</v>
          </cell>
          <cell r="D2309" t="str">
            <v>LABOR</v>
          </cell>
          <cell r="E2309">
            <v>2</v>
          </cell>
          <cell r="F2309">
            <v>2</v>
          </cell>
        </row>
        <row r="2310">
          <cell r="A2310" t="str">
            <v>RPDNFH2B</v>
          </cell>
          <cell r="B2310">
            <v>20</v>
          </cell>
          <cell r="C2310">
            <v>2</v>
          </cell>
          <cell r="D2310" t="str">
            <v>LABOR</v>
          </cell>
          <cell r="E2310">
            <v>1</v>
          </cell>
          <cell r="F2310">
            <v>1</v>
          </cell>
        </row>
        <row r="2311">
          <cell r="A2311" t="str">
            <v>RPDNFH2B</v>
          </cell>
          <cell r="B2311">
            <v>20</v>
          </cell>
          <cell r="C2311">
            <v>12</v>
          </cell>
          <cell r="D2311" t="str">
            <v>LABOR</v>
          </cell>
          <cell r="E2311">
            <v>4</v>
          </cell>
          <cell r="F2311">
            <v>4</v>
          </cell>
        </row>
        <row r="2312">
          <cell r="A2312" t="str">
            <v>RPDNFH2B</v>
          </cell>
          <cell r="B2312">
            <v>24</v>
          </cell>
          <cell r="C2312">
            <v>2</v>
          </cell>
          <cell r="D2312" t="str">
            <v>LABOR</v>
          </cell>
          <cell r="E2312">
            <v>0</v>
          </cell>
          <cell r="F2312">
            <v>0</v>
          </cell>
        </row>
        <row r="2313">
          <cell r="A2313" t="str">
            <v>RPDNFH2B</v>
          </cell>
          <cell r="B2313">
            <v>24</v>
          </cell>
          <cell r="C2313">
            <v>4</v>
          </cell>
          <cell r="D2313" t="str">
            <v>LABOR</v>
          </cell>
          <cell r="E2313">
            <v>0</v>
          </cell>
          <cell r="F2313">
            <v>0</v>
          </cell>
        </row>
        <row r="2314">
          <cell r="A2314" t="str">
            <v>RPDNFH2B</v>
          </cell>
          <cell r="B2314">
            <v>24</v>
          </cell>
          <cell r="C2314">
            <v>8</v>
          </cell>
          <cell r="D2314" t="str">
            <v>LABOR</v>
          </cell>
          <cell r="E2314">
            <v>2</v>
          </cell>
          <cell r="F2314">
            <v>2</v>
          </cell>
        </row>
        <row r="2315">
          <cell r="A2315" t="str">
            <v>RPDNFH2B</v>
          </cell>
          <cell r="B2315">
            <v>24</v>
          </cell>
          <cell r="C2315">
            <v>16</v>
          </cell>
          <cell r="D2315" t="str">
            <v>LABOR</v>
          </cell>
          <cell r="E2315">
            <v>2</v>
          </cell>
          <cell r="F2315">
            <v>2</v>
          </cell>
        </row>
        <row r="2316">
          <cell r="A2316" t="str">
            <v>RPDNFH2B</v>
          </cell>
          <cell r="B2316">
            <v>30</v>
          </cell>
          <cell r="C2316">
            <v>2</v>
          </cell>
          <cell r="D2316" t="str">
            <v>LABOR</v>
          </cell>
          <cell r="E2316">
            <v>6</v>
          </cell>
          <cell r="F2316">
            <v>6</v>
          </cell>
        </row>
        <row r="2317">
          <cell r="A2317" t="str">
            <v>RPDNFH2B</v>
          </cell>
          <cell r="B2317">
            <v>30</v>
          </cell>
          <cell r="C2317">
            <v>3</v>
          </cell>
          <cell r="D2317" t="str">
            <v>LABOR</v>
          </cell>
          <cell r="E2317">
            <v>6</v>
          </cell>
          <cell r="F2317">
            <v>6</v>
          </cell>
        </row>
        <row r="2318">
          <cell r="A2318" t="str">
            <v>RPDNFH2B</v>
          </cell>
          <cell r="B2318">
            <v>30</v>
          </cell>
          <cell r="C2318">
            <v>4</v>
          </cell>
          <cell r="D2318" t="str">
            <v>LABOR</v>
          </cell>
          <cell r="E2318">
            <v>2</v>
          </cell>
          <cell r="F2318">
            <v>2</v>
          </cell>
        </row>
        <row r="2319">
          <cell r="A2319" t="str">
            <v>RPDNFH2B</v>
          </cell>
          <cell r="B2319">
            <v>30</v>
          </cell>
          <cell r="C2319">
            <v>6</v>
          </cell>
          <cell r="D2319" t="str">
            <v>LABOR</v>
          </cell>
          <cell r="E2319">
            <v>1</v>
          </cell>
          <cell r="F2319">
            <v>1</v>
          </cell>
        </row>
        <row r="2320">
          <cell r="A2320" t="str">
            <v>RPDNFH2B</v>
          </cell>
          <cell r="B2320">
            <v>30</v>
          </cell>
          <cell r="C2320">
            <v>8</v>
          </cell>
          <cell r="D2320" t="str">
            <v>LABOR</v>
          </cell>
          <cell r="E2320">
            <v>0</v>
          </cell>
          <cell r="F2320">
            <v>1</v>
          </cell>
        </row>
        <row r="2321">
          <cell r="A2321" t="str">
            <v>RPDNFH2B</v>
          </cell>
          <cell r="B2321">
            <v>30</v>
          </cell>
          <cell r="C2321">
            <v>12</v>
          </cell>
          <cell r="D2321" t="str">
            <v>LABOR</v>
          </cell>
          <cell r="E2321">
            <v>9</v>
          </cell>
          <cell r="F2321">
            <v>9</v>
          </cell>
        </row>
        <row r="2322">
          <cell r="A2322" t="str">
            <v>RPDNFH2B</v>
          </cell>
          <cell r="B2322">
            <v>30</v>
          </cell>
          <cell r="C2322">
            <v>14</v>
          </cell>
          <cell r="D2322" t="str">
            <v>LABOR</v>
          </cell>
          <cell r="E2322">
            <v>9</v>
          </cell>
          <cell r="F2322">
            <v>9</v>
          </cell>
        </row>
        <row r="2323">
          <cell r="A2323" t="str">
            <v>RPDNFH2B</v>
          </cell>
          <cell r="B2323">
            <v>30</v>
          </cell>
          <cell r="C2323">
            <v>20</v>
          </cell>
          <cell r="D2323" t="str">
            <v>LABOR</v>
          </cell>
          <cell r="E2323">
            <v>1</v>
          </cell>
          <cell r="F2323">
            <v>1</v>
          </cell>
        </row>
        <row r="2324">
          <cell r="A2324" t="str">
            <v>RPDNFH2B</v>
          </cell>
          <cell r="B2324">
            <v>30</v>
          </cell>
          <cell r="C2324">
            <v>24</v>
          </cell>
          <cell r="D2324" t="str">
            <v>LABOR</v>
          </cell>
          <cell r="E2324">
            <v>1</v>
          </cell>
          <cell r="F2324">
            <v>1</v>
          </cell>
        </row>
        <row r="2325">
          <cell r="A2325" t="str">
            <v>RPDNFH2B</v>
          </cell>
          <cell r="B2325">
            <v>30</v>
          </cell>
          <cell r="C2325">
            <v>30</v>
          </cell>
          <cell r="D2325" t="str">
            <v>LABOR</v>
          </cell>
          <cell r="E2325">
            <v>2</v>
          </cell>
          <cell r="F2325">
            <v>2</v>
          </cell>
        </row>
        <row r="2326">
          <cell r="A2326" t="str">
            <v>RPDNFH2B</v>
          </cell>
          <cell r="B2326">
            <v>36</v>
          </cell>
          <cell r="C2326">
            <v>6</v>
          </cell>
          <cell r="D2326" t="str">
            <v>LABOR</v>
          </cell>
          <cell r="E2326">
            <v>0</v>
          </cell>
          <cell r="F2326">
            <v>0</v>
          </cell>
        </row>
        <row r="2327">
          <cell r="A2327" t="str">
            <v>RPDNFH2B</v>
          </cell>
          <cell r="B2327">
            <v>36</v>
          </cell>
          <cell r="C2327">
            <v>18</v>
          </cell>
          <cell r="D2327" t="str">
            <v>LABOR</v>
          </cell>
          <cell r="E2327">
            <v>0</v>
          </cell>
          <cell r="F2327">
            <v>0</v>
          </cell>
        </row>
        <row r="2328">
          <cell r="A2328" t="str">
            <v>RPDNPC0B</v>
          </cell>
          <cell r="B2328">
            <v>20</v>
          </cell>
          <cell r="C2328">
            <v>3</v>
          </cell>
          <cell r="D2328" t="str">
            <v>LABOR</v>
          </cell>
          <cell r="E2328">
            <v>1</v>
          </cell>
          <cell r="F2328">
            <v>2</v>
          </cell>
        </row>
        <row r="2329">
          <cell r="A2329" t="str">
            <v>RPDNPC0B</v>
          </cell>
          <cell r="B2329">
            <v>24</v>
          </cell>
          <cell r="C2329">
            <v>2</v>
          </cell>
          <cell r="D2329" t="str">
            <v>LABOR</v>
          </cell>
          <cell r="E2329">
            <v>0</v>
          </cell>
          <cell r="F2329">
            <v>1</v>
          </cell>
        </row>
        <row r="2330">
          <cell r="A2330" t="str">
            <v>RPDNPD1B</v>
          </cell>
          <cell r="B2330">
            <v>12</v>
          </cell>
          <cell r="C2330">
            <v>4</v>
          </cell>
          <cell r="D2330" t="str">
            <v>LABOR</v>
          </cell>
          <cell r="E2330">
            <v>0</v>
          </cell>
          <cell r="F2330">
            <v>0</v>
          </cell>
        </row>
        <row r="2331">
          <cell r="A2331" t="str">
            <v>RPDNPD1B</v>
          </cell>
          <cell r="B2331">
            <v>12</v>
          </cell>
          <cell r="C2331">
            <v>6</v>
          </cell>
          <cell r="D2331" t="str">
            <v>LABOR</v>
          </cell>
          <cell r="E2331">
            <v>2</v>
          </cell>
          <cell r="F2331">
            <v>2</v>
          </cell>
        </row>
        <row r="2332">
          <cell r="A2332" t="str">
            <v>RPDNPD1B</v>
          </cell>
          <cell r="B2332">
            <v>12</v>
          </cell>
          <cell r="C2332">
            <v>8</v>
          </cell>
          <cell r="D2332" t="str">
            <v>LABOR</v>
          </cell>
          <cell r="E2332">
            <v>1</v>
          </cell>
          <cell r="F2332">
            <v>1</v>
          </cell>
        </row>
        <row r="2333">
          <cell r="A2333" t="str">
            <v>RPDNPD1B</v>
          </cell>
          <cell r="B2333">
            <v>12</v>
          </cell>
          <cell r="C2333">
            <v>10</v>
          </cell>
          <cell r="D2333" t="str">
            <v>LABOR</v>
          </cell>
          <cell r="E2333">
            <v>2</v>
          </cell>
          <cell r="F2333">
            <v>2</v>
          </cell>
        </row>
        <row r="2334">
          <cell r="A2334" t="str">
            <v>RPDNPD1B</v>
          </cell>
          <cell r="B2334">
            <v>12</v>
          </cell>
          <cell r="C2334">
            <v>12</v>
          </cell>
          <cell r="D2334" t="str">
            <v>LABOR</v>
          </cell>
          <cell r="E2334">
            <v>1</v>
          </cell>
          <cell r="F2334">
            <v>1</v>
          </cell>
        </row>
        <row r="2335">
          <cell r="A2335" t="str">
            <v>RPDNPD1B</v>
          </cell>
          <cell r="B2335">
            <v>16</v>
          </cell>
          <cell r="C2335">
            <v>2</v>
          </cell>
          <cell r="D2335" t="str">
            <v>LABOR</v>
          </cell>
          <cell r="E2335">
            <v>0</v>
          </cell>
          <cell r="F2335">
            <v>0</v>
          </cell>
        </row>
        <row r="2336">
          <cell r="A2336" t="str">
            <v>RPDNPD1B</v>
          </cell>
          <cell r="B2336">
            <v>16</v>
          </cell>
          <cell r="C2336">
            <v>12</v>
          </cell>
          <cell r="D2336" t="str">
            <v>LABOR</v>
          </cell>
          <cell r="E2336">
            <v>4</v>
          </cell>
          <cell r="F2336">
            <v>4</v>
          </cell>
        </row>
        <row r="2337">
          <cell r="A2337" t="str">
            <v>RPDNPD1B</v>
          </cell>
          <cell r="B2337">
            <v>16</v>
          </cell>
          <cell r="C2337">
            <v>16</v>
          </cell>
          <cell r="D2337" t="str">
            <v>LABOR</v>
          </cell>
          <cell r="E2337">
            <v>1</v>
          </cell>
          <cell r="F2337">
            <v>1</v>
          </cell>
        </row>
        <row r="2338">
          <cell r="A2338" t="str">
            <v>RPDNPD1B</v>
          </cell>
          <cell r="B2338">
            <v>18</v>
          </cell>
          <cell r="C2338">
            <v>10</v>
          </cell>
          <cell r="D2338" t="str">
            <v>LABOR</v>
          </cell>
          <cell r="E2338">
            <v>1</v>
          </cell>
          <cell r="F2338">
            <v>1</v>
          </cell>
        </row>
        <row r="2339">
          <cell r="A2339" t="str">
            <v>RPDNPD1B</v>
          </cell>
          <cell r="B2339">
            <v>24</v>
          </cell>
          <cell r="C2339">
            <v>2</v>
          </cell>
          <cell r="D2339" t="str">
            <v>LABOR</v>
          </cell>
          <cell r="E2339">
            <v>1</v>
          </cell>
          <cell r="F2339">
            <v>1</v>
          </cell>
        </row>
        <row r="2340">
          <cell r="A2340" t="str">
            <v>RPDNPD1B</v>
          </cell>
          <cell r="B2340">
            <v>24</v>
          </cell>
          <cell r="C2340">
            <v>3</v>
          </cell>
          <cell r="D2340" t="str">
            <v>LABOR</v>
          </cell>
          <cell r="E2340">
            <v>2</v>
          </cell>
          <cell r="F2340">
            <v>4</v>
          </cell>
        </row>
        <row r="2341">
          <cell r="A2341" t="str">
            <v>RPDNPD1B</v>
          </cell>
          <cell r="B2341">
            <v>24</v>
          </cell>
          <cell r="C2341">
            <v>6</v>
          </cell>
          <cell r="D2341" t="str">
            <v>LABOR</v>
          </cell>
          <cell r="E2341">
            <v>0</v>
          </cell>
          <cell r="F2341">
            <v>1</v>
          </cell>
        </row>
        <row r="2342">
          <cell r="A2342" t="str">
            <v>RPDNPD1B</v>
          </cell>
          <cell r="B2342">
            <v>24</v>
          </cell>
          <cell r="C2342">
            <v>8</v>
          </cell>
          <cell r="D2342" t="str">
            <v>LABOR</v>
          </cell>
          <cell r="E2342">
            <v>1</v>
          </cell>
          <cell r="F2342">
            <v>1</v>
          </cell>
        </row>
        <row r="2343">
          <cell r="A2343" t="str">
            <v>RPDNPD1B</v>
          </cell>
          <cell r="B2343">
            <v>24</v>
          </cell>
          <cell r="C2343">
            <v>10</v>
          </cell>
          <cell r="D2343" t="str">
            <v>LABOR</v>
          </cell>
          <cell r="E2343">
            <v>1</v>
          </cell>
          <cell r="F2343">
            <v>1</v>
          </cell>
        </row>
        <row r="2344">
          <cell r="A2344" t="str">
            <v>RPDNPD1B</v>
          </cell>
          <cell r="B2344">
            <v>24</v>
          </cell>
          <cell r="C2344">
            <v>12</v>
          </cell>
          <cell r="D2344" t="str">
            <v>LABOR</v>
          </cell>
          <cell r="E2344">
            <v>7</v>
          </cell>
          <cell r="F2344">
            <v>8</v>
          </cell>
        </row>
        <row r="2345">
          <cell r="A2345" t="str">
            <v>RPDNPD1B</v>
          </cell>
          <cell r="B2345">
            <v>30</v>
          </cell>
          <cell r="C2345">
            <v>3</v>
          </cell>
          <cell r="D2345" t="str">
            <v>LABOR</v>
          </cell>
          <cell r="E2345">
            <v>2</v>
          </cell>
          <cell r="F2345">
            <v>2</v>
          </cell>
        </row>
        <row r="2346">
          <cell r="A2346" t="str">
            <v>RPDNPD1B</v>
          </cell>
          <cell r="B2346">
            <v>30</v>
          </cell>
          <cell r="C2346">
            <v>6</v>
          </cell>
          <cell r="D2346" t="str">
            <v>LABOR</v>
          </cell>
          <cell r="E2346">
            <v>1</v>
          </cell>
          <cell r="F2346">
            <v>1</v>
          </cell>
        </row>
        <row r="2347">
          <cell r="A2347" t="str">
            <v>RPDNPD1B</v>
          </cell>
          <cell r="B2347">
            <v>30</v>
          </cell>
          <cell r="C2347">
            <v>8</v>
          </cell>
          <cell r="D2347" t="str">
            <v>LABOR</v>
          </cell>
          <cell r="E2347">
            <v>2</v>
          </cell>
          <cell r="F2347">
            <v>3</v>
          </cell>
        </row>
        <row r="2348">
          <cell r="A2348" t="str">
            <v>RPDNPD1B</v>
          </cell>
          <cell r="B2348">
            <v>30</v>
          </cell>
          <cell r="C2348">
            <v>10</v>
          </cell>
          <cell r="D2348" t="str">
            <v>LABOR</v>
          </cell>
          <cell r="E2348">
            <v>1</v>
          </cell>
          <cell r="F2348">
            <v>1</v>
          </cell>
        </row>
        <row r="2349">
          <cell r="A2349" t="str">
            <v>RPDNPD1B</v>
          </cell>
          <cell r="B2349">
            <v>30</v>
          </cell>
          <cell r="C2349">
            <v>12</v>
          </cell>
          <cell r="D2349" t="str">
            <v>LABOR</v>
          </cell>
          <cell r="E2349">
            <v>3</v>
          </cell>
          <cell r="F2349">
            <v>3</v>
          </cell>
        </row>
        <row r="2350">
          <cell r="A2350" t="str">
            <v>RPDNPD1B</v>
          </cell>
          <cell r="B2350">
            <v>30</v>
          </cell>
          <cell r="C2350">
            <v>18</v>
          </cell>
          <cell r="D2350" t="str">
            <v>LABOR</v>
          </cell>
          <cell r="E2350">
            <v>1</v>
          </cell>
          <cell r="F2350">
            <v>1</v>
          </cell>
        </row>
        <row r="2351">
          <cell r="A2351" t="str">
            <v>RPDNPD1B</v>
          </cell>
          <cell r="B2351">
            <v>30</v>
          </cell>
          <cell r="C2351">
            <v>24</v>
          </cell>
          <cell r="D2351" t="str">
            <v>LABOR</v>
          </cell>
          <cell r="E2351">
            <v>2</v>
          </cell>
          <cell r="F2351">
            <v>2</v>
          </cell>
        </row>
        <row r="2352">
          <cell r="A2352" t="str">
            <v>RPDPA0B</v>
          </cell>
          <cell r="B2352">
            <v>12</v>
          </cell>
          <cell r="C2352">
            <v>8</v>
          </cell>
          <cell r="D2352" t="str">
            <v>LABOR</v>
          </cell>
          <cell r="E2352">
            <v>3</v>
          </cell>
          <cell r="F2352">
            <v>3</v>
          </cell>
        </row>
        <row r="2353">
          <cell r="A2353" t="str">
            <v>RPDPB0B</v>
          </cell>
          <cell r="B2353">
            <v>6</v>
          </cell>
          <cell r="C2353">
            <v>2</v>
          </cell>
          <cell r="D2353" t="str">
            <v>LABOR</v>
          </cell>
          <cell r="E2353">
            <v>2</v>
          </cell>
          <cell r="F2353">
            <v>2</v>
          </cell>
        </row>
        <row r="2354">
          <cell r="A2354" t="str">
            <v>RPDPC0B</v>
          </cell>
          <cell r="B2354">
            <v>6</v>
          </cell>
          <cell r="C2354">
            <v>2</v>
          </cell>
          <cell r="D2354" t="str">
            <v>LABOR</v>
          </cell>
          <cell r="E2354">
            <v>0</v>
          </cell>
          <cell r="F2354">
            <v>1</v>
          </cell>
        </row>
        <row r="2355">
          <cell r="A2355" t="str">
            <v>RPDPC0B</v>
          </cell>
          <cell r="B2355">
            <v>10</v>
          </cell>
          <cell r="C2355">
            <v>2</v>
          </cell>
          <cell r="D2355" t="str">
            <v>LABOR</v>
          </cell>
          <cell r="E2355">
            <v>0</v>
          </cell>
          <cell r="F2355">
            <v>4</v>
          </cell>
        </row>
        <row r="2356">
          <cell r="A2356" t="str">
            <v>RPDPC0B</v>
          </cell>
          <cell r="B2356">
            <v>14</v>
          </cell>
          <cell r="C2356">
            <v>10</v>
          </cell>
          <cell r="D2356" t="str">
            <v>LABOR</v>
          </cell>
          <cell r="E2356">
            <v>4</v>
          </cell>
          <cell r="F2356">
            <v>4</v>
          </cell>
        </row>
        <row r="2357">
          <cell r="A2357" t="str">
            <v>RPDPC0B</v>
          </cell>
          <cell r="B2357">
            <v>16</v>
          </cell>
          <cell r="C2357">
            <v>2</v>
          </cell>
          <cell r="D2357" t="str">
            <v>LABOR</v>
          </cell>
          <cell r="E2357">
            <v>5</v>
          </cell>
          <cell r="F2357">
            <v>6</v>
          </cell>
        </row>
        <row r="2358">
          <cell r="A2358" t="str">
            <v>RPDPC0B</v>
          </cell>
          <cell r="B2358">
            <v>16</v>
          </cell>
          <cell r="C2358">
            <v>4</v>
          </cell>
          <cell r="D2358" t="str">
            <v>LABOR</v>
          </cell>
          <cell r="E2358">
            <v>1</v>
          </cell>
          <cell r="F2358">
            <v>2</v>
          </cell>
        </row>
        <row r="2359">
          <cell r="A2359" t="str">
            <v>RPDPC0B</v>
          </cell>
          <cell r="B2359">
            <v>16</v>
          </cell>
          <cell r="C2359">
            <v>10</v>
          </cell>
          <cell r="D2359" t="str">
            <v>LABOR</v>
          </cell>
          <cell r="E2359">
            <v>1</v>
          </cell>
          <cell r="F2359">
            <v>1</v>
          </cell>
        </row>
        <row r="2360">
          <cell r="A2360" t="str">
            <v>RPDPC0B</v>
          </cell>
          <cell r="B2360">
            <v>18</v>
          </cell>
          <cell r="C2360">
            <v>2</v>
          </cell>
          <cell r="D2360" t="str">
            <v>LABOR</v>
          </cell>
          <cell r="E2360">
            <v>3</v>
          </cell>
          <cell r="F2360">
            <v>3</v>
          </cell>
        </row>
        <row r="2361">
          <cell r="A2361" t="str">
            <v>RPDPC0B</v>
          </cell>
          <cell r="B2361">
            <v>18</v>
          </cell>
          <cell r="C2361">
            <v>6</v>
          </cell>
          <cell r="D2361" t="str">
            <v>LABOR</v>
          </cell>
          <cell r="E2361">
            <v>1</v>
          </cell>
          <cell r="F2361">
            <v>1</v>
          </cell>
        </row>
        <row r="2362">
          <cell r="A2362" t="str">
            <v>RPDPC0B</v>
          </cell>
          <cell r="B2362">
            <v>18</v>
          </cell>
          <cell r="C2362">
            <v>10</v>
          </cell>
          <cell r="D2362" t="str">
            <v>LABOR</v>
          </cell>
          <cell r="E2362">
            <v>4</v>
          </cell>
          <cell r="F2362">
            <v>4</v>
          </cell>
        </row>
        <row r="2363">
          <cell r="A2363" t="str">
            <v>RPDPC0B</v>
          </cell>
          <cell r="B2363">
            <v>20</v>
          </cell>
          <cell r="C2363">
            <v>2</v>
          </cell>
          <cell r="D2363" t="str">
            <v>LABOR</v>
          </cell>
          <cell r="E2363">
            <v>1</v>
          </cell>
          <cell r="F2363">
            <v>1</v>
          </cell>
        </row>
        <row r="2364">
          <cell r="A2364" t="str">
            <v>RPDPC0B</v>
          </cell>
          <cell r="B2364">
            <v>20</v>
          </cell>
          <cell r="C2364">
            <v>3</v>
          </cell>
          <cell r="D2364" t="str">
            <v>LABOR</v>
          </cell>
          <cell r="E2364">
            <v>3</v>
          </cell>
          <cell r="F2364">
            <v>3</v>
          </cell>
        </row>
        <row r="2365">
          <cell r="A2365" t="str">
            <v>RPDPC0B</v>
          </cell>
          <cell r="B2365">
            <v>20</v>
          </cell>
          <cell r="C2365">
            <v>16</v>
          </cell>
          <cell r="D2365" t="str">
            <v>LABOR</v>
          </cell>
          <cell r="E2365">
            <v>1</v>
          </cell>
          <cell r="F2365">
            <v>1</v>
          </cell>
        </row>
        <row r="2366">
          <cell r="A2366" t="str">
            <v>RPDPC0B</v>
          </cell>
          <cell r="B2366">
            <v>22</v>
          </cell>
          <cell r="C2366">
            <v>10</v>
          </cell>
          <cell r="D2366" t="str">
            <v>LABOR</v>
          </cell>
          <cell r="E2366">
            <v>4</v>
          </cell>
          <cell r="F2366">
            <v>4</v>
          </cell>
        </row>
        <row r="2367">
          <cell r="A2367" t="str">
            <v>RPDPC0B</v>
          </cell>
          <cell r="B2367">
            <v>22</v>
          </cell>
          <cell r="C2367">
            <v>20</v>
          </cell>
          <cell r="D2367" t="str">
            <v>LABOR</v>
          </cell>
          <cell r="E2367">
            <v>2</v>
          </cell>
          <cell r="F2367">
            <v>2</v>
          </cell>
        </row>
        <row r="2368">
          <cell r="A2368" t="str">
            <v>RPDPC0B</v>
          </cell>
          <cell r="B2368">
            <v>24</v>
          </cell>
          <cell r="C2368">
            <v>2</v>
          </cell>
          <cell r="D2368" t="str">
            <v>LABOR</v>
          </cell>
          <cell r="E2368">
            <v>4</v>
          </cell>
          <cell r="F2368">
            <v>5</v>
          </cell>
        </row>
        <row r="2369">
          <cell r="A2369" t="str">
            <v>RPDPC0B</v>
          </cell>
          <cell r="B2369">
            <v>24</v>
          </cell>
          <cell r="C2369">
            <v>3</v>
          </cell>
          <cell r="D2369" t="str">
            <v>LABOR</v>
          </cell>
          <cell r="E2369">
            <v>4</v>
          </cell>
          <cell r="F2369">
            <v>7</v>
          </cell>
        </row>
        <row r="2370">
          <cell r="A2370" t="str">
            <v>RPDPC0B</v>
          </cell>
          <cell r="B2370">
            <v>24</v>
          </cell>
          <cell r="C2370">
            <v>6</v>
          </cell>
          <cell r="D2370" t="str">
            <v>LABOR</v>
          </cell>
          <cell r="E2370">
            <v>1</v>
          </cell>
          <cell r="F2370">
            <v>1</v>
          </cell>
        </row>
        <row r="2371">
          <cell r="A2371" t="str">
            <v>RPDPC0B</v>
          </cell>
          <cell r="B2371">
            <v>24</v>
          </cell>
          <cell r="C2371">
            <v>14</v>
          </cell>
          <cell r="D2371" t="str">
            <v>LABOR</v>
          </cell>
          <cell r="E2371">
            <v>4</v>
          </cell>
          <cell r="F2371">
            <v>4</v>
          </cell>
        </row>
        <row r="2372">
          <cell r="A2372" t="str">
            <v>RPDPC0B</v>
          </cell>
          <cell r="B2372">
            <v>24</v>
          </cell>
          <cell r="C2372">
            <v>16</v>
          </cell>
          <cell r="D2372" t="str">
            <v>LABOR</v>
          </cell>
          <cell r="E2372">
            <v>1</v>
          </cell>
          <cell r="F2372">
            <v>1</v>
          </cell>
        </row>
        <row r="2373">
          <cell r="A2373" t="str">
            <v>RPDPC0B</v>
          </cell>
          <cell r="B2373">
            <v>24</v>
          </cell>
          <cell r="C2373">
            <v>20</v>
          </cell>
          <cell r="D2373" t="str">
            <v>LABOR</v>
          </cell>
          <cell r="E2373">
            <v>2</v>
          </cell>
          <cell r="F2373">
            <v>2</v>
          </cell>
        </row>
        <row r="2374">
          <cell r="A2374" t="str">
            <v>RPDPC0B</v>
          </cell>
          <cell r="B2374">
            <v>28</v>
          </cell>
          <cell r="C2374">
            <v>24</v>
          </cell>
          <cell r="D2374" t="str">
            <v>LABOR</v>
          </cell>
          <cell r="E2374">
            <v>0</v>
          </cell>
          <cell r="F2374">
            <v>2</v>
          </cell>
        </row>
        <row r="2375">
          <cell r="A2375" t="str">
            <v>RPDPD1B</v>
          </cell>
          <cell r="B2375">
            <v>6</v>
          </cell>
          <cell r="C2375">
            <v>3</v>
          </cell>
          <cell r="D2375" t="str">
            <v>LABOR</v>
          </cell>
          <cell r="E2375">
            <v>1</v>
          </cell>
          <cell r="F2375">
            <v>1</v>
          </cell>
        </row>
        <row r="2376">
          <cell r="A2376" t="str">
            <v>RPDPD1B</v>
          </cell>
          <cell r="B2376">
            <v>8</v>
          </cell>
          <cell r="C2376">
            <v>2</v>
          </cell>
          <cell r="D2376" t="str">
            <v>LABOR</v>
          </cell>
          <cell r="E2376">
            <v>1</v>
          </cell>
          <cell r="F2376">
            <v>1</v>
          </cell>
        </row>
        <row r="2377">
          <cell r="A2377" t="str">
            <v>RPDPD1B</v>
          </cell>
          <cell r="B2377">
            <v>8</v>
          </cell>
          <cell r="C2377">
            <v>3</v>
          </cell>
          <cell r="D2377" t="str">
            <v>LABOR</v>
          </cell>
          <cell r="E2377">
            <v>0</v>
          </cell>
          <cell r="F2377">
            <v>1</v>
          </cell>
        </row>
        <row r="2378">
          <cell r="A2378" t="str">
            <v>RPDPD1B</v>
          </cell>
          <cell r="B2378">
            <v>10</v>
          </cell>
          <cell r="C2378">
            <v>3</v>
          </cell>
          <cell r="D2378" t="str">
            <v>LABOR</v>
          </cell>
          <cell r="E2378">
            <v>0</v>
          </cell>
          <cell r="F2378">
            <v>1</v>
          </cell>
        </row>
        <row r="2379">
          <cell r="A2379" t="str">
            <v>RPDPD1B</v>
          </cell>
          <cell r="B2379">
            <v>12</v>
          </cell>
          <cell r="C2379">
            <v>2</v>
          </cell>
          <cell r="D2379" t="str">
            <v>LABOR</v>
          </cell>
          <cell r="E2379">
            <v>0</v>
          </cell>
          <cell r="F2379">
            <v>1</v>
          </cell>
        </row>
        <row r="2380">
          <cell r="A2380" t="str">
            <v>RPDPD1B</v>
          </cell>
          <cell r="B2380">
            <v>12</v>
          </cell>
          <cell r="C2380">
            <v>3</v>
          </cell>
          <cell r="D2380" t="str">
            <v>LABOR</v>
          </cell>
          <cell r="E2380">
            <v>0</v>
          </cell>
          <cell r="F2380">
            <v>3</v>
          </cell>
        </row>
        <row r="2381">
          <cell r="A2381" t="str">
            <v>RPDPD1B</v>
          </cell>
          <cell r="B2381">
            <v>12</v>
          </cell>
          <cell r="C2381">
            <v>4</v>
          </cell>
          <cell r="D2381" t="str">
            <v>LABOR</v>
          </cell>
          <cell r="E2381">
            <v>0</v>
          </cell>
          <cell r="F2381">
            <v>2</v>
          </cell>
        </row>
        <row r="2382">
          <cell r="A2382" t="str">
            <v>RPDPD1B</v>
          </cell>
          <cell r="B2382">
            <v>12</v>
          </cell>
          <cell r="C2382">
            <v>6</v>
          </cell>
          <cell r="D2382" t="str">
            <v>LABOR</v>
          </cell>
          <cell r="E2382">
            <v>0</v>
          </cell>
          <cell r="F2382">
            <v>2</v>
          </cell>
        </row>
        <row r="2383">
          <cell r="A2383" t="str">
            <v>RPDPD1B</v>
          </cell>
          <cell r="B2383">
            <v>12</v>
          </cell>
          <cell r="C2383">
            <v>8</v>
          </cell>
          <cell r="D2383" t="str">
            <v>LABOR</v>
          </cell>
          <cell r="E2383">
            <v>0</v>
          </cell>
          <cell r="F2383">
            <v>3</v>
          </cell>
        </row>
        <row r="2384">
          <cell r="A2384" t="str">
            <v>RPDPD1B</v>
          </cell>
          <cell r="B2384">
            <v>12</v>
          </cell>
          <cell r="C2384">
            <v>10</v>
          </cell>
          <cell r="D2384" t="str">
            <v>LABOR</v>
          </cell>
          <cell r="E2384">
            <v>0</v>
          </cell>
          <cell r="F2384">
            <v>3</v>
          </cell>
        </row>
        <row r="2385">
          <cell r="A2385" t="str">
            <v>RPDPD1B</v>
          </cell>
          <cell r="B2385">
            <v>12</v>
          </cell>
          <cell r="C2385">
            <v>12</v>
          </cell>
          <cell r="D2385" t="str">
            <v>LABOR</v>
          </cell>
          <cell r="E2385">
            <v>0</v>
          </cell>
          <cell r="F2385">
            <v>13</v>
          </cell>
        </row>
        <row r="2386">
          <cell r="A2386" t="str">
            <v>RPDPD1B</v>
          </cell>
          <cell r="B2386">
            <v>14</v>
          </cell>
          <cell r="C2386">
            <v>10</v>
          </cell>
          <cell r="D2386" t="str">
            <v>LABOR</v>
          </cell>
          <cell r="E2386">
            <v>2</v>
          </cell>
          <cell r="F2386">
            <v>2</v>
          </cell>
        </row>
        <row r="2387">
          <cell r="A2387" t="str">
            <v>RPDPD1B</v>
          </cell>
          <cell r="B2387">
            <v>16</v>
          </cell>
          <cell r="C2387">
            <v>2</v>
          </cell>
          <cell r="D2387" t="str">
            <v>LABOR</v>
          </cell>
          <cell r="E2387">
            <v>1</v>
          </cell>
          <cell r="F2387">
            <v>1</v>
          </cell>
        </row>
        <row r="2388">
          <cell r="A2388" t="str">
            <v>RPDPD1B</v>
          </cell>
          <cell r="B2388">
            <v>16</v>
          </cell>
          <cell r="C2388">
            <v>8</v>
          </cell>
          <cell r="D2388" t="str">
            <v>LABOR</v>
          </cell>
          <cell r="E2388">
            <v>0</v>
          </cell>
          <cell r="F2388">
            <v>1</v>
          </cell>
        </row>
        <row r="2389">
          <cell r="A2389" t="str">
            <v>RPDPD1B</v>
          </cell>
          <cell r="B2389">
            <v>16</v>
          </cell>
          <cell r="C2389">
            <v>10</v>
          </cell>
          <cell r="D2389" t="str">
            <v>LABOR</v>
          </cell>
          <cell r="E2389">
            <v>0</v>
          </cell>
          <cell r="F2389">
            <v>2</v>
          </cell>
        </row>
        <row r="2390">
          <cell r="A2390" t="str">
            <v>RPDPD1B</v>
          </cell>
          <cell r="B2390">
            <v>16</v>
          </cell>
          <cell r="C2390">
            <v>12</v>
          </cell>
          <cell r="D2390" t="str">
            <v>LABOR</v>
          </cell>
          <cell r="E2390">
            <v>1</v>
          </cell>
          <cell r="F2390">
            <v>5</v>
          </cell>
        </row>
        <row r="2391">
          <cell r="A2391" t="str">
            <v>RPDPD1B</v>
          </cell>
          <cell r="B2391">
            <v>16</v>
          </cell>
          <cell r="C2391">
            <v>16</v>
          </cell>
          <cell r="D2391" t="str">
            <v>LABOR</v>
          </cell>
          <cell r="E2391">
            <v>0</v>
          </cell>
          <cell r="F2391">
            <v>1</v>
          </cell>
        </row>
        <row r="2392">
          <cell r="A2392" t="str">
            <v>RPDPD1B</v>
          </cell>
          <cell r="B2392">
            <v>18</v>
          </cell>
          <cell r="C2392">
            <v>2</v>
          </cell>
          <cell r="D2392" t="str">
            <v>LABOR</v>
          </cell>
          <cell r="E2392">
            <v>2</v>
          </cell>
          <cell r="F2392">
            <v>3</v>
          </cell>
        </row>
        <row r="2393">
          <cell r="A2393" t="str">
            <v>RPDPD1B</v>
          </cell>
          <cell r="B2393">
            <v>18</v>
          </cell>
          <cell r="C2393">
            <v>3</v>
          </cell>
          <cell r="D2393" t="str">
            <v>LABOR</v>
          </cell>
          <cell r="E2393">
            <v>0</v>
          </cell>
          <cell r="F2393">
            <v>1</v>
          </cell>
        </row>
        <row r="2394">
          <cell r="A2394" t="str">
            <v>RPDPD1B</v>
          </cell>
          <cell r="B2394">
            <v>18</v>
          </cell>
          <cell r="C2394">
            <v>8</v>
          </cell>
          <cell r="D2394" t="str">
            <v>LABOR</v>
          </cell>
          <cell r="E2394">
            <v>1</v>
          </cell>
          <cell r="F2394">
            <v>2</v>
          </cell>
        </row>
        <row r="2395">
          <cell r="A2395" t="str">
            <v>RPDPD1B</v>
          </cell>
          <cell r="B2395">
            <v>18</v>
          </cell>
          <cell r="C2395">
            <v>10</v>
          </cell>
          <cell r="D2395" t="str">
            <v>LABOR</v>
          </cell>
          <cell r="E2395">
            <v>0</v>
          </cell>
          <cell r="F2395">
            <v>1</v>
          </cell>
        </row>
        <row r="2396">
          <cell r="A2396" t="str">
            <v>RPDPD1B</v>
          </cell>
          <cell r="B2396">
            <v>18</v>
          </cell>
          <cell r="C2396">
            <v>12</v>
          </cell>
          <cell r="D2396" t="str">
            <v>LABOR</v>
          </cell>
          <cell r="E2396">
            <v>0</v>
          </cell>
          <cell r="F2396">
            <v>1</v>
          </cell>
        </row>
        <row r="2397">
          <cell r="A2397" t="str">
            <v>RPDPD1B</v>
          </cell>
          <cell r="B2397">
            <v>20</v>
          </cell>
          <cell r="C2397">
            <v>2</v>
          </cell>
          <cell r="D2397" t="str">
            <v>LABOR</v>
          </cell>
          <cell r="E2397">
            <v>3</v>
          </cell>
          <cell r="F2397">
            <v>7</v>
          </cell>
        </row>
        <row r="2398">
          <cell r="A2398" t="str">
            <v>RPDPD1B</v>
          </cell>
          <cell r="B2398">
            <v>20</v>
          </cell>
          <cell r="C2398">
            <v>3</v>
          </cell>
          <cell r="D2398" t="str">
            <v>LABOR</v>
          </cell>
          <cell r="E2398">
            <v>1</v>
          </cell>
          <cell r="F2398">
            <v>0</v>
          </cell>
        </row>
        <row r="2399">
          <cell r="A2399" t="str">
            <v>RPDPD1B</v>
          </cell>
          <cell r="B2399">
            <v>20</v>
          </cell>
          <cell r="C2399">
            <v>12</v>
          </cell>
          <cell r="D2399" t="str">
            <v>LABOR</v>
          </cell>
          <cell r="E2399">
            <v>0</v>
          </cell>
          <cell r="F2399">
            <v>1</v>
          </cell>
        </row>
        <row r="2400">
          <cell r="A2400" t="str">
            <v>RPDPD1B</v>
          </cell>
          <cell r="B2400">
            <v>20</v>
          </cell>
          <cell r="C2400">
            <v>14</v>
          </cell>
          <cell r="D2400" t="str">
            <v>LABOR</v>
          </cell>
          <cell r="E2400">
            <v>1</v>
          </cell>
          <cell r="F2400">
            <v>0</v>
          </cell>
        </row>
        <row r="2401">
          <cell r="A2401" t="str">
            <v>RPDPD1B</v>
          </cell>
          <cell r="B2401">
            <v>20</v>
          </cell>
          <cell r="C2401">
            <v>16</v>
          </cell>
          <cell r="D2401" t="str">
            <v>LABOR</v>
          </cell>
          <cell r="E2401">
            <v>1</v>
          </cell>
          <cell r="F2401">
            <v>1</v>
          </cell>
        </row>
        <row r="2402">
          <cell r="A2402" t="str">
            <v>RPDPD1B</v>
          </cell>
          <cell r="B2402">
            <v>24</v>
          </cell>
          <cell r="C2402">
            <v>2</v>
          </cell>
          <cell r="D2402" t="str">
            <v>LABOR</v>
          </cell>
          <cell r="E2402">
            <v>1</v>
          </cell>
          <cell r="F2402">
            <v>1</v>
          </cell>
        </row>
        <row r="2403">
          <cell r="A2403" t="str">
            <v>RPDPD1B</v>
          </cell>
          <cell r="B2403">
            <v>24</v>
          </cell>
          <cell r="C2403">
            <v>3</v>
          </cell>
          <cell r="D2403" t="str">
            <v>LABOR</v>
          </cell>
          <cell r="E2403">
            <v>2</v>
          </cell>
          <cell r="F2403">
            <v>6</v>
          </cell>
        </row>
        <row r="2404">
          <cell r="A2404" t="str">
            <v>RPDPD1B</v>
          </cell>
          <cell r="B2404">
            <v>24</v>
          </cell>
          <cell r="C2404">
            <v>4</v>
          </cell>
          <cell r="D2404" t="str">
            <v>LABOR</v>
          </cell>
          <cell r="E2404">
            <v>1</v>
          </cell>
          <cell r="F2404">
            <v>1</v>
          </cell>
        </row>
        <row r="2405">
          <cell r="A2405" t="str">
            <v>RPDPD1B</v>
          </cell>
          <cell r="B2405">
            <v>24</v>
          </cell>
          <cell r="C2405">
            <v>6</v>
          </cell>
          <cell r="D2405" t="str">
            <v>LABOR</v>
          </cell>
          <cell r="E2405">
            <v>0</v>
          </cell>
          <cell r="F2405">
            <v>3</v>
          </cell>
        </row>
        <row r="2406">
          <cell r="A2406" t="str">
            <v>RPDPD1B</v>
          </cell>
          <cell r="B2406">
            <v>24</v>
          </cell>
          <cell r="C2406">
            <v>8</v>
          </cell>
          <cell r="D2406" t="str">
            <v>LABOR</v>
          </cell>
          <cell r="E2406">
            <v>1</v>
          </cell>
          <cell r="F2406">
            <v>1</v>
          </cell>
        </row>
        <row r="2407">
          <cell r="A2407" t="str">
            <v>RPDPD1B</v>
          </cell>
          <cell r="B2407">
            <v>24</v>
          </cell>
          <cell r="C2407">
            <v>10</v>
          </cell>
          <cell r="D2407" t="str">
            <v>LABOR</v>
          </cell>
          <cell r="E2407">
            <v>1</v>
          </cell>
          <cell r="F2407">
            <v>1</v>
          </cell>
        </row>
        <row r="2408">
          <cell r="A2408" t="str">
            <v>RPDPD1B</v>
          </cell>
          <cell r="B2408">
            <v>24</v>
          </cell>
          <cell r="C2408">
            <v>12</v>
          </cell>
          <cell r="D2408" t="str">
            <v>LABOR</v>
          </cell>
          <cell r="E2408">
            <v>5</v>
          </cell>
          <cell r="F2408">
            <v>13</v>
          </cell>
        </row>
        <row r="2409">
          <cell r="A2409" t="str">
            <v>RPDPD1B</v>
          </cell>
          <cell r="B2409">
            <v>24</v>
          </cell>
          <cell r="C2409">
            <v>18</v>
          </cell>
          <cell r="D2409" t="str">
            <v>LABOR</v>
          </cell>
          <cell r="E2409">
            <v>1</v>
          </cell>
          <cell r="F2409">
            <v>1</v>
          </cell>
        </row>
        <row r="2410">
          <cell r="A2410" t="str">
            <v>RPDPD1B</v>
          </cell>
          <cell r="B2410">
            <v>24</v>
          </cell>
          <cell r="C2410">
            <v>20</v>
          </cell>
          <cell r="D2410" t="str">
            <v>LABOR</v>
          </cell>
          <cell r="E2410">
            <v>1</v>
          </cell>
          <cell r="F2410">
            <v>1</v>
          </cell>
        </row>
        <row r="2411">
          <cell r="A2411" t="str">
            <v>RPDPD1B</v>
          </cell>
          <cell r="B2411">
            <v>30</v>
          </cell>
          <cell r="C2411">
            <v>8</v>
          </cell>
          <cell r="D2411" t="str">
            <v>LABOR</v>
          </cell>
          <cell r="E2411">
            <v>0</v>
          </cell>
          <cell r="F2411">
            <v>1</v>
          </cell>
        </row>
        <row r="2412">
          <cell r="A2412" t="str">
            <v>RPDPD1B</v>
          </cell>
          <cell r="B2412">
            <v>30</v>
          </cell>
          <cell r="C2412">
            <v>10</v>
          </cell>
          <cell r="D2412" t="str">
            <v>LABOR</v>
          </cell>
          <cell r="E2412">
            <v>0</v>
          </cell>
          <cell r="F2412">
            <v>1</v>
          </cell>
        </row>
        <row r="2413">
          <cell r="A2413" t="str">
            <v>RPDPD1B</v>
          </cell>
          <cell r="B2413">
            <v>30</v>
          </cell>
          <cell r="C2413">
            <v>12</v>
          </cell>
          <cell r="D2413" t="str">
            <v>LABOR</v>
          </cell>
          <cell r="E2413">
            <v>0</v>
          </cell>
          <cell r="F2413">
            <v>1</v>
          </cell>
        </row>
        <row r="2414">
          <cell r="A2414" t="str">
            <v>RPDPD1B</v>
          </cell>
          <cell r="B2414">
            <v>30</v>
          </cell>
          <cell r="C2414">
            <v>18</v>
          </cell>
          <cell r="D2414" t="str">
            <v>LABOR</v>
          </cell>
          <cell r="E2414">
            <v>0</v>
          </cell>
          <cell r="F2414">
            <v>1</v>
          </cell>
        </row>
        <row r="2415">
          <cell r="A2415" t="str">
            <v>RPDPD1B</v>
          </cell>
          <cell r="B2415">
            <v>30</v>
          </cell>
          <cell r="C2415">
            <v>24</v>
          </cell>
          <cell r="D2415" t="str">
            <v>LABOR</v>
          </cell>
          <cell r="E2415">
            <v>0</v>
          </cell>
          <cell r="F2415">
            <v>1</v>
          </cell>
        </row>
        <row r="2416">
          <cell r="A2416" t="str">
            <v>RPDPD1B</v>
          </cell>
          <cell r="B2416">
            <v>30</v>
          </cell>
          <cell r="C2416">
            <v>30</v>
          </cell>
          <cell r="D2416" t="str">
            <v>LABOR</v>
          </cell>
          <cell r="E2416">
            <v>0</v>
          </cell>
          <cell r="F2416">
            <v>1</v>
          </cell>
        </row>
        <row r="2417">
          <cell r="A2417" t="str">
            <v>RPDPD1B</v>
          </cell>
          <cell r="B2417">
            <v>36</v>
          </cell>
          <cell r="C2417">
            <v>36</v>
          </cell>
          <cell r="D2417" t="str">
            <v>LABOR</v>
          </cell>
          <cell r="E2417">
            <v>1</v>
          </cell>
          <cell r="F2417">
            <v>1</v>
          </cell>
        </row>
        <row r="2418">
          <cell r="A2418" t="str">
            <v>RPDPD1B</v>
          </cell>
          <cell r="B2418">
            <v>48</v>
          </cell>
          <cell r="C2418">
            <v>6</v>
          </cell>
          <cell r="D2418" t="str">
            <v>LABOR</v>
          </cell>
          <cell r="E2418">
            <v>1</v>
          </cell>
          <cell r="F2418">
            <v>1</v>
          </cell>
        </row>
        <row r="2419">
          <cell r="A2419" t="str">
            <v>RPDPD1B</v>
          </cell>
          <cell r="B2419">
            <v>48</v>
          </cell>
          <cell r="C2419">
            <v>24</v>
          </cell>
          <cell r="D2419" t="str">
            <v>LABOR</v>
          </cell>
          <cell r="E2419">
            <v>1</v>
          </cell>
          <cell r="F2419">
            <v>1</v>
          </cell>
        </row>
        <row r="2420">
          <cell r="A2420" t="str">
            <v>RPDPD1B</v>
          </cell>
          <cell r="B2420">
            <v>48</v>
          </cell>
          <cell r="C2420">
            <v>36</v>
          </cell>
          <cell r="D2420" t="str">
            <v>LABOR</v>
          </cell>
          <cell r="E2420">
            <v>2</v>
          </cell>
          <cell r="F2420">
            <v>2</v>
          </cell>
        </row>
        <row r="2421">
          <cell r="A2421" t="str">
            <v>RPDPD1B</v>
          </cell>
          <cell r="B2421">
            <v>54</v>
          </cell>
          <cell r="C2421">
            <v>2</v>
          </cell>
          <cell r="D2421" t="str">
            <v>LABOR</v>
          </cell>
          <cell r="E2421">
            <v>2</v>
          </cell>
          <cell r="F2421">
            <v>2</v>
          </cell>
        </row>
        <row r="2422">
          <cell r="A2422" t="str">
            <v>RPDPD1B</v>
          </cell>
          <cell r="B2422">
            <v>54</v>
          </cell>
          <cell r="C2422">
            <v>6</v>
          </cell>
          <cell r="D2422" t="str">
            <v>LABOR</v>
          </cell>
          <cell r="E2422">
            <v>1</v>
          </cell>
          <cell r="F2422">
            <v>1</v>
          </cell>
        </row>
        <row r="2423">
          <cell r="A2423" t="str">
            <v>RPDPD1B</v>
          </cell>
          <cell r="B2423">
            <v>54</v>
          </cell>
          <cell r="C2423">
            <v>10</v>
          </cell>
          <cell r="D2423" t="str">
            <v>LABOR</v>
          </cell>
          <cell r="E2423">
            <v>1</v>
          </cell>
          <cell r="F2423">
            <v>1</v>
          </cell>
        </row>
        <row r="2424">
          <cell r="A2424" t="str">
            <v>RPDPD1B</v>
          </cell>
          <cell r="B2424">
            <v>54</v>
          </cell>
          <cell r="C2424">
            <v>18</v>
          </cell>
          <cell r="D2424" t="str">
            <v>LABOR</v>
          </cell>
          <cell r="E2424">
            <v>1</v>
          </cell>
          <cell r="F2424">
            <v>1</v>
          </cell>
        </row>
        <row r="2425">
          <cell r="A2425" t="str">
            <v>RPDPD1B</v>
          </cell>
          <cell r="B2425">
            <v>54</v>
          </cell>
          <cell r="C2425">
            <v>24</v>
          </cell>
          <cell r="D2425" t="str">
            <v>LABOR</v>
          </cell>
          <cell r="E2425">
            <v>0</v>
          </cell>
          <cell r="F2425">
            <v>1</v>
          </cell>
        </row>
        <row r="2426">
          <cell r="A2426" t="str">
            <v>RPDPD1B</v>
          </cell>
          <cell r="B2426">
            <v>54</v>
          </cell>
          <cell r="C2426">
            <v>36</v>
          </cell>
          <cell r="D2426" t="str">
            <v>LABOR</v>
          </cell>
          <cell r="E2426">
            <v>2</v>
          </cell>
          <cell r="F2426">
            <v>2</v>
          </cell>
        </row>
        <row r="2427">
          <cell r="A2427" t="str">
            <v>RPDPD1B</v>
          </cell>
          <cell r="B2427">
            <v>60</v>
          </cell>
          <cell r="C2427">
            <v>6</v>
          </cell>
          <cell r="D2427" t="str">
            <v>LABOR</v>
          </cell>
          <cell r="E2427">
            <v>1</v>
          </cell>
          <cell r="F2427">
            <v>1</v>
          </cell>
        </row>
        <row r="2428">
          <cell r="A2428" t="str">
            <v>RPDPD1B</v>
          </cell>
          <cell r="B2428">
            <v>60</v>
          </cell>
          <cell r="C2428">
            <v>12</v>
          </cell>
          <cell r="D2428" t="str">
            <v>LABOR</v>
          </cell>
          <cell r="E2428">
            <v>2</v>
          </cell>
          <cell r="F2428">
            <v>2</v>
          </cell>
        </row>
        <row r="2429">
          <cell r="A2429" t="str">
            <v>RPDPD1D</v>
          </cell>
          <cell r="B2429">
            <v>4</v>
          </cell>
          <cell r="C2429">
            <v>2</v>
          </cell>
          <cell r="D2429" t="str">
            <v>LABOR</v>
          </cell>
          <cell r="E2429">
            <v>4</v>
          </cell>
          <cell r="F2429">
            <v>5</v>
          </cell>
        </row>
        <row r="2430">
          <cell r="A2430" t="str">
            <v>RPDPD1D</v>
          </cell>
          <cell r="B2430">
            <v>6</v>
          </cell>
          <cell r="C2430">
            <v>2</v>
          </cell>
          <cell r="D2430" t="str">
            <v>LABOR</v>
          </cell>
          <cell r="E2430">
            <v>2</v>
          </cell>
          <cell r="F2430">
            <v>3</v>
          </cell>
        </row>
        <row r="2431">
          <cell r="A2431" t="str">
            <v>RPDPD1D</v>
          </cell>
          <cell r="B2431">
            <v>6</v>
          </cell>
          <cell r="C2431">
            <v>3</v>
          </cell>
          <cell r="D2431" t="str">
            <v>LABOR</v>
          </cell>
          <cell r="E2431">
            <v>2</v>
          </cell>
          <cell r="F2431">
            <v>2</v>
          </cell>
        </row>
        <row r="2432">
          <cell r="A2432" t="str">
            <v>RPDPD1D</v>
          </cell>
          <cell r="B2432">
            <v>6</v>
          </cell>
          <cell r="C2432">
            <v>4</v>
          </cell>
          <cell r="D2432" t="str">
            <v>LABOR</v>
          </cell>
          <cell r="E2432">
            <v>1</v>
          </cell>
          <cell r="F2432">
            <v>1</v>
          </cell>
        </row>
        <row r="2433">
          <cell r="A2433" t="str">
            <v>RPDPD1D</v>
          </cell>
          <cell r="B2433">
            <v>8</v>
          </cell>
          <cell r="C2433">
            <v>3</v>
          </cell>
          <cell r="D2433" t="str">
            <v>LABOR</v>
          </cell>
          <cell r="E2433">
            <v>1</v>
          </cell>
          <cell r="F2433">
            <v>1</v>
          </cell>
        </row>
        <row r="2434">
          <cell r="A2434" t="str">
            <v>RPDPD1D</v>
          </cell>
          <cell r="B2434">
            <v>8</v>
          </cell>
          <cell r="C2434">
            <v>4</v>
          </cell>
          <cell r="D2434" t="str">
            <v>LABOR</v>
          </cell>
          <cell r="E2434">
            <v>2</v>
          </cell>
          <cell r="F2434">
            <v>3</v>
          </cell>
        </row>
        <row r="2435">
          <cell r="A2435" t="str">
            <v>RPDPD1D</v>
          </cell>
          <cell r="B2435">
            <v>8</v>
          </cell>
          <cell r="C2435">
            <v>6</v>
          </cell>
          <cell r="D2435" t="str">
            <v>LABOR</v>
          </cell>
          <cell r="E2435">
            <v>0</v>
          </cell>
          <cell r="F2435">
            <v>0</v>
          </cell>
        </row>
        <row r="2436">
          <cell r="A2436" t="str">
            <v>RPDPD1D</v>
          </cell>
          <cell r="B2436">
            <v>10</v>
          </cell>
          <cell r="C2436">
            <v>2</v>
          </cell>
          <cell r="D2436" t="str">
            <v>LABOR</v>
          </cell>
          <cell r="E2436">
            <v>0</v>
          </cell>
          <cell r="F2436">
            <v>1</v>
          </cell>
        </row>
        <row r="2437">
          <cell r="A2437" t="str">
            <v>RPDPD1D</v>
          </cell>
          <cell r="B2437">
            <v>10</v>
          </cell>
          <cell r="C2437">
            <v>3</v>
          </cell>
          <cell r="D2437" t="str">
            <v>LABOR</v>
          </cell>
          <cell r="E2437">
            <v>2</v>
          </cell>
          <cell r="F2437">
            <v>2</v>
          </cell>
        </row>
        <row r="2438">
          <cell r="A2438" t="str">
            <v>RPDPD1D</v>
          </cell>
          <cell r="B2438">
            <v>12</v>
          </cell>
          <cell r="C2438">
            <v>3</v>
          </cell>
          <cell r="D2438" t="str">
            <v>LABOR</v>
          </cell>
          <cell r="E2438">
            <v>1</v>
          </cell>
          <cell r="F2438">
            <v>1</v>
          </cell>
        </row>
        <row r="2439">
          <cell r="A2439" t="str">
            <v>RPDPD1D</v>
          </cell>
          <cell r="B2439">
            <v>12</v>
          </cell>
          <cell r="C2439">
            <v>4</v>
          </cell>
          <cell r="D2439" t="str">
            <v>LABOR</v>
          </cell>
          <cell r="E2439">
            <v>1</v>
          </cell>
          <cell r="F2439">
            <v>1</v>
          </cell>
        </row>
        <row r="2440">
          <cell r="A2440" t="str">
            <v>RPDPD1D</v>
          </cell>
          <cell r="B2440">
            <v>14</v>
          </cell>
          <cell r="C2440">
            <v>10</v>
          </cell>
          <cell r="D2440" t="str">
            <v>LABOR</v>
          </cell>
          <cell r="E2440">
            <v>2</v>
          </cell>
          <cell r="F2440">
            <v>2</v>
          </cell>
        </row>
        <row r="2441">
          <cell r="A2441" t="str">
            <v>RPDPD1D</v>
          </cell>
          <cell r="B2441">
            <v>24</v>
          </cell>
          <cell r="C2441">
            <v>2</v>
          </cell>
          <cell r="D2441" t="str">
            <v>LABOR</v>
          </cell>
          <cell r="E2441">
            <v>4</v>
          </cell>
          <cell r="F2441">
            <v>4</v>
          </cell>
        </row>
        <row r="2442">
          <cell r="A2442" t="str">
            <v>RPDPD1D</v>
          </cell>
          <cell r="B2442">
            <v>24</v>
          </cell>
          <cell r="C2442">
            <v>3</v>
          </cell>
          <cell r="D2442" t="str">
            <v>LABOR</v>
          </cell>
          <cell r="E2442">
            <v>1</v>
          </cell>
          <cell r="F2442">
            <v>1</v>
          </cell>
        </row>
        <row r="2443">
          <cell r="A2443" t="str">
            <v>RPDPD1D</v>
          </cell>
          <cell r="B2443">
            <v>24</v>
          </cell>
          <cell r="C2443">
            <v>4</v>
          </cell>
          <cell r="D2443" t="str">
            <v>LABOR</v>
          </cell>
          <cell r="E2443">
            <v>1</v>
          </cell>
          <cell r="F2443">
            <v>1</v>
          </cell>
        </row>
        <row r="2444">
          <cell r="A2444" t="str">
            <v>RPDPD1D</v>
          </cell>
          <cell r="B2444">
            <v>24</v>
          </cell>
          <cell r="C2444">
            <v>6</v>
          </cell>
          <cell r="D2444" t="str">
            <v>LABOR</v>
          </cell>
          <cell r="E2444">
            <v>3</v>
          </cell>
          <cell r="F2444">
            <v>3</v>
          </cell>
        </row>
        <row r="2445">
          <cell r="A2445" t="str">
            <v>RPDPD1D</v>
          </cell>
          <cell r="B2445">
            <v>24</v>
          </cell>
          <cell r="C2445">
            <v>8</v>
          </cell>
          <cell r="D2445" t="str">
            <v>LABOR</v>
          </cell>
          <cell r="E2445">
            <v>2</v>
          </cell>
          <cell r="F2445">
            <v>2</v>
          </cell>
        </row>
        <row r="2446">
          <cell r="A2446" t="str">
            <v>RPDPD1D</v>
          </cell>
          <cell r="B2446">
            <v>24</v>
          </cell>
          <cell r="C2446">
            <v>10</v>
          </cell>
          <cell r="D2446" t="str">
            <v>LABOR</v>
          </cell>
          <cell r="E2446">
            <v>1</v>
          </cell>
          <cell r="F2446">
            <v>1</v>
          </cell>
        </row>
        <row r="2447">
          <cell r="A2447" t="str">
            <v>RPDPD1D</v>
          </cell>
          <cell r="B2447">
            <v>24</v>
          </cell>
          <cell r="C2447">
            <v>12</v>
          </cell>
          <cell r="D2447" t="str">
            <v>LABOR</v>
          </cell>
          <cell r="E2447">
            <v>1</v>
          </cell>
          <cell r="F2447">
            <v>1</v>
          </cell>
        </row>
        <row r="2448">
          <cell r="A2448" t="str">
            <v>RPDPD1H</v>
          </cell>
          <cell r="B2448">
            <v>4</v>
          </cell>
          <cell r="C2448">
            <v>2</v>
          </cell>
          <cell r="D2448" t="str">
            <v>LABOR</v>
          </cell>
          <cell r="E2448">
            <v>2</v>
          </cell>
          <cell r="F2448">
            <v>2</v>
          </cell>
        </row>
        <row r="2449">
          <cell r="A2449" t="str">
            <v>RPDPD1H</v>
          </cell>
          <cell r="B2449">
            <v>4</v>
          </cell>
          <cell r="C2449">
            <v>3</v>
          </cell>
          <cell r="D2449" t="str">
            <v>LABOR</v>
          </cell>
          <cell r="E2449">
            <v>0</v>
          </cell>
          <cell r="F2449">
            <v>2</v>
          </cell>
        </row>
        <row r="2450">
          <cell r="A2450" t="str">
            <v>RPDPD1H</v>
          </cell>
          <cell r="B2450">
            <v>6</v>
          </cell>
          <cell r="C2450">
            <v>2</v>
          </cell>
          <cell r="D2450" t="str">
            <v>LABOR</v>
          </cell>
          <cell r="E2450">
            <v>3</v>
          </cell>
          <cell r="F2450">
            <v>3</v>
          </cell>
        </row>
        <row r="2451">
          <cell r="A2451" t="str">
            <v>RPDPD1H</v>
          </cell>
          <cell r="B2451">
            <v>6</v>
          </cell>
          <cell r="C2451">
            <v>3</v>
          </cell>
          <cell r="D2451" t="str">
            <v>LABOR</v>
          </cell>
          <cell r="E2451">
            <v>3</v>
          </cell>
          <cell r="F2451">
            <v>4</v>
          </cell>
        </row>
        <row r="2452">
          <cell r="A2452" t="str">
            <v>RPDPD1H</v>
          </cell>
          <cell r="B2452">
            <v>6</v>
          </cell>
          <cell r="C2452">
            <v>4</v>
          </cell>
          <cell r="D2452" t="str">
            <v>LABOR</v>
          </cell>
          <cell r="E2452">
            <v>1</v>
          </cell>
          <cell r="F2452">
            <v>1</v>
          </cell>
        </row>
        <row r="2453">
          <cell r="A2453" t="str">
            <v>RPDPD1H</v>
          </cell>
          <cell r="B2453">
            <v>8</v>
          </cell>
          <cell r="C2453">
            <v>2</v>
          </cell>
          <cell r="D2453" t="str">
            <v>LABOR</v>
          </cell>
          <cell r="E2453">
            <v>0</v>
          </cell>
          <cell r="F2453">
            <v>0</v>
          </cell>
        </row>
        <row r="2454">
          <cell r="A2454" t="str">
            <v>RPDPD1H</v>
          </cell>
          <cell r="B2454">
            <v>8</v>
          </cell>
          <cell r="C2454">
            <v>3</v>
          </cell>
          <cell r="D2454" t="str">
            <v>LABOR</v>
          </cell>
          <cell r="E2454">
            <v>0</v>
          </cell>
          <cell r="F2454">
            <v>0</v>
          </cell>
        </row>
        <row r="2455">
          <cell r="A2455" t="str">
            <v>RPDPD1H</v>
          </cell>
          <cell r="B2455">
            <v>12</v>
          </cell>
          <cell r="C2455">
            <v>2</v>
          </cell>
          <cell r="D2455" t="str">
            <v>LABOR</v>
          </cell>
          <cell r="E2455">
            <v>1</v>
          </cell>
          <cell r="F2455">
            <v>2</v>
          </cell>
        </row>
        <row r="2456">
          <cell r="A2456" t="str">
            <v>RPDPD1H</v>
          </cell>
          <cell r="B2456">
            <v>12</v>
          </cell>
          <cell r="C2456">
            <v>4</v>
          </cell>
          <cell r="D2456" t="str">
            <v>LABOR</v>
          </cell>
          <cell r="E2456">
            <v>1</v>
          </cell>
          <cell r="F2456">
            <v>1</v>
          </cell>
        </row>
        <row r="2457">
          <cell r="A2457" t="str">
            <v>RPDPD1H</v>
          </cell>
          <cell r="B2457">
            <v>12</v>
          </cell>
          <cell r="C2457">
            <v>6</v>
          </cell>
          <cell r="D2457" t="str">
            <v>LABOR</v>
          </cell>
          <cell r="E2457">
            <v>2</v>
          </cell>
          <cell r="F2457">
            <v>2</v>
          </cell>
        </row>
        <row r="2458">
          <cell r="A2458" t="str">
            <v>RPDPD1H</v>
          </cell>
          <cell r="B2458">
            <v>14</v>
          </cell>
          <cell r="C2458">
            <v>2</v>
          </cell>
          <cell r="D2458" t="str">
            <v>LABOR</v>
          </cell>
          <cell r="E2458">
            <v>0</v>
          </cell>
          <cell r="F2458">
            <v>1</v>
          </cell>
        </row>
        <row r="2459">
          <cell r="A2459" t="str">
            <v>RPDPD1H</v>
          </cell>
          <cell r="B2459">
            <v>18</v>
          </cell>
          <cell r="C2459">
            <v>3</v>
          </cell>
          <cell r="D2459" t="str">
            <v>LABOR</v>
          </cell>
          <cell r="E2459">
            <v>1</v>
          </cell>
          <cell r="F2459">
            <v>1</v>
          </cell>
        </row>
        <row r="2460">
          <cell r="A2460" t="str">
            <v>RPDPD1H</v>
          </cell>
          <cell r="B2460">
            <v>18</v>
          </cell>
          <cell r="C2460">
            <v>4</v>
          </cell>
          <cell r="D2460" t="str">
            <v>LABOR</v>
          </cell>
          <cell r="E2460">
            <v>3</v>
          </cell>
          <cell r="F2460">
            <v>3</v>
          </cell>
        </row>
        <row r="2461">
          <cell r="A2461" t="str">
            <v>RPDPD1H</v>
          </cell>
          <cell r="B2461">
            <v>24</v>
          </cell>
          <cell r="C2461">
            <v>2</v>
          </cell>
          <cell r="D2461" t="str">
            <v>LABOR</v>
          </cell>
          <cell r="E2461">
            <v>2</v>
          </cell>
          <cell r="F2461">
            <v>2</v>
          </cell>
        </row>
        <row r="2462">
          <cell r="A2462" t="str">
            <v>RPDPD1H</v>
          </cell>
          <cell r="B2462">
            <v>24</v>
          </cell>
          <cell r="C2462">
            <v>4</v>
          </cell>
          <cell r="D2462" t="str">
            <v>LABOR</v>
          </cell>
          <cell r="E2462">
            <v>1</v>
          </cell>
          <cell r="F2462">
            <v>1</v>
          </cell>
        </row>
        <row r="2463">
          <cell r="A2463" t="str">
            <v>RPDPD1H</v>
          </cell>
          <cell r="B2463">
            <v>24</v>
          </cell>
          <cell r="C2463">
            <v>6</v>
          </cell>
          <cell r="D2463" t="str">
            <v>LABOR</v>
          </cell>
          <cell r="E2463">
            <v>1</v>
          </cell>
          <cell r="F2463">
            <v>1</v>
          </cell>
        </row>
        <row r="2464">
          <cell r="A2464" t="str">
            <v>RPDPG2B</v>
          </cell>
          <cell r="B2464">
            <v>20</v>
          </cell>
          <cell r="C2464">
            <v>2</v>
          </cell>
          <cell r="D2464" t="str">
            <v>LABOR</v>
          </cell>
          <cell r="E2464">
            <v>1</v>
          </cell>
          <cell r="F2464">
            <v>2</v>
          </cell>
        </row>
        <row r="2465">
          <cell r="A2465" t="str">
            <v>RPDPG2B</v>
          </cell>
          <cell r="B2465">
            <v>20</v>
          </cell>
          <cell r="C2465">
            <v>3</v>
          </cell>
          <cell r="D2465" t="str">
            <v>LABOR</v>
          </cell>
          <cell r="E2465">
            <v>1</v>
          </cell>
          <cell r="F2465">
            <v>1</v>
          </cell>
        </row>
        <row r="2466">
          <cell r="A2466" t="str">
            <v>RPDPG2B</v>
          </cell>
          <cell r="B2466">
            <v>24</v>
          </cell>
          <cell r="C2466">
            <v>2</v>
          </cell>
          <cell r="D2466" t="str">
            <v>LABOR</v>
          </cell>
          <cell r="E2466">
            <v>1</v>
          </cell>
          <cell r="F2466">
            <v>1</v>
          </cell>
        </row>
        <row r="2467">
          <cell r="A2467" t="str">
            <v>RPDPG2B</v>
          </cell>
          <cell r="B2467">
            <v>24</v>
          </cell>
          <cell r="C2467">
            <v>8</v>
          </cell>
          <cell r="D2467" t="str">
            <v>LABOR</v>
          </cell>
          <cell r="E2467">
            <v>1</v>
          </cell>
          <cell r="F2467">
            <v>1</v>
          </cell>
        </row>
        <row r="2468">
          <cell r="A2468" t="str">
            <v>RPDPG2B</v>
          </cell>
          <cell r="B2468">
            <v>30</v>
          </cell>
          <cell r="C2468">
            <v>3</v>
          </cell>
          <cell r="D2468" t="str">
            <v>LABOR</v>
          </cell>
          <cell r="E2468">
            <v>1</v>
          </cell>
          <cell r="F2468">
            <v>1</v>
          </cell>
        </row>
        <row r="2469">
          <cell r="A2469" t="str">
            <v>RPDPG2B</v>
          </cell>
          <cell r="B2469">
            <v>30</v>
          </cell>
          <cell r="C2469">
            <v>12</v>
          </cell>
          <cell r="D2469" t="str">
            <v>LABOR</v>
          </cell>
          <cell r="E2469">
            <v>4</v>
          </cell>
          <cell r="F2469">
            <v>4</v>
          </cell>
        </row>
        <row r="2470">
          <cell r="A2470" t="str">
            <v>RPDPG2D</v>
          </cell>
          <cell r="B2470">
            <v>24</v>
          </cell>
          <cell r="C2470">
            <v>2</v>
          </cell>
          <cell r="D2470" t="str">
            <v>LABOR</v>
          </cell>
          <cell r="E2470">
            <v>7</v>
          </cell>
          <cell r="F2470">
            <v>7</v>
          </cell>
        </row>
        <row r="2471">
          <cell r="A2471" t="str">
            <v>RPDPG2D</v>
          </cell>
          <cell r="B2471">
            <v>24</v>
          </cell>
          <cell r="C2471">
            <v>8</v>
          </cell>
          <cell r="D2471" t="str">
            <v>LABOR</v>
          </cell>
          <cell r="E2471">
            <v>1</v>
          </cell>
          <cell r="F2471">
            <v>1</v>
          </cell>
        </row>
        <row r="2472">
          <cell r="A2472" t="str">
            <v>RPDPG2D</v>
          </cell>
          <cell r="B2472">
            <v>24</v>
          </cell>
          <cell r="C2472">
            <v>12</v>
          </cell>
          <cell r="D2472" t="str">
            <v>LABOR</v>
          </cell>
          <cell r="E2472">
            <v>1</v>
          </cell>
          <cell r="F2472">
            <v>1</v>
          </cell>
        </row>
        <row r="2473">
          <cell r="A2473" t="str">
            <v>RPDPG2H</v>
          </cell>
          <cell r="B2473">
            <v>24</v>
          </cell>
          <cell r="C2473">
            <v>12</v>
          </cell>
          <cell r="D2473" t="str">
            <v>LABOR</v>
          </cell>
          <cell r="E2473">
            <v>1</v>
          </cell>
          <cell r="F2473">
            <v>1</v>
          </cell>
        </row>
        <row r="2474">
          <cell r="A2474" t="str">
            <v>RPDUC2D</v>
          </cell>
          <cell r="B2474">
            <v>42</v>
          </cell>
          <cell r="C2474">
            <v>16</v>
          </cell>
          <cell r="D2474" t="str">
            <v>LABOR</v>
          </cell>
          <cell r="E2474">
            <v>1</v>
          </cell>
          <cell r="F2474">
            <v>1</v>
          </cell>
        </row>
        <row r="2475">
          <cell r="A2475" t="str">
            <v>RPDUC2D</v>
          </cell>
          <cell r="B2475">
            <v>42</v>
          </cell>
          <cell r="C2475">
            <v>30</v>
          </cell>
          <cell r="D2475" t="str">
            <v>LABOR</v>
          </cell>
          <cell r="E2475">
            <v>5</v>
          </cell>
          <cell r="F2475">
            <v>5</v>
          </cell>
        </row>
        <row r="2476">
          <cell r="A2476" t="str">
            <v>RPDXF0U</v>
          </cell>
          <cell r="B2476">
            <v>48</v>
          </cell>
          <cell r="C2476">
            <v>2</v>
          </cell>
          <cell r="D2476" t="str">
            <v>LABOR</v>
          </cell>
          <cell r="E2476">
            <v>1</v>
          </cell>
          <cell r="F2476">
            <v>5</v>
          </cell>
        </row>
        <row r="2477">
          <cell r="A2477" t="str">
            <v>RPDXF0U</v>
          </cell>
          <cell r="B2477">
            <v>48</v>
          </cell>
          <cell r="C2477">
            <v>12</v>
          </cell>
          <cell r="D2477" t="str">
            <v>LABOR</v>
          </cell>
          <cell r="E2477">
            <v>4</v>
          </cell>
          <cell r="F2477">
            <v>4</v>
          </cell>
        </row>
        <row r="2478">
          <cell r="A2478" t="str">
            <v>RPDXF0U</v>
          </cell>
          <cell r="B2478">
            <v>84</v>
          </cell>
          <cell r="C2478">
            <v>4</v>
          </cell>
          <cell r="D2478" t="str">
            <v>LABOR</v>
          </cell>
          <cell r="E2478">
            <v>2</v>
          </cell>
          <cell r="F2478">
            <v>2</v>
          </cell>
        </row>
        <row r="2479">
          <cell r="A2479" t="str">
            <v>RPDXF0U</v>
          </cell>
          <cell r="B2479">
            <v>84</v>
          </cell>
          <cell r="C2479">
            <v>6</v>
          </cell>
          <cell r="D2479" t="str">
            <v>LABOR</v>
          </cell>
          <cell r="E2479">
            <v>2</v>
          </cell>
          <cell r="F2479">
            <v>2</v>
          </cell>
        </row>
        <row r="2480">
          <cell r="A2480" t="str">
            <v>RPDXF0U</v>
          </cell>
          <cell r="B2480">
            <v>84</v>
          </cell>
          <cell r="C2480">
            <v>10</v>
          </cell>
          <cell r="D2480" t="str">
            <v>LABOR</v>
          </cell>
          <cell r="E2480">
            <v>6</v>
          </cell>
          <cell r="F2480">
            <v>6</v>
          </cell>
        </row>
        <row r="2481">
          <cell r="A2481" t="str">
            <v>RPDXF0U</v>
          </cell>
          <cell r="B2481">
            <v>84</v>
          </cell>
          <cell r="C2481">
            <v>14</v>
          </cell>
          <cell r="D2481" t="str">
            <v>LABOR</v>
          </cell>
          <cell r="E2481">
            <v>0</v>
          </cell>
          <cell r="F2481">
            <v>5</v>
          </cell>
        </row>
        <row r="2482">
          <cell r="A2482" t="str">
            <v>RPDXF0U</v>
          </cell>
          <cell r="B2482">
            <v>84</v>
          </cell>
          <cell r="C2482">
            <v>24</v>
          </cell>
          <cell r="D2482" t="str">
            <v>LABOR</v>
          </cell>
          <cell r="E2482">
            <v>2</v>
          </cell>
          <cell r="F2482">
            <v>3</v>
          </cell>
        </row>
        <row r="2483">
          <cell r="A2483" t="str">
            <v>RPDXF0U</v>
          </cell>
          <cell r="B2483">
            <v>84</v>
          </cell>
          <cell r="C2483">
            <v>36</v>
          </cell>
          <cell r="D2483" t="str">
            <v>LABOR</v>
          </cell>
          <cell r="E2483">
            <v>6</v>
          </cell>
          <cell r="F2483">
            <v>6</v>
          </cell>
        </row>
        <row r="2484">
          <cell r="A2484" t="str">
            <v>RPDXF0U</v>
          </cell>
          <cell r="B2484">
            <v>84</v>
          </cell>
          <cell r="C2484">
            <v>48</v>
          </cell>
          <cell r="D2484" t="str">
            <v>LABOR</v>
          </cell>
          <cell r="E2484">
            <v>3</v>
          </cell>
          <cell r="F2484">
            <v>3</v>
          </cell>
        </row>
        <row r="2485">
          <cell r="A2485" t="str">
            <v>RPDXH0V</v>
          </cell>
          <cell r="B2485">
            <v>48</v>
          </cell>
          <cell r="C2485">
            <v>12</v>
          </cell>
          <cell r="D2485" t="str">
            <v>LABOR</v>
          </cell>
          <cell r="E2485">
            <v>1</v>
          </cell>
          <cell r="F2485">
            <v>1</v>
          </cell>
        </row>
        <row r="2486">
          <cell r="A2486" t="str">
            <v>RPDXH0V</v>
          </cell>
          <cell r="B2486">
            <v>48</v>
          </cell>
          <cell r="C2486">
            <v>16</v>
          </cell>
          <cell r="D2486" t="str">
            <v>LABOR</v>
          </cell>
          <cell r="E2486">
            <v>1</v>
          </cell>
          <cell r="F2486">
            <v>1</v>
          </cell>
        </row>
        <row r="2487">
          <cell r="A2487" t="str">
            <v>RPDXH0V</v>
          </cell>
          <cell r="B2487">
            <v>48</v>
          </cell>
          <cell r="C2487">
            <v>30</v>
          </cell>
          <cell r="D2487" t="str">
            <v>LABOR</v>
          </cell>
          <cell r="E2487">
            <v>7</v>
          </cell>
          <cell r="F2487">
            <v>11</v>
          </cell>
        </row>
        <row r="2488">
          <cell r="A2488" t="str">
            <v>RPDXH0V</v>
          </cell>
          <cell r="B2488">
            <v>48</v>
          </cell>
          <cell r="C2488">
            <v>36</v>
          </cell>
          <cell r="D2488" t="str">
            <v>LABOR</v>
          </cell>
          <cell r="E2488">
            <v>1</v>
          </cell>
          <cell r="F2488">
            <v>2</v>
          </cell>
        </row>
        <row r="2489">
          <cell r="A2489" t="str">
            <v>RPDXH0V</v>
          </cell>
          <cell r="B2489">
            <v>60</v>
          </cell>
          <cell r="C2489">
            <v>12</v>
          </cell>
          <cell r="D2489" t="str">
            <v>LABOR</v>
          </cell>
          <cell r="E2489">
            <v>1</v>
          </cell>
          <cell r="F2489">
            <v>1</v>
          </cell>
        </row>
        <row r="2490">
          <cell r="A2490" t="str">
            <v>RPDXH0V</v>
          </cell>
          <cell r="B2490">
            <v>60</v>
          </cell>
          <cell r="C2490">
            <v>18</v>
          </cell>
          <cell r="D2490" t="str">
            <v>LABOR</v>
          </cell>
          <cell r="E2490">
            <v>2</v>
          </cell>
          <cell r="F2490">
            <v>2</v>
          </cell>
        </row>
        <row r="2491">
          <cell r="A2491" t="str">
            <v>RPDXH0V</v>
          </cell>
          <cell r="B2491">
            <v>60</v>
          </cell>
          <cell r="C2491">
            <v>30</v>
          </cell>
          <cell r="D2491" t="str">
            <v>LABOR</v>
          </cell>
          <cell r="E2491">
            <v>4</v>
          </cell>
          <cell r="F2491">
            <v>6</v>
          </cell>
        </row>
        <row r="2492">
          <cell r="A2492" t="str">
            <v>RPDXH0V</v>
          </cell>
          <cell r="B2492">
            <v>60</v>
          </cell>
          <cell r="C2492">
            <v>36</v>
          </cell>
          <cell r="D2492" t="str">
            <v>LABOR</v>
          </cell>
          <cell r="E2492">
            <v>3</v>
          </cell>
          <cell r="F2492">
            <v>4</v>
          </cell>
        </row>
        <row r="2493">
          <cell r="A2493" t="str">
            <v>RPDXH0V</v>
          </cell>
          <cell r="B2493">
            <v>66</v>
          </cell>
          <cell r="C2493">
            <v>12</v>
          </cell>
          <cell r="D2493" t="str">
            <v>LABOR</v>
          </cell>
          <cell r="E2493">
            <v>1</v>
          </cell>
          <cell r="F2493">
            <v>1</v>
          </cell>
        </row>
        <row r="2494">
          <cell r="A2494" t="str">
            <v>RPDXH0V</v>
          </cell>
          <cell r="B2494">
            <v>66</v>
          </cell>
          <cell r="C2494">
            <v>30</v>
          </cell>
          <cell r="D2494" t="str">
            <v>LABOR</v>
          </cell>
          <cell r="E2494">
            <v>5</v>
          </cell>
          <cell r="F2494">
            <v>5</v>
          </cell>
        </row>
        <row r="2495">
          <cell r="A2495" t="str">
            <v>RPDXH0V</v>
          </cell>
          <cell r="B2495">
            <v>66</v>
          </cell>
          <cell r="C2495">
            <v>36</v>
          </cell>
          <cell r="D2495" t="str">
            <v>LABOR</v>
          </cell>
          <cell r="E2495">
            <v>2</v>
          </cell>
          <cell r="F2495">
            <v>2</v>
          </cell>
        </row>
        <row r="2496">
          <cell r="A2496" t="str">
            <v>RPDXH0V</v>
          </cell>
          <cell r="B2496">
            <v>72</v>
          </cell>
          <cell r="C2496">
            <v>18</v>
          </cell>
          <cell r="D2496" t="str">
            <v>LABOR</v>
          </cell>
          <cell r="E2496">
            <v>3</v>
          </cell>
          <cell r="F2496">
            <v>3</v>
          </cell>
        </row>
        <row r="2497">
          <cell r="A2497" t="str">
            <v>SAP083</v>
          </cell>
          <cell r="B2497">
            <v>2</v>
          </cell>
          <cell r="C2497">
            <v>0.5</v>
          </cell>
          <cell r="D2497" t="str">
            <v>L602</v>
          </cell>
          <cell r="E2497">
            <v>1</v>
          </cell>
          <cell r="F2497">
            <v>0</v>
          </cell>
        </row>
        <row r="2498">
          <cell r="A2498" t="str">
            <v>SAP083</v>
          </cell>
          <cell r="B2498">
            <v>2</v>
          </cell>
          <cell r="C2498">
            <v>0.75</v>
          </cell>
          <cell r="D2498" t="str">
            <v>L602</v>
          </cell>
          <cell r="E2498">
            <v>2</v>
          </cell>
          <cell r="F2498">
            <v>0</v>
          </cell>
        </row>
        <row r="2499">
          <cell r="A2499" t="str">
            <v>SAP083</v>
          </cell>
          <cell r="B2499">
            <v>2</v>
          </cell>
          <cell r="C2499">
            <v>1</v>
          </cell>
          <cell r="D2499" t="str">
            <v>L602</v>
          </cell>
          <cell r="E2499">
            <v>1</v>
          </cell>
          <cell r="F2499">
            <v>0</v>
          </cell>
        </row>
        <row r="2500">
          <cell r="A2500" t="str">
            <v>SAP083</v>
          </cell>
          <cell r="B2500">
            <v>2</v>
          </cell>
          <cell r="C2500">
            <v>1.5</v>
          </cell>
          <cell r="D2500" t="str">
            <v>L602</v>
          </cell>
          <cell r="E2500">
            <v>1</v>
          </cell>
          <cell r="F2500">
            <v>0</v>
          </cell>
        </row>
        <row r="2501">
          <cell r="A2501" t="str">
            <v>SCCJ01</v>
          </cell>
          <cell r="B2501">
            <v>0.5</v>
          </cell>
          <cell r="C2501">
            <v>0</v>
          </cell>
          <cell r="D2501" t="str">
            <v>L403</v>
          </cell>
          <cell r="E2501">
            <v>0</v>
          </cell>
          <cell r="F2501">
            <v>2</v>
          </cell>
        </row>
        <row r="2502">
          <cell r="A2502" t="str">
            <v>SCCJ01</v>
          </cell>
          <cell r="B2502">
            <v>0.75</v>
          </cell>
          <cell r="C2502">
            <v>0</v>
          </cell>
          <cell r="D2502" t="str">
            <v>L403</v>
          </cell>
          <cell r="E2502">
            <v>4</v>
          </cell>
          <cell r="F2502">
            <v>5</v>
          </cell>
        </row>
        <row r="2503">
          <cell r="A2503" t="str">
            <v>SCCJ01</v>
          </cell>
          <cell r="B2503">
            <v>1</v>
          </cell>
          <cell r="C2503">
            <v>0</v>
          </cell>
          <cell r="D2503" t="str">
            <v>L403</v>
          </cell>
          <cell r="E2503">
            <v>6</v>
          </cell>
          <cell r="F2503">
            <v>5</v>
          </cell>
        </row>
        <row r="2504">
          <cell r="A2504" t="str">
            <v>SCCJ01</v>
          </cell>
          <cell r="B2504">
            <v>1.5</v>
          </cell>
          <cell r="C2504">
            <v>0</v>
          </cell>
          <cell r="D2504" t="str">
            <v>L403</v>
          </cell>
          <cell r="E2504">
            <v>4</v>
          </cell>
          <cell r="F2504">
            <v>4</v>
          </cell>
        </row>
        <row r="2505">
          <cell r="A2505" t="str">
            <v>SCCK01</v>
          </cell>
          <cell r="B2505">
            <v>0.75</v>
          </cell>
          <cell r="C2505">
            <v>0</v>
          </cell>
          <cell r="D2505" t="str">
            <v>L403</v>
          </cell>
          <cell r="E2505">
            <v>0</v>
          </cell>
          <cell r="F2505">
            <v>2</v>
          </cell>
        </row>
        <row r="2506">
          <cell r="A2506" t="str">
            <v>SCCK01</v>
          </cell>
          <cell r="B2506">
            <v>1</v>
          </cell>
          <cell r="C2506">
            <v>0</v>
          </cell>
          <cell r="D2506" t="str">
            <v>L403</v>
          </cell>
          <cell r="E2506">
            <v>8</v>
          </cell>
          <cell r="F2506">
            <v>15</v>
          </cell>
        </row>
        <row r="2507">
          <cell r="A2507" t="str">
            <v>SCDJ01</v>
          </cell>
          <cell r="B2507">
            <v>0.5</v>
          </cell>
          <cell r="C2507">
            <v>0</v>
          </cell>
          <cell r="D2507" t="str">
            <v>L403</v>
          </cell>
          <cell r="E2507">
            <v>0</v>
          </cell>
          <cell r="F2507">
            <v>1</v>
          </cell>
        </row>
        <row r="2508">
          <cell r="A2508" t="str">
            <v>SCDJ01</v>
          </cell>
          <cell r="B2508">
            <v>0.75</v>
          </cell>
          <cell r="C2508">
            <v>0</v>
          </cell>
          <cell r="D2508" t="str">
            <v>L403</v>
          </cell>
          <cell r="E2508">
            <v>2</v>
          </cell>
          <cell r="F2508">
            <v>6</v>
          </cell>
        </row>
        <row r="2509">
          <cell r="A2509" t="str">
            <v>SCDJ01</v>
          </cell>
          <cell r="B2509">
            <v>1</v>
          </cell>
          <cell r="C2509">
            <v>0</v>
          </cell>
          <cell r="D2509" t="str">
            <v>L403</v>
          </cell>
          <cell r="E2509">
            <v>1</v>
          </cell>
          <cell r="F2509">
            <v>3</v>
          </cell>
        </row>
        <row r="2510">
          <cell r="A2510" t="str">
            <v>SCLJ01</v>
          </cell>
          <cell r="B2510">
            <v>0.75</v>
          </cell>
          <cell r="C2510">
            <v>0</v>
          </cell>
          <cell r="D2510" t="str">
            <v>L404</v>
          </cell>
          <cell r="E2510">
            <v>0</v>
          </cell>
          <cell r="F2510">
            <v>10</v>
          </cell>
        </row>
        <row r="2511">
          <cell r="A2511" t="str">
            <v>SCLJ01</v>
          </cell>
          <cell r="B2511">
            <v>1</v>
          </cell>
          <cell r="C2511">
            <v>0</v>
          </cell>
          <cell r="D2511" t="str">
            <v>L404</v>
          </cell>
          <cell r="E2511">
            <v>1</v>
          </cell>
          <cell r="F2511">
            <v>2</v>
          </cell>
        </row>
        <row r="2512">
          <cell r="A2512" t="str">
            <v>SCSJ04</v>
          </cell>
          <cell r="B2512">
            <v>0.75</v>
          </cell>
          <cell r="C2512">
            <v>0</v>
          </cell>
          <cell r="D2512" t="str">
            <v>L405</v>
          </cell>
          <cell r="E2512">
            <v>5</v>
          </cell>
          <cell r="F2512">
            <v>10</v>
          </cell>
        </row>
        <row r="2513">
          <cell r="A2513" t="str">
            <v>SCSJ04</v>
          </cell>
          <cell r="B2513">
            <v>1</v>
          </cell>
          <cell r="C2513">
            <v>0</v>
          </cell>
          <cell r="D2513" t="str">
            <v>L405</v>
          </cell>
          <cell r="E2513">
            <v>4</v>
          </cell>
          <cell r="F2513">
            <v>4</v>
          </cell>
        </row>
        <row r="2514">
          <cell r="A2514" t="str">
            <v>SCSJ04</v>
          </cell>
          <cell r="B2514">
            <v>1.5</v>
          </cell>
          <cell r="C2514">
            <v>0</v>
          </cell>
          <cell r="D2514" t="str">
            <v>L405</v>
          </cell>
          <cell r="E2514">
            <v>1</v>
          </cell>
          <cell r="F2514">
            <v>2</v>
          </cell>
        </row>
        <row r="2515">
          <cell r="A2515" t="str">
            <v>SDCJ01</v>
          </cell>
          <cell r="B2515">
            <v>0.25</v>
          </cell>
          <cell r="C2515">
            <v>0</v>
          </cell>
          <cell r="D2515" t="str">
            <v>L403</v>
          </cell>
          <cell r="E2515">
            <v>1</v>
          </cell>
          <cell r="F2515">
            <v>2</v>
          </cell>
        </row>
        <row r="2516">
          <cell r="A2516" t="str">
            <v>SDCJ01</v>
          </cell>
          <cell r="B2516">
            <v>0.5</v>
          </cell>
          <cell r="C2516">
            <v>0</v>
          </cell>
          <cell r="D2516" t="str">
            <v>L403</v>
          </cell>
          <cell r="E2516">
            <v>12</v>
          </cell>
          <cell r="F2516">
            <v>20</v>
          </cell>
        </row>
        <row r="2517">
          <cell r="A2517" t="str">
            <v>SDCJ01</v>
          </cell>
          <cell r="B2517">
            <v>0.75</v>
          </cell>
          <cell r="C2517">
            <v>0</v>
          </cell>
          <cell r="D2517" t="str">
            <v>L403</v>
          </cell>
          <cell r="E2517">
            <v>211</v>
          </cell>
          <cell r="F2517">
            <v>214</v>
          </cell>
        </row>
        <row r="2518">
          <cell r="A2518" t="str">
            <v>SDCJ01</v>
          </cell>
          <cell r="B2518">
            <v>1</v>
          </cell>
          <cell r="C2518">
            <v>0</v>
          </cell>
          <cell r="D2518" t="str">
            <v>L403</v>
          </cell>
          <cell r="E2518">
            <v>381</v>
          </cell>
          <cell r="F2518">
            <v>386</v>
          </cell>
        </row>
        <row r="2519">
          <cell r="A2519" t="str">
            <v>SDCJ01</v>
          </cell>
          <cell r="B2519">
            <v>1.5</v>
          </cell>
          <cell r="C2519">
            <v>0</v>
          </cell>
          <cell r="D2519" t="str">
            <v>L403</v>
          </cell>
          <cell r="E2519">
            <v>262</v>
          </cell>
          <cell r="F2519">
            <v>265</v>
          </cell>
        </row>
        <row r="2520">
          <cell r="A2520" t="str">
            <v>SDCK01</v>
          </cell>
          <cell r="B2520">
            <v>0.25</v>
          </cell>
          <cell r="C2520">
            <v>0</v>
          </cell>
          <cell r="D2520" t="str">
            <v>L403</v>
          </cell>
          <cell r="E2520">
            <v>2</v>
          </cell>
          <cell r="F2520">
            <v>7</v>
          </cell>
        </row>
        <row r="2521">
          <cell r="A2521" t="str">
            <v>SDCK01</v>
          </cell>
          <cell r="B2521">
            <v>0.5</v>
          </cell>
          <cell r="C2521">
            <v>0</v>
          </cell>
          <cell r="D2521" t="str">
            <v>L403</v>
          </cell>
          <cell r="E2521">
            <v>21</v>
          </cell>
          <cell r="F2521">
            <v>22</v>
          </cell>
        </row>
        <row r="2522">
          <cell r="A2522" t="str">
            <v>SDCK01</v>
          </cell>
          <cell r="B2522">
            <v>0.75</v>
          </cell>
          <cell r="C2522">
            <v>0</v>
          </cell>
          <cell r="D2522" t="str">
            <v>L403</v>
          </cell>
          <cell r="E2522">
            <v>56</v>
          </cell>
          <cell r="F2522">
            <v>71</v>
          </cell>
        </row>
        <row r="2523">
          <cell r="A2523" t="str">
            <v>SDCK01</v>
          </cell>
          <cell r="B2523">
            <v>1</v>
          </cell>
          <cell r="C2523">
            <v>0</v>
          </cell>
          <cell r="D2523" t="str">
            <v>L403</v>
          </cell>
          <cell r="E2523">
            <v>96</v>
          </cell>
          <cell r="F2523">
            <v>99</v>
          </cell>
        </row>
        <row r="2524">
          <cell r="A2524" t="str">
            <v>SDCK01</v>
          </cell>
          <cell r="B2524">
            <v>1.5</v>
          </cell>
          <cell r="C2524">
            <v>0</v>
          </cell>
          <cell r="D2524" t="str">
            <v>L403</v>
          </cell>
          <cell r="E2524">
            <v>9</v>
          </cell>
          <cell r="F2524">
            <v>10</v>
          </cell>
        </row>
        <row r="2525">
          <cell r="A2525" t="str">
            <v>SDDJ01</v>
          </cell>
          <cell r="B2525">
            <v>0.25</v>
          </cell>
          <cell r="C2525">
            <v>0</v>
          </cell>
          <cell r="D2525" t="str">
            <v>L403</v>
          </cell>
          <cell r="E2525">
            <v>6</v>
          </cell>
          <cell r="F2525">
            <v>10</v>
          </cell>
        </row>
        <row r="2526">
          <cell r="A2526" t="str">
            <v>SDDJ01</v>
          </cell>
          <cell r="B2526">
            <v>0.5</v>
          </cell>
          <cell r="C2526">
            <v>0</v>
          </cell>
          <cell r="D2526" t="str">
            <v>L403</v>
          </cell>
          <cell r="E2526">
            <v>6</v>
          </cell>
          <cell r="F2526">
            <v>8</v>
          </cell>
        </row>
        <row r="2527">
          <cell r="A2527" t="str">
            <v>SDDJ01</v>
          </cell>
          <cell r="B2527">
            <v>0.75</v>
          </cell>
          <cell r="C2527">
            <v>0</v>
          </cell>
          <cell r="D2527" t="str">
            <v>L403</v>
          </cell>
          <cell r="E2527">
            <v>39</v>
          </cell>
          <cell r="F2527">
            <v>40</v>
          </cell>
        </row>
        <row r="2528">
          <cell r="A2528" t="str">
            <v>SDDJ01</v>
          </cell>
          <cell r="B2528">
            <v>1</v>
          </cell>
          <cell r="C2528">
            <v>0</v>
          </cell>
          <cell r="D2528" t="str">
            <v>L403</v>
          </cell>
          <cell r="E2528">
            <v>3</v>
          </cell>
          <cell r="F2528">
            <v>4</v>
          </cell>
        </row>
        <row r="2529">
          <cell r="A2529" t="str">
            <v>SDLJ01</v>
          </cell>
          <cell r="B2529">
            <v>0.75</v>
          </cell>
          <cell r="C2529">
            <v>0</v>
          </cell>
          <cell r="D2529" t="str">
            <v>L404</v>
          </cell>
          <cell r="E2529">
            <v>1</v>
          </cell>
          <cell r="F2529">
            <v>7</v>
          </cell>
        </row>
        <row r="2530">
          <cell r="A2530" t="str">
            <v>SDLJ01</v>
          </cell>
          <cell r="B2530">
            <v>1</v>
          </cell>
          <cell r="C2530">
            <v>0</v>
          </cell>
          <cell r="D2530" t="str">
            <v>L404</v>
          </cell>
          <cell r="E2530">
            <v>7</v>
          </cell>
          <cell r="F2530">
            <v>8</v>
          </cell>
        </row>
        <row r="2531">
          <cell r="A2531" t="str">
            <v>SDLJ01</v>
          </cell>
          <cell r="B2531">
            <v>1.5</v>
          </cell>
          <cell r="C2531">
            <v>0</v>
          </cell>
          <cell r="D2531" t="str">
            <v>L404</v>
          </cell>
          <cell r="E2531">
            <v>1</v>
          </cell>
          <cell r="F2531">
            <v>1</v>
          </cell>
        </row>
        <row r="2532">
          <cell r="A2532" t="str">
            <v>SDLJ01A</v>
          </cell>
          <cell r="B2532">
            <v>1</v>
          </cell>
          <cell r="C2532">
            <v>0</v>
          </cell>
          <cell r="D2532" t="str">
            <v>L404</v>
          </cell>
          <cell r="E2532">
            <v>7</v>
          </cell>
          <cell r="F2532">
            <v>7</v>
          </cell>
        </row>
        <row r="2533">
          <cell r="A2533" t="str">
            <v>SDP082</v>
          </cell>
          <cell r="B2533">
            <v>0.75</v>
          </cell>
          <cell r="C2533">
            <v>0</v>
          </cell>
          <cell r="D2533" t="str">
            <v>L602</v>
          </cell>
          <cell r="E2533">
            <v>1</v>
          </cell>
          <cell r="F2533">
            <v>0</v>
          </cell>
        </row>
        <row r="2534">
          <cell r="A2534" t="str">
            <v>SDSJ03</v>
          </cell>
          <cell r="B2534">
            <v>0.5</v>
          </cell>
          <cell r="C2534">
            <v>0</v>
          </cell>
          <cell r="D2534" t="str">
            <v>L405</v>
          </cell>
          <cell r="E2534">
            <v>0</v>
          </cell>
          <cell r="F2534">
            <v>5</v>
          </cell>
        </row>
        <row r="2535">
          <cell r="A2535" t="str">
            <v>SDSJ03</v>
          </cell>
          <cell r="B2535">
            <v>0.75</v>
          </cell>
          <cell r="C2535">
            <v>0</v>
          </cell>
          <cell r="D2535" t="str">
            <v>L405</v>
          </cell>
          <cell r="E2535">
            <v>7</v>
          </cell>
          <cell r="F2535">
            <v>9</v>
          </cell>
        </row>
        <row r="2536">
          <cell r="A2536" t="str">
            <v>SDSJ03</v>
          </cell>
          <cell r="B2536">
            <v>1</v>
          </cell>
          <cell r="C2536">
            <v>0</v>
          </cell>
          <cell r="D2536" t="str">
            <v>L405</v>
          </cell>
          <cell r="E2536">
            <v>5</v>
          </cell>
          <cell r="F2536">
            <v>7</v>
          </cell>
        </row>
        <row r="2537">
          <cell r="A2537" t="str">
            <v>SDSJ03</v>
          </cell>
          <cell r="B2537">
            <v>1.5</v>
          </cell>
          <cell r="C2537">
            <v>0</v>
          </cell>
          <cell r="D2537" t="str">
            <v>L405</v>
          </cell>
          <cell r="E2537">
            <v>7</v>
          </cell>
          <cell r="F2537">
            <v>7</v>
          </cell>
        </row>
        <row r="2538">
          <cell r="A2538" t="str">
            <v>SDSJ04</v>
          </cell>
          <cell r="B2538">
            <v>0.5</v>
          </cell>
          <cell r="C2538">
            <v>0</v>
          </cell>
          <cell r="D2538" t="str">
            <v>L405</v>
          </cell>
          <cell r="E2538">
            <v>3</v>
          </cell>
          <cell r="F2538">
            <v>12</v>
          </cell>
        </row>
        <row r="2539">
          <cell r="A2539" t="str">
            <v>SDSJ04</v>
          </cell>
          <cell r="B2539">
            <v>0.75</v>
          </cell>
          <cell r="C2539">
            <v>0</v>
          </cell>
          <cell r="D2539" t="str">
            <v>L405</v>
          </cell>
          <cell r="E2539">
            <v>105</v>
          </cell>
          <cell r="F2539">
            <v>103</v>
          </cell>
        </row>
        <row r="2540">
          <cell r="A2540" t="str">
            <v>SDSJ04</v>
          </cell>
          <cell r="B2540">
            <v>1</v>
          </cell>
          <cell r="C2540">
            <v>0</v>
          </cell>
          <cell r="D2540" t="str">
            <v>L405</v>
          </cell>
          <cell r="E2540">
            <v>42</v>
          </cell>
          <cell r="F2540">
            <v>40</v>
          </cell>
        </row>
        <row r="2541">
          <cell r="A2541" t="str">
            <v>SDSJ04</v>
          </cell>
          <cell r="B2541">
            <v>1.5</v>
          </cell>
          <cell r="C2541">
            <v>0</v>
          </cell>
          <cell r="D2541" t="str">
            <v>L405</v>
          </cell>
          <cell r="E2541">
            <v>6</v>
          </cell>
          <cell r="F2541">
            <v>8</v>
          </cell>
        </row>
        <row r="2542">
          <cell r="A2542" t="str">
            <v>SFCJ01</v>
          </cell>
          <cell r="B2542">
            <v>0.5</v>
          </cell>
          <cell r="C2542">
            <v>0</v>
          </cell>
          <cell r="D2542" t="str">
            <v>L403</v>
          </cell>
          <cell r="E2542">
            <v>3</v>
          </cell>
          <cell r="F2542">
            <v>11</v>
          </cell>
        </row>
        <row r="2543">
          <cell r="A2543" t="str">
            <v>SFCJ01</v>
          </cell>
          <cell r="B2543">
            <v>0.75</v>
          </cell>
          <cell r="C2543">
            <v>0</v>
          </cell>
          <cell r="D2543" t="str">
            <v>L403</v>
          </cell>
          <cell r="E2543">
            <v>52</v>
          </cell>
          <cell r="F2543">
            <v>68</v>
          </cell>
        </row>
        <row r="2544">
          <cell r="A2544" t="str">
            <v>SFCJ01</v>
          </cell>
          <cell r="B2544">
            <v>1</v>
          </cell>
          <cell r="C2544">
            <v>0</v>
          </cell>
          <cell r="D2544" t="str">
            <v>L403</v>
          </cell>
          <cell r="E2544">
            <v>36</v>
          </cell>
          <cell r="F2544">
            <v>94</v>
          </cell>
        </row>
        <row r="2545">
          <cell r="A2545" t="str">
            <v>SFCJ01</v>
          </cell>
          <cell r="B2545">
            <v>1.5</v>
          </cell>
          <cell r="C2545">
            <v>0</v>
          </cell>
          <cell r="D2545" t="str">
            <v>L403</v>
          </cell>
          <cell r="E2545">
            <v>58</v>
          </cell>
          <cell r="F2545">
            <v>62</v>
          </cell>
        </row>
        <row r="2546">
          <cell r="A2546" t="str">
            <v>SFCK01</v>
          </cell>
          <cell r="B2546">
            <v>0.75</v>
          </cell>
          <cell r="C2546">
            <v>0</v>
          </cell>
          <cell r="D2546" t="str">
            <v>L403</v>
          </cell>
          <cell r="E2546">
            <v>10</v>
          </cell>
          <cell r="F2546">
            <v>14</v>
          </cell>
        </row>
        <row r="2547">
          <cell r="A2547" t="str">
            <v>SFCK01</v>
          </cell>
          <cell r="B2547">
            <v>1</v>
          </cell>
          <cell r="C2547">
            <v>0</v>
          </cell>
          <cell r="D2547" t="str">
            <v>L403</v>
          </cell>
          <cell r="E2547">
            <v>11</v>
          </cell>
          <cell r="F2547">
            <v>30</v>
          </cell>
        </row>
        <row r="2548">
          <cell r="A2548" t="str">
            <v>SFCK01</v>
          </cell>
          <cell r="B2548">
            <v>1.5</v>
          </cell>
          <cell r="C2548">
            <v>0</v>
          </cell>
          <cell r="D2548" t="str">
            <v>L403</v>
          </cell>
          <cell r="E2548">
            <v>3</v>
          </cell>
          <cell r="F2548">
            <v>3</v>
          </cell>
        </row>
        <row r="2549">
          <cell r="A2549" t="str">
            <v>SFDJ01</v>
          </cell>
          <cell r="B2549">
            <v>0.75</v>
          </cell>
          <cell r="C2549">
            <v>0</v>
          </cell>
          <cell r="D2549" t="str">
            <v>L403</v>
          </cell>
          <cell r="E2549">
            <v>20</v>
          </cell>
          <cell r="F2549">
            <v>22</v>
          </cell>
        </row>
        <row r="2550">
          <cell r="A2550" t="str">
            <v>SFDJ01</v>
          </cell>
          <cell r="B2550">
            <v>1</v>
          </cell>
          <cell r="C2550">
            <v>0</v>
          </cell>
          <cell r="D2550" t="str">
            <v>L403</v>
          </cell>
          <cell r="E2550">
            <v>5</v>
          </cell>
          <cell r="F2550">
            <v>7</v>
          </cell>
        </row>
        <row r="2551">
          <cell r="A2551" t="str">
            <v>SFLJ01</v>
          </cell>
          <cell r="B2551">
            <v>0.75</v>
          </cell>
          <cell r="C2551">
            <v>0</v>
          </cell>
          <cell r="D2551" t="str">
            <v>L404</v>
          </cell>
          <cell r="E2551">
            <v>3</v>
          </cell>
          <cell r="F2551">
            <v>7</v>
          </cell>
        </row>
        <row r="2552">
          <cell r="A2552" t="str">
            <v>SFLJ01</v>
          </cell>
          <cell r="B2552">
            <v>1</v>
          </cell>
          <cell r="C2552">
            <v>0</v>
          </cell>
          <cell r="D2552" t="str">
            <v>L404</v>
          </cell>
          <cell r="E2552">
            <v>3</v>
          </cell>
          <cell r="F2552">
            <v>6</v>
          </cell>
        </row>
        <row r="2553">
          <cell r="A2553" t="str">
            <v>SFLJ01A</v>
          </cell>
          <cell r="B2553">
            <v>1</v>
          </cell>
          <cell r="C2553">
            <v>0</v>
          </cell>
          <cell r="D2553" t="str">
            <v>L404</v>
          </cell>
          <cell r="E2553">
            <v>1</v>
          </cell>
          <cell r="F2553">
            <v>3</v>
          </cell>
        </row>
        <row r="2554">
          <cell r="A2554" t="str">
            <v>SFP043</v>
          </cell>
          <cell r="B2554">
            <v>3</v>
          </cell>
          <cell r="C2554">
            <v>0</v>
          </cell>
          <cell r="D2554" t="str">
            <v>L602</v>
          </cell>
          <cell r="E2554">
            <v>2</v>
          </cell>
          <cell r="F2554">
            <v>0</v>
          </cell>
        </row>
        <row r="2555">
          <cell r="A2555" t="str">
            <v>SFP043</v>
          </cell>
          <cell r="B2555">
            <v>6</v>
          </cell>
          <cell r="C2555">
            <v>0</v>
          </cell>
          <cell r="D2555" t="str">
            <v>L602</v>
          </cell>
          <cell r="E2555">
            <v>2</v>
          </cell>
          <cell r="F2555">
            <v>0</v>
          </cell>
        </row>
        <row r="2556">
          <cell r="A2556" t="str">
            <v>SFP043</v>
          </cell>
          <cell r="B2556">
            <v>8</v>
          </cell>
          <cell r="C2556">
            <v>0</v>
          </cell>
          <cell r="D2556" t="str">
            <v>L602</v>
          </cell>
          <cell r="E2556">
            <v>2</v>
          </cell>
          <cell r="F2556">
            <v>0</v>
          </cell>
        </row>
        <row r="2557">
          <cell r="A2557" t="str">
            <v>SFP082</v>
          </cell>
          <cell r="B2557">
            <v>0.75</v>
          </cell>
          <cell r="C2557">
            <v>0</v>
          </cell>
          <cell r="D2557" t="str">
            <v>L602</v>
          </cell>
          <cell r="E2557">
            <v>2</v>
          </cell>
          <cell r="F2557">
            <v>0</v>
          </cell>
        </row>
        <row r="2558">
          <cell r="A2558" t="str">
            <v>SFP082</v>
          </cell>
          <cell r="B2558">
            <v>1</v>
          </cell>
          <cell r="C2558">
            <v>0</v>
          </cell>
          <cell r="D2558" t="str">
            <v>L602</v>
          </cell>
          <cell r="E2558">
            <v>0</v>
          </cell>
          <cell r="F2558">
            <v>0</v>
          </cell>
        </row>
        <row r="2559">
          <cell r="A2559" t="str">
            <v>SFSJ03</v>
          </cell>
          <cell r="B2559">
            <v>0.75</v>
          </cell>
          <cell r="C2559">
            <v>0</v>
          </cell>
          <cell r="D2559" t="str">
            <v>L405</v>
          </cell>
          <cell r="E2559">
            <v>3</v>
          </cell>
          <cell r="F2559">
            <v>5</v>
          </cell>
        </row>
        <row r="2560">
          <cell r="A2560" t="str">
            <v>SFSJ04</v>
          </cell>
          <cell r="B2560">
            <v>0.5</v>
          </cell>
          <cell r="C2560">
            <v>0</v>
          </cell>
          <cell r="D2560" t="str">
            <v>L405</v>
          </cell>
          <cell r="E2560">
            <v>29</v>
          </cell>
          <cell r="F2560">
            <v>29</v>
          </cell>
        </row>
        <row r="2561">
          <cell r="A2561" t="str">
            <v>SFSJ04</v>
          </cell>
          <cell r="B2561">
            <v>0.75</v>
          </cell>
          <cell r="C2561">
            <v>0</v>
          </cell>
          <cell r="D2561" t="str">
            <v>L405</v>
          </cell>
          <cell r="E2561">
            <v>43</v>
          </cell>
          <cell r="F2561">
            <v>60</v>
          </cell>
        </row>
        <row r="2562">
          <cell r="A2562" t="str">
            <v>SFSJ04</v>
          </cell>
          <cell r="B2562">
            <v>1</v>
          </cell>
          <cell r="C2562">
            <v>0</v>
          </cell>
          <cell r="D2562" t="str">
            <v>L405</v>
          </cell>
          <cell r="E2562">
            <v>27</v>
          </cell>
          <cell r="F2562">
            <v>27</v>
          </cell>
        </row>
        <row r="2563">
          <cell r="A2563" t="str">
            <v>SFSJ04</v>
          </cell>
          <cell r="B2563">
            <v>1.5</v>
          </cell>
          <cell r="C2563">
            <v>0</v>
          </cell>
          <cell r="D2563" t="str">
            <v>L405</v>
          </cell>
          <cell r="E2563">
            <v>0</v>
          </cell>
          <cell r="F2563">
            <v>8</v>
          </cell>
        </row>
        <row r="2564">
          <cell r="A2564" t="str">
            <v>SNCJ01</v>
          </cell>
          <cell r="B2564">
            <v>0.25</v>
          </cell>
          <cell r="C2564">
            <v>0</v>
          </cell>
          <cell r="D2564" t="str">
            <v>L403</v>
          </cell>
          <cell r="E2564">
            <v>9</v>
          </cell>
          <cell r="F2564">
            <v>10</v>
          </cell>
        </row>
        <row r="2565">
          <cell r="A2565" t="str">
            <v>SNCJ01</v>
          </cell>
          <cell r="B2565">
            <v>0.5</v>
          </cell>
          <cell r="C2565">
            <v>0</v>
          </cell>
          <cell r="D2565" t="str">
            <v>L403</v>
          </cell>
          <cell r="E2565">
            <v>152</v>
          </cell>
          <cell r="F2565">
            <v>156</v>
          </cell>
        </row>
        <row r="2566">
          <cell r="A2566" t="str">
            <v>SNCJ01</v>
          </cell>
          <cell r="B2566">
            <v>0.75</v>
          </cell>
          <cell r="C2566">
            <v>0</v>
          </cell>
          <cell r="D2566" t="str">
            <v>L403</v>
          </cell>
          <cell r="E2566">
            <v>2120</v>
          </cell>
          <cell r="F2566">
            <v>2120</v>
          </cell>
        </row>
        <row r="2567">
          <cell r="A2567" t="str">
            <v>SNCJ01</v>
          </cell>
          <cell r="B2567">
            <v>1</v>
          </cell>
          <cell r="C2567">
            <v>0</v>
          </cell>
          <cell r="D2567" t="str">
            <v>L403</v>
          </cell>
          <cell r="E2567">
            <v>942</v>
          </cell>
          <cell r="F2567">
            <v>946</v>
          </cell>
        </row>
        <row r="2568">
          <cell r="A2568" t="str">
            <v>SNCJ01</v>
          </cell>
          <cell r="B2568">
            <v>1.5</v>
          </cell>
          <cell r="C2568">
            <v>0</v>
          </cell>
          <cell r="D2568" t="str">
            <v>L403</v>
          </cell>
          <cell r="E2568">
            <v>939</v>
          </cell>
          <cell r="F2568">
            <v>942</v>
          </cell>
        </row>
        <row r="2569">
          <cell r="A2569" t="str">
            <v>SNCK01</v>
          </cell>
          <cell r="B2569">
            <v>0.25</v>
          </cell>
          <cell r="C2569">
            <v>0</v>
          </cell>
          <cell r="D2569" t="str">
            <v>L403</v>
          </cell>
          <cell r="E2569">
            <v>11</v>
          </cell>
          <cell r="F2569">
            <v>29</v>
          </cell>
        </row>
        <row r="2570">
          <cell r="A2570" t="str">
            <v>SNCK01</v>
          </cell>
          <cell r="B2570">
            <v>0.5</v>
          </cell>
          <cell r="C2570">
            <v>0</v>
          </cell>
          <cell r="D2570" t="str">
            <v>L403</v>
          </cell>
          <cell r="E2570">
            <v>38</v>
          </cell>
          <cell r="F2570">
            <v>44</v>
          </cell>
        </row>
        <row r="2571">
          <cell r="A2571" t="str">
            <v>SNCK01</v>
          </cell>
          <cell r="B2571">
            <v>0.75</v>
          </cell>
          <cell r="C2571">
            <v>0</v>
          </cell>
          <cell r="D2571" t="str">
            <v>L403</v>
          </cell>
          <cell r="E2571">
            <v>320</v>
          </cell>
          <cell r="F2571">
            <v>325</v>
          </cell>
        </row>
        <row r="2572">
          <cell r="A2572" t="str">
            <v>SNCK01</v>
          </cell>
          <cell r="B2572">
            <v>1</v>
          </cell>
          <cell r="C2572">
            <v>0</v>
          </cell>
          <cell r="D2572" t="str">
            <v>L403</v>
          </cell>
          <cell r="E2572">
            <v>555</v>
          </cell>
          <cell r="F2572">
            <v>640</v>
          </cell>
        </row>
        <row r="2573">
          <cell r="A2573" t="str">
            <v>SNCK01</v>
          </cell>
          <cell r="B2573">
            <v>1.5</v>
          </cell>
          <cell r="C2573">
            <v>0</v>
          </cell>
          <cell r="D2573" t="str">
            <v>L403</v>
          </cell>
          <cell r="E2573">
            <v>26</v>
          </cell>
          <cell r="F2573">
            <v>57</v>
          </cell>
        </row>
        <row r="2574">
          <cell r="A2574" t="str">
            <v>SNDJ01</v>
          </cell>
          <cell r="B2574">
            <v>0.25</v>
          </cell>
          <cell r="C2574">
            <v>0</v>
          </cell>
          <cell r="D2574" t="str">
            <v>L403</v>
          </cell>
          <cell r="E2574">
            <v>3</v>
          </cell>
          <cell r="F2574">
            <v>5</v>
          </cell>
        </row>
        <row r="2575">
          <cell r="A2575" t="str">
            <v>SNDJ01</v>
          </cell>
          <cell r="B2575">
            <v>0.5</v>
          </cell>
          <cell r="C2575">
            <v>0</v>
          </cell>
          <cell r="D2575" t="str">
            <v>L403</v>
          </cell>
          <cell r="E2575">
            <v>11</v>
          </cell>
          <cell r="F2575">
            <v>15</v>
          </cell>
        </row>
        <row r="2576">
          <cell r="A2576" t="str">
            <v>SNDJ01</v>
          </cell>
          <cell r="B2576">
            <v>0.75</v>
          </cell>
          <cell r="C2576">
            <v>0</v>
          </cell>
          <cell r="D2576" t="str">
            <v>L403</v>
          </cell>
          <cell r="E2576">
            <v>528</v>
          </cell>
          <cell r="F2576">
            <v>530</v>
          </cell>
        </row>
        <row r="2577">
          <cell r="A2577" t="str">
            <v>SNDJ01</v>
          </cell>
          <cell r="B2577">
            <v>1</v>
          </cell>
          <cell r="C2577">
            <v>0</v>
          </cell>
          <cell r="D2577" t="str">
            <v>L403</v>
          </cell>
          <cell r="E2577">
            <v>104</v>
          </cell>
          <cell r="F2577">
            <v>111</v>
          </cell>
        </row>
        <row r="2578">
          <cell r="A2578" t="str">
            <v>SNDJ01</v>
          </cell>
          <cell r="B2578">
            <v>1.5</v>
          </cell>
          <cell r="C2578">
            <v>0</v>
          </cell>
          <cell r="D2578" t="str">
            <v>L403</v>
          </cell>
          <cell r="E2578">
            <v>17</v>
          </cell>
          <cell r="F2578">
            <v>19</v>
          </cell>
        </row>
        <row r="2579">
          <cell r="A2579" t="str">
            <v>SNLJ01</v>
          </cell>
          <cell r="B2579">
            <v>0.75</v>
          </cell>
          <cell r="C2579">
            <v>0</v>
          </cell>
          <cell r="D2579" t="str">
            <v>L404</v>
          </cell>
          <cell r="E2579">
            <v>53</v>
          </cell>
          <cell r="F2579">
            <v>53</v>
          </cell>
        </row>
        <row r="2580">
          <cell r="A2580" t="str">
            <v>SNLJ01</v>
          </cell>
          <cell r="B2580">
            <v>1</v>
          </cell>
          <cell r="C2580">
            <v>0</v>
          </cell>
          <cell r="D2580" t="str">
            <v>L404</v>
          </cell>
          <cell r="E2580">
            <v>127</v>
          </cell>
          <cell r="F2580">
            <v>140</v>
          </cell>
        </row>
        <row r="2581">
          <cell r="A2581" t="str">
            <v>SNLJ01</v>
          </cell>
          <cell r="B2581">
            <v>1.5</v>
          </cell>
          <cell r="C2581">
            <v>0</v>
          </cell>
          <cell r="D2581" t="str">
            <v>L404</v>
          </cell>
          <cell r="E2581">
            <v>28</v>
          </cell>
          <cell r="F2581">
            <v>31</v>
          </cell>
        </row>
        <row r="2582">
          <cell r="A2582" t="str">
            <v>SNLJ01A</v>
          </cell>
          <cell r="B2582">
            <v>1</v>
          </cell>
          <cell r="C2582">
            <v>0</v>
          </cell>
          <cell r="D2582" t="str">
            <v>L404</v>
          </cell>
          <cell r="E2582">
            <v>24</v>
          </cell>
          <cell r="F2582">
            <v>24</v>
          </cell>
        </row>
        <row r="2583">
          <cell r="A2583" t="str">
            <v>SNLJ01A</v>
          </cell>
          <cell r="B2583">
            <v>1.5</v>
          </cell>
          <cell r="C2583">
            <v>0</v>
          </cell>
          <cell r="D2583" t="str">
            <v>L404</v>
          </cell>
          <cell r="E2583">
            <v>7</v>
          </cell>
          <cell r="F2583">
            <v>8</v>
          </cell>
        </row>
        <row r="2584">
          <cell r="A2584" t="str">
            <v>SNP043</v>
          </cell>
          <cell r="B2584">
            <v>2</v>
          </cell>
          <cell r="C2584">
            <v>0</v>
          </cell>
          <cell r="D2584" t="str">
            <v>L602</v>
          </cell>
          <cell r="E2584">
            <v>11</v>
          </cell>
          <cell r="F2584">
            <v>0</v>
          </cell>
        </row>
        <row r="2585">
          <cell r="A2585" t="str">
            <v>SNP043</v>
          </cell>
          <cell r="B2585">
            <v>3</v>
          </cell>
          <cell r="C2585">
            <v>0</v>
          </cell>
          <cell r="D2585" t="str">
            <v>L602</v>
          </cell>
          <cell r="E2585">
            <v>16</v>
          </cell>
          <cell r="F2585">
            <v>0</v>
          </cell>
        </row>
        <row r="2586">
          <cell r="A2586" t="str">
            <v>SNP043</v>
          </cell>
          <cell r="B2586">
            <v>6</v>
          </cell>
          <cell r="C2586">
            <v>0</v>
          </cell>
          <cell r="D2586" t="str">
            <v>L602</v>
          </cell>
          <cell r="E2586">
            <v>4</v>
          </cell>
          <cell r="F2586">
            <v>0</v>
          </cell>
        </row>
        <row r="2587">
          <cell r="A2587" t="str">
            <v>SNP043</v>
          </cell>
          <cell r="B2587">
            <v>8</v>
          </cell>
          <cell r="C2587">
            <v>0</v>
          </cell>
          <cell r="D2587" t="str">
            <v>L602</v>
          </cell>
          <cell r="E2587">
            <v>5</v>
          </cell>
          <cell r="F2587">
            <v>0</v>
          </cell>
        </row>
        <row r="2588">
          <cell r="A2588" t="str">
            <v>SNP082</v>
          </cell>
          <cell r="B2588">
            <v>0.5</v>
          </cell>
          <cell r="C2588">
            <v>0</v>
          </cell>
          <cell r="D2588" t="str">
            <v>L602</v>
          </cell>
          <cell r="E2588">
            <v>8</v>
          </cell>
          <cell r="F2588">
            <v>0</v>
          </cell>
        </row>
        <row r="2589">
          <cell r="A2589" t="str">
            <v>SNP082</v>
          </cell>
          <cell r="B2589">
            <v>0.75</v>
          </cell>
          <cell r="C2589">
            <v>0</v>
          </cell>
          <cell r="D2589" t="str">
            <v>L602</v>
          </cell>
          <cell r="E2589">
            <v>23</v>
          </cell>
          <cell r="F2589">
            <v>0</v>
          </cell>
        </row>
        <row r="2590">
          <cell r="A2590" t="str">
            <v>SNP082</v>
          </cell>
          <cell r="B2590">
            <v>1</v>
          </cell>
          <cell r="C2590">
            <v>0</v>
          </cell>
          <cell r="D2590" t="str">
            <v>L602</v>
          </cell>
          <cell r="E2590">
            <v>25</v>
          </cell>
          <cell r="F2590">
            <v>0</v>
          </cell>
        </row>
        <row r="2591">
          <cell r="A2591" t="str">
            <v>SNSJ03</v>
          </cell>
          <cell r="B2591">
            <v>0.25</v>
          </cell>
          <cell r="C2591">
            <v>0</v>
          </cell>
          <cell r="D2591" t="str">
            <v>L405</v>
          </cell>
          <cell r="E2591">
            <v>10</v>
          </cell>
          <cell r="F2591">
            <v>10</v>
          </cell>
        </row>
        <row r="2592">
          <cell r="A2592" t="str">
            <v>SNSJ03</v>
          </cell>
          <cell r="B2592">
            <v>0.5</v>
          </cell>
          <cell r="C2592">
            <v>0</v>
          </cell>
          <cell r="D2592" t="str">
            <v>L405</v>
          </cell>
          <cell r="E2592">
            <v>0</v>
          </cell>
          <cell r="F2592">
            <v>30</v>
          </cell>
        </row>
        <row r="2593">
          <cell r="A2593" t="str">
            <v>SNSJ03</v>
          </cell>
          <cell r="B2593">
            <v>0.75</v>
          </cell>
          <cell r="C2593">
            <v>0</v>
          </cell>
          <cell r="D2593" t="str">
            <v>L405</v>
          </cell>
          <cell r="E2593">
            <v>18</v>
          </cell>
          <cell r="F2593">
            <v>18</v>
          </cell>
        </row>
        <row r="2594">
          <cell r="A2594" t="str">
            <v>SNSJ03</v>
          </cell>
          <cell r="B2594">
            <v>1</v>
          </cell>
          <cell r="C2594">
            <v>0</v>
          </cell>
          <cell r="D2594" t="str">
            <v>L405</v>
          </cell>
          <cell r="E2594">
            <v>17</v>
          </cell>
          <cell r="F2594">
            <v>20</v>
          </cell>
        </row>
        <row r="2595">
          <cell r="A2595" t="str">
            <v>SNSJ03</v>
          </cell>
          <cell r="B2595">
            <v>1.5</v>
          </cell>
          <cell r="C2595">
            <v>0</v>
          </cell>
          <cell r="D2595" t="str">
            <v>L405</v>
          </cell>
          <cell r="E2595">
            <v>2</v>
          </cell>
          <cell r="F2595">
            <v>4</v>
          </cell>
        </row>
        <row r="2596">
          <cell r="A2596" t="str">
            <v>SNSJ04</v>
          </cell>
          <cell r="B2596">
            <v>0.25</v>
          </cell>
          <cell r="C2596">
            <v>0</v>
          </cell>
          <cell r="D2596" t="str">
            <v>L405</v>
          </cell>
          <cell r="E2596">
            <v>3</v>
          </cell>
          <cell r="F2596">
            <v>5</v>
          </cell>
        </row>
        <row r="2597">
          <cell r="A2597" t="str">
            <v>SNSJ04</v>
          </cell>
          <cell r="B2597">
            <v>0.5</v>
          </cell>
          <cell r="C2597">
            <v>0</v>
          </cell>
          <cell r="D2597" t="str">
            <v>L405</v>
          </cell>
          <cell r="E2597">
            <v>284</v>
          </cell>
          <cell r="F2597">
            <v>257</v>
          </cell>
        </row>
        <row r="2598">
          <cell r="A2598" t="str">
            <v>SNSJ04</v>
          </cell>
          <cell r="B2598">
            <v>0.75</v>
          </cell>
          <cell r="C2598">
            <v>0</v>
          </cell>
          <cell r="D2598" t="str">
            <v>L405</v>
          </cell>
          <cell r="E2598">
            <v>763</v>
          </cell>
          <cell r="F2598">
            <v>794</v>
          </cell>
        </row>
        <row r="2599">
          <cell r="A2599" t="str">
            <v>SNSJ04</v>
          </cell>
          <cell r="B2599">
            <v>1</v>
          </cell>
          <cell r="C2599">
            <v>0</v>
          </cell>
          <cell r="D2599" t="str">
            <v>L405</v>
          </cell>
          <cell r="E2599">
            <v>395</v>
          </cell>
          <cell r="F2599">
            <v>395</v>
          </cell>
        </row>
        <row r="2600">
          <cell r="A2600" t="str">
            <v>SNSJ04</v>
          </cell>
          <cell r="B2600">
            <v>1.5</v>
          </cell>
          <cell r="C2600">
            <v>0</v>
          </cell>
          <cell r="D2600" t="str">
            <v>L405</v>
          </cell>
          <cell r="E2600">
            <v>52</v>
          </cell>
          <cell r="F2600">
            <v>50</v>
          </cell>
        </row>
        <row r="2601">
          <cell r="A2601" t="str">
            <v>SRP043</v>
          </cell>
          <cell r="B2601">
            <v>3</v>
          </cell>
          <cell r="C2601">
            <v>2</v>
          </cell>
          <cell r="D2601" t="str">
            <v>L602</v>
          </cell>
          <cell r="E2601">
            <v>1</v>
          </cell>
          <cell r="F2601">
            <v>0</v>
          </cell>
        </row>
        <row r="2602">
          <cell r="A2602" t="str">
            <v>STCJ01</v>
          </cell>
          <cell r="B2602">
            <v>0.25</v>
          </cell>
          <cell r="C2602">
            <v>0</v>
          </cell>
          <cell r="D2602" t="str">
            <v>L403</v>
          </cell>
          <cell r="E2602">
            <v>7</v>
          </cell>
          <cell r="F2602">
            <v>7</v>
          </cell>
        </row>
        <row r="2603">
          <cell r="A2603" t="str">
            <v>STCJ01</v>
          </cell>
          <cell r="B2603">
            <v>0.5</v>
          </cell>
          <cell r="C2603">
            <v>0</v>
          </cell>
          <cell r="D2603" t="str">
            <v>L403</v>
          </cell>
          <cell r="E2603">
            <v>19</v>
          </cell>
          <cell r="F2603">
            <v>21</v>
          </cell>
        </row>
        <row r="2604">
          <cell r="A2604" t="str">
            <v>STCJ01</v>
          </cell>
          <cell r="B2604">
            <v>0.75</v>
          </cell>
          <cell r="C2604">
            <v>0</v>
          </cell>
          <cell r="D2604" t="str">
            <v>L403</v>
          </cell>
          <cell r="E2604">
            <v>742</v>
          </cell>
          <cell r="F2604">
            <v>742</v>
          </cell>
        </row>
        <row r="2605">
          <cell r="A2605" t="str">
            <v>STCJ01</v>
          </cell>
          <cell r="B2605">
            <v>1</v>
          </cell>
          <cell r="C2605">
            <v>0</v>
          </cell>
          <cell r="D2605" t="str">
            <v>L403</v>
          </cell>
          <cell r="E2605">
            <v>123</v>
          </cell>
          <cell r="F2605">
            <v>140</v>
          </cell>
        </row>
        <row r="2606">
          <cell r="A2606" t="str">
            <v>STCJ01</v>
          </cell>
          <cell r="B2606">
            <v>1.5</v>
          </cell>
          <cell r="C2606">
            <v>0</v>
          </cell>
          <cell r="D2606" t="str">
            <v>L403</v>
          </cell>
          <cell r="E2606">
            <v>94</v>
          </cell>
          <cell r="F2606">
            <v>94</v>
          </cell>
        </row>
        <row r="2607">
          <cell r="A2607" t="str">
            <v>STCK01</v>
          </cell>
          <cell r="B2607">
            <v>0.25</v>
          </cell>
          <cell r="C2607">
            <v>0</v>
          </cell>
          <cell r="D2607" t="str">
            <v>L403</v>
          </cell>
          <cell r="E2607">
            <v>0</v>
          </cell>
          <cell r="F2607">
            <v>5</v>
          </cell>
        </row>
        <row r="2608">
          <cell r="A2608" t="str">
            <v>STCK01</v>
          </cell>
          <cell r="B2608">
            <v>0.5</v>
          </cell>
          <cell r="C2608">
            <v>0</v>
          </cell>
          <cell r="D2608" t="str">
            <v>L403</v>
          </cell>
          <cell r="E2608">
            <v>8</v>
          </cell>
          <cell r="F2608">
            <v>13</v>
          </cell>
        </row>
        <row r="2609">
          <cell r="A2609" t="str">
            <v>STCK01</v>
          </cell>
          <cell r="B2609">
            <v>0.75</v>
          </cell>
          <cell r="C2609">
            <v>0</v>
          </cell>
          <cell r="D2609" t="str">
            <v>L403</v>
          </cell>
          <cell r="E2609">
            <v>70</v>
          </cell>
          <cell r="F2609">
            <v>72</v>
          </cell>
        </row>
        <row r="2610">
          <cell r="A2610" t="str">
            <v>STCK01</v>
          </cell>
          <cell r="B2610">
            <v>1</v>
          </cell>
          <cell r="C2610">
            <v>0</v>
          </cell>
          <cell r="D2610" t="str">
            <v>L403</v>
          </cell>
          <cell r="E2610">
            <v>127</v>
          </cell>
          <cell r="F2610">
            <v>129</v>
          </cell>
        </row>
        <row r="2611">
          <cell r="A2611" t="str">
            <v>STCK01</v>
          </cell>
          <cell r="B2611">
            <v>1.5</v>
          </cell>
          <cell r="C2611">
            <v>0</v>
          </cell>
          <cell r="D2611" t="str">
            <v>L403</v>
          </cell>
          <cell r="E2611">
            <v>0</v>
          </cell>
          <cell r="F2611">
            <v>6</v>
          </cell>
        </row>
        <row r="2612">
          <cell r="A2612" t="str">
            <v>STDJ01</v>
          </cell>
          <cell r="B2612">
            <v>0.25</v>
          </cell>
          <cell r="C2612">
            <v>0</v>
          </cell>
          <cell r="D2612" t="str">
            <v>L403</v>
          </cell>
          <cell r="E2612">
            <v>13</v>
          </cell>
          <cell r="F2612">
            <v>14</v>
          </cell>
        </row>
        <row r="2613">
          <cell r="A2613" t="str">
            <v>STDJ01</v>
          </cell>
          <cell r="B2613">
            <v>0.75</v>
          </cell>
          <cell r="C2613">
            <v>0</v>
          </cell>
          <cell r="D2613" t="str">
            <v>L403</v>
          </cell>
          <cell r="E2613">
            <v>177</v>
          </cell>
          <cell r="F2613">
            <v>177</v>
          </cell>
        </row>
        <row r="2614">
          <cell r="A2614" t="str">
            <v>STDJ01</v>
          </cell>
          <cell r="B2614">
            <v>1</v>
          </cell>
          <cell r="C2614">
            <v>0</v>
          </cell>
          <cell r="D2614" t="str">
            <v>L403</v>
          </cell>
          <cell r="E2614">
            <v>24</v>
          </cell>
          <cell r="F2614">
            <v>29</v>
          </cell>
        </row>
        <row r="2615">
          <cell r="A2615" t="str">
            <v>STDJ01</v>
          </cell>
          <cell r="B2615">
            <v>1.5</v>
          </cell>
          <cell r="C2615">
            <v>0</v>
          </cell>
          <cell r="D2615" t="str">
            <v>L403</v>
          </cell>
          <cell r="E2615">
            <v>1</v>
          </cell>
          <cell r="F2615">
            <v>2</v>
          </cell>
        </row>
        <row r="2616">
          <cell r="A2616" t="str">
            <v>STLJ01</v>
          </cell>
          <cell r="B2616">
            <v>0.75</v>
          </cell>
          <cell r="C2616">
            <v>0</v>
          </cell>
          <cell r="D2616" t="str">
            <v>L404</v>
          </cell>
          <cell r="E2616">
            <v>7</v>
          </cell>
          <cell r="F2616">
            <v>36</v>
          </cell>
        </row>
        <row r="2617">
          <cell r="A2617" t="str">
            <v>STLJ01</v>
          </cell>
          <cell r="B2617">
            <v>1</v>
          </cell>
          <cell r="C2617">
            <v>0</v>
          </cell>
          <cell r="D2617" t="str">
            <v>L404</v>
          </cell>
          <cell r="E2617">
            <v>65</v>
          </cell>
          <cell r="F2617">
            <v>65</v>
          </cell>
        </row>
        <row r="2618">
          <cell r="A2618" t="str">
            <v>STLJ01</v>
          </cell>
          <cell r="B2618">
            <v>1.5</v>
          </cell>
          <cell r="C2618">
            <v>0</v>
          </cell>
          <cell r="D2618" t="str">
            <v>L404</v>
          </cell>
          <cell r="E2618">
            <v>5</v>
          </cell>
          <cell r="F2618">
            <v>5</v>
          </cell>
        </row>
        <row r="2619">
          <cell r="A2619" t="str">
            <v>STLJ01A</v>
          </cell>
          <cell r="B2619">
            <v>1.5</v>
          </cell>
          <cell r="C2619">
            <v>0</v>
          </cell>
          <cell r="D2619" t="str">
            <v>L404</v>
          </cell>
          <cell r="E2619">
            <v>3</v>
          </cell>
          <cell r="F2619">
            <v>3</v>
          </cell>
        </row>
        <row r="2620">
          <cell r="A2620" t="str">
            <v>STP043</v>
          </cell>
          <cell r="B2620">
            <v>3</v>
          </cell>
          <cell r="C2620">
            <v>0</v>
          </cell>
          <cell r="D2620" t="str">
            <v>L602</v>
          </cell>
          <cell r="E2620">
            <v>2</v>
          </cell>
          <cell r="F2620">
            <v>0</v>
          </cell>
        </row>
        <row r="2621">
          <cell r="A2621" t="str">
            <v>STP043</v>
          </cell>
          <cell r="B2621">
            <v>8</v>
          </cell>
          <cell r="C2621">
            <v>0</v>
          </cell>
          <cell r="D2621" t="str">
            <v>L602</v>
          </cell>
          <cell r="E2621">
            <v>1</v>
          </cell>
          <cell r="F2621">
            <v>0</v>
          </cell>
        </row>
        <row r="2622">
          <cell r="A2622" t="str">
            <v>STP082</v>
          </cell>
          <cell r="B2622">
            <v>0.5</v>
          </cell>
          <cell r="C2622">
            <v>0</v>
          </cell>
          <cell r="D2622" t="str">
            <v>L602</v>
          </cell>
          <cell r="E2622">
            <v>1</v>
          </cell>
          <cell r="F2622">
            <v>0</v>
          </cell>
        </row>
        <row r="2623">
          <cell r="A2623" t="str">
            <v>STP082</v>
          </cell>
          <cell r="B2623">
            <v>0.75</v>
          </cell>
          <cell r="C2623">
            <v>0</v>
          </cell>
          <cell r="D2623" t="str">
            <v>L602</v>
          </cell>
          <cell r="E2623">
            <v>22</v>
          </cell>
          <cell r="F2623">
            <v>0</v>
          </cell>
        </row>
        <row r="2624">
          <cell r="A2624" t="str">
            <v>STP082</v>
          </cell>
          <cell r="B2624">
            <v>1</v>
          </cell>
          <cell r="C2624">
            <v>0</v>
          </cell>
          <cell r="D2624" t="str">
            <v>L602</v>
          </cell>
          <cell r="E2624">
            <v>2</v>
          </cell>
          <cell r="F2624">
            <v>0</v>
          </cell>
        </row>
        <row r="2625">
          <cell r="A2625" t="str">
            <v>STP082</v>
          </cell>
          <cell r="B2625">
            <v>2</v>
          </cell>
          <cell r="C2625">
            <v>0</v>
          </cell>
          <cell r="D2625" t="str">
            <v>L602</v>
          </cell>
          <cell r="E2625">
            <v>1</v>
          </cell>
          <cell r="F2625">
            <v>0</v>
          </cell>
        </row>
        <row r="2626">
          <cell r="A2626" t="str">
            <v>STSJ03</v>
          </cell>
          <cell r="B2626">
            <v>0.25</v>
          </cell>
          <cell r="C2626">
            <v>0</v>
          </cell>
          <cell r="D2626" t="str">
            <v>L405</v>
          </cell>
          <cell r="E2626">
            <v>3</v>
          </cell>
          <cell r="F2626">
            <v>5</v>
          </cell>
        </row>
        <row r="2627">
          <cell r="A2627" t="str">
            <v>STSJ03</v>
          </cell>
          <cell r="B2627">
            <v>0.75</v>
          </cell>
          <cell r="C2627">
            <v>0</v>
          </cell>
          <cell r="D2627" t="str">
            <v>L405</v>
          </cell>
          <cell r="E2627">
            <v>3</v>
          </cell>
          <cell r="F2627">
            <v>3</v>
          </cell>
        </row>
        <row r="2628">
          <cell r="A2628" t="str">
            <v>STSJ03</v>
          </cell>
          <cell r="B2628">
            <v>1.5</v>
          </cell>
          <cell r="C2628">
            <v>0</v>
          </cell>
          <cell r="D2628" t="str">
            <v>L405</v>
          </cell>
          <cell r="E2628">
            <v>0</v>
          </cell>
          <cell r="F2628">
            <v>2</v>
          </cell>
        </row>
        <row r="2629">
          <cell r="A2629" t="str">
            <v>STSJ04</v>
          </cell>
          <cell r="B2629">
            <v>0.25</v>
          </cell>
          <cell r="C2629">
            <v>0</v>
          </cell>
          <cell r="D2629" t="str">
            <v>L405</v>
          </cell>
          <cell r="E2629">
            <v>5</v>
          </cell>
          <cell r="F2629">
            <v>7</v>
          </cell>
        </row>
        <row r="2630">
          <cell r="A2630" t="str">
            <v>STSJ04</v>
          </cell>
          <cell r="B2630">
            <v>0.5</v>
          </cell>
          <cell r="C2630">
            <v>0</v>
          </cell>
          <cell r="D2630" t="str">
            <v>L405</v>
          </cell>
          <cell r="E2630">
            <v>101</v>
          </cell>
          <cell r="F2630">
            <v>104</v>
          </cell>
        </row>
        <row r="2631">
          <cell r="A2631" t="str">
            <v>STSJ04</v>
          </cell>
          <cell r="B2631">
            <v>0.75</v>
          </cell>
          <cell r="C2631">
            <v>0</v>
          </cell>
          <cell r="D2631" t="str">
            <v>L405</v>
          </cell>
          <cell r="E2631">
            <v>289</v>
          </cell>
          <cell r="F2631">
            <v>294</v>
          </cell>
        </row>
        <row r="2632">
          <cell r="A2632" t="str">
            <v>STSJ04</v>
          </cell>
          <cell r="B2632">
            <v>1</v>
          </cell>
          <cell r="C2632">
            <v>0</v>
          </cell>
          <cell r="D2632" t="str">
            <v>L405</v>
          </cell>
          <cell r="E2632">
            <v>62</v>
          </cell>
          <cell r="F2632">
            <v>63</v>
          </cell>
        </row>
        <row r="2633">
          <cell r="A2633" t="str">
            <v>STSJ04</v>
          </cell>
          <cell r="B2633">
            <v>1.5</v>
          </cell>
          <cell r="C2633">
            <v>0</v>
          </cell>
          <cell r="D2633" t="str">
            <v>L405</v>
          </cell>
          <cell r="E2633">
            <v>7</v>
          </cell>
          <cell r="F2633">
            <v>7</v>
          </cell>
        </row>
        <row r="2634">
          <cell r="A2634" t="str">
            <v>SUCJ01</v>
          </cell>
          <cell r="B2634">
            <v>0.5</v>
          </cell>
          <cell r="C2634">
            <v>0</v>
          </cell>
          <cell r="D2634" t="str">
            <v>L403</v>
          </cell>
          <cell r="E2634">
            <v>20</v>
          </cell>
          <cell r="F2634">
            <v>23</v>
          </cell>
        </row>
        <row r="2635">
          <cell r="A2635" t="str">
            <v>SUCJ01</v>
          </cell>
          <cell r="B2635">
            <v>0.75</v>
          </cell>
          <cell r="C2635">
            <v>0</v>
          </cell>
          <cell r="D2635" t="str">
            <v>L403</v>
          </cell>
          <cell r="E2635">
            <v>55</v>
          </cell>
          <cell r="F2635">
            <v>59</v>
          </cell>
        </row>
        <row r="2636">
          <cell r="A2636" t="str">
            <v>SUCJ01</v>
          </cell>
          <cell r="B2636">
            <v>1</v>
          </cell>
          <cell r="C2636">
            <v>0</v>
          </cell>
          <cell r="D2636" t="str">
            <v>L403</v>
          </cell>
          <cell r="E2636">
            <v>30</v>
          </cell>
          <cell r="F2636">
            <v>33</v>
          </cell>
        </row>
        <row r="2637">
          <cell r="A2637" t="str">
            <v>SUCJ01</v>
          </cell>
          <cell r="B2637">
            <v>1.5</v>
          </cell>
          <cell r="C2637">
            <v>0</v>
          </cell>
          <cell r="D2637" t="str">
            <v>L403</v>
          </cell>
          <cell r="E2637">
            <v>31</v>
          </cell>
          <cell r="F2637">
            <v>32</v>
          </cell>
        </row>
        <row r="2638">
          <cell r="A2638" t="str">
            <v>SUCJ01</v>
          </cell>
          <cell r="B2638">
            <v>2</v>
          </cell>
          <cell r="C2638">
            <v>0</v>
          </cell>
          <cell r="D2638" t="str">
            <v>L403</v>
          </cell>
          <cell r="E2638">
            <v>6</v>
          </cell>
          <cell r="F2638">
            <v>6</v>
          </cell>
        </row>
        <row r="2639">
          <cell r="A2639" t="str">
            <v>SUCK01</v>
          </cell>
          <cell r="B2639">
            <v>0.5</v>
          </cell>
          <cell r="C2639">
            <v>0</v>
          </cell>
          <cell r="D2639" t="str">
            <v>L403</v>
          </cell>
          <cell r="E2639">
            <v>2</v>
          </cell>
          <cell r="F2639">
            <v>3</v>
          </cell>
        </row>
        <row r="2640">
          <cell r="A2640" t="str">
            <v>SUCK01</v>
          </cell>
          <cell r="B2640">
            <v>1</v>
          </cell>
          <cell r="C2640">
            <v>0</v>
          </cell>
          <cell r="D2640" t="str">
            <v>L403</v>
          </cell>
          <cell r="E2640">
            <v>6</v>
          </cell>
          <cell r="F2640">
            <v>6</v>
          </cell>
        </row>
        <row r="2641">
          <cell r="A2641" t="str">
            <v>SUCK01</v>
          </cell>
          <cell r="B2641">
            <v>2</v>
          </cell>
          <cell r="C2641">
            <v>0</v>
          </cell>
          <cell r="D2641" t="str">
            <v>L403</v>
          </cell>
          <cell r="E2641">
            <v>5</v>
          </cell>
          <cell r="F2641">
            <v>5</v>
          </cell>
        </row>
        <row r="2642">
          <cell r="A2642" t="str">
            <v>SUDJ01</v>
          </cell>
          <cell r="B2642">
            <v>0.75</v>
          </cell>
          <cell r="C2642">
            <v>0</v>
          </cell>
          <cell r="D2642" t="str">
            <v>L403</v>
          </cell>
          <cell r="E2642">
            <v>2</v>
          </cell>
          <cell r="F2642">
            <v>3</v>
          </cell>
        </row>
        <row r="2643">
          <cell r="A2643" t="str">
            <v>SUDJ01</v>
          </cell>
          <cell r="B2643">
            <v>1</v>
          </cell>
          <cell r="C2643">
            <v>0</v>
          </cell>
          <cell r="D2643" t="str">
            <v>L403</v>
          </cell>
          <cell r="E2643">
            <v>0</v>
          </cell>
          <cell r="F2643">
            <v>3</v>
          </cell>
        </row>
        <row r="2644">
          <cell r="A2644" t="str">
            <v>SUDJ01</v>
          </cell>
          <cell r="B2644">
            <v>1.5</v>
          </cell>
          <cell r="C2644">
            <v>0</v>
          </cell>
          <cell r="D2644" t="str">
            <v>L403</v>
          </cell>
          <cell r="E2644">
            <v>0</v>
          </cell>
          <cell r="F2644">
            <v>2</v>
          </cell>
        </row>
        <row r="2645">
          <cell r="A2645" t="str">
            <v>SUP082</v>
          </cell>
          <cell r="B2645">
            <v>0.5</v>
          </cell>
          <cell r="C2645">
            <v>0</v>
          </cell>
          <cell r="D2645" t="str">
            <v>L602</v>
          </cell>
          <cell r="E2645">
            <v>2</v>
          </cell>
          <cell r="F2645">
            <v>0</v>
          </cell>
        </row>
        <row r="2646">
          <cell r="A2646" t="str">
            <v>SUP082</v>
          </cell>
          <cell r="B2646">
            <v>0.75</v>
          </cell>
          <cell r="C2646">
            <v>0</v>
          </cell>
          <cell r="D2646" t="str">
            <v>L602</v>
          </cell>
          <cell r="E2646">
            <v>1</v>
          </cell>
          <cell r="F2646">
            <v>0</v>
          </cell>
        </row>
        <row r="2647">
          <cell r="A2647" t="str">
            <v>SUSJ04</v>
          </cell>
          <cell r="B2647">
            <v>0.25</v>
          </cell>
          <cell r="C2647">
            <v>0</v>
          </cell>
          <cell r="D2647" t="str">
            <v>L405</v>
          </cell>
          <cell r="E2647">
            <v>2</v>
          </cell>
          <cell r="F2647">
            <v>5</v>
          </cell>
        </row>
        <row r="2648">
          <cell r="A2648" t="str">
            <v>SUSJ04</v>
          </cell>
          <cell r="B2648">
            <v>0.5</v>
          </cell>
          <cell r="C2648">
            <v>0</v>
          </cell>
          <cell r="D2648" t="str">
            <v>L405</v>
          </cell>
          <cell r="E2648">
            <v>28</v>
          </cell>
          <cell r="F2648">
            <v>29</v>
          </cell>
        </row>
        <row r="2649">
          <cell r="A2649" t="str">
            <v>SUSJ04</v>
          </cell>
          <cell r="B2649">
            <v>0.75</v>
          </cell>
          <cell r="C2649">
            <v>0</v>
          </cell>
          <cell r="D2649" t="str">
            <v>L405</v>
          </cell>
          <cell r="E2649">
            <v>4</v>
          </cell>
          <cell r="F2649">
            <v>5</v>
          </cell>
        </row>
        <row r="2650">
          <cell r="A2650" t="str">
            <v>SVCJ01</v>
          </cell>
          <cell r="B2650">
            <v>0.75</v>
          </cell>
          <cell r="C2650">
            <v>0.25</v>
          </cell>
          <cell r="D2650" t="str">
            <v>L403</v>
          </cell>
          <cell r="E2650">
            <v>1</v>
          </cell>
          <cell r="F2650">
            <v>3</v>
          </cell>
        </row>
        <row r="2651">
          <cell r="A2651" t="str">
            <v>SVCJ01</v>
          </cell>
          <cell r="B2651">
            <v>0.75</v>
          </cell>
          <cell r="C2651">
            <v>0.5</v>
          </cell>
          <cell r="D2651" t="str">
            <v>L403</v>
          </cell>
          <cell r="E2651">
            <v>3</v>
          </cell>
          <cell r="F2651">
            <v>13</v>
          </cell>
        </row>
        <row r="2652">
          <cell r="A2652" t="str">
            <v>SVCJ01</v>
          </cell>
          <cell r="B2652">
            <v>1</v>
          </cell>
          <cell r="C2652">
            <v>0.5</v>
          </cell>
          <cell r="D2652" t="str">
            <v>L403</v>
          </cell>
          <cell r="E2652">
            <v>8</v>
          </cell>
          <cell r="F2652">
            <v>8</v>
          </cell>
        </row>
        <row r="2653">
          <cell r="A2653" t="str">
            <v>SVCJ01</v>
          </cell>
          <cell r="B2653">
            <v>1</v>
          </cell>
          <cell r="C2653">
            <v>0.75</v>
          </cell>
          <cell r="D2653" t="str">
            <v>L403</v>
          </cell>
          <cell r="E2653">
            <v>57</v>
          </cell>
          <cell r="F2653">
            <v>81</v>
          </cell>
        </row>
        <row r="2654">
          <cell r="A2654" t="str">
            <v>SVCJ01</v>
          </cell>
          <cell r="B2654">
            <v>1.5</v>
          </cell>
          <cell r="C2654">
            <v>0.5</v>
          </cell>
          <cell r="D2654" t="str">
            <v>L403</v>
          </cell>
          <cell r="E2654">
            <v>4</v>
          </cell>
          <cell r="F2654">
            <v>5</v>
          </cell>
        </row>
        <row r="2655">
          <cell r="A2655" t="str">
            <v>SVCJ01</v>
          </cell>
          <cell r="B2655">
            <v>1.5</v>
          </cell>
          <cell r="C2655">
            <v>0.75</v>
          </cell>
          <cell r="D2655" t="str">
            <v>L403</v>
          </cell>
          <cell r="E2655">
            <v>40</v>
          </cell>
          <cell r="F2655">
            <v>42</v>
          </cell>
        </row>
        <row r="2656">
          <cell r="A2656" t="str">
            <v>SVCJ01</v>
          </cell>
          <cell r="B2656">
            <v>1.5</v>
          </cell>
          <cell r="C2656">
            <v>1</v>
          </cell>
          <cell r="D2656" t="str">
            <v>L403</v>
          </cell>
          <cell r="E2656">
            <v>33</v>
          </cell>
          <cell r="F2656">
            <v>31</v>
          </cell>
        </row>
        <row r="2657">
          <cell r="A2657" t="str">
            <v>SVCK01</v>
          </cell>
          <cell r="B2657">
            <v>0.75</v>
          </cell>
          <cell r="C2657">
            <v>0.5</v>
          </cell>
          <cell r="D2657" t="str">
            <v>L403</v>
          </cell>
          <cell r="E2657">
            <v>0</v>
          </cell>
          <cell r="F2657">
            <v>4</v>
          </cell>
        </row>
        <row r="2658">
          <cell r="A2658" t="str">
            <v>SVCK01</v>
          </cell>
          <cell r="B2658">
            <v>1</v>
          </cell>
          <cell r="C2658">
            <v>0.5</v>
          </cell>
          <cell r="D2658" t="str">
            <v>L403</v>
          </cell>
          <cell r="E2658">
            <v>11</v>
          </cell>
          <cell r="F2658">
            <v>13</v>
          </cell>
        </row>
        <row r="2659">
          <cell r="A2659" t="str">
            <v>SVCK01</v>
          </cell>
          <cell r="B2659">
            <v>1</v>
          </cell>
          <cell r="C2659">
            <v>0.75</v>
          </cell>
          <cell r="D2659" t="str">
            <v>L403</v>
          </cell>
          <cell r="E2659">
            <v>62</v>
          </cell>
          <cell r="F2659">
            <v>64</v>
          </cell>
        </row>
        <row r="2660">
          <cell r="A2660" t="str">
            <v>SVCK01</v>
          </cell>
          <cell r="B2660">
            <v>1.5</v>
          </cell>
          <cell r="C2660">
            <v>0.75</v>
          </cell>
          <cell r="D2660" t="str">
            <v>L403</v>
          </cell>
          <cell r="E2660">
            <v>6</v>
          </cell>
          <cell r="F2660">
            <v>8</v>
          </cell>
        </row>
        <row r="2661">
          <cell r="A2661" t="str">
            <v>SVCK01</v>
          </cell>
          <cell r="B2661">
            <v>1.5</v>
          </cell>
          <cell r="C2661">
            <v>1</v>
          </cell>
          <cell r="D2661" t="str">
            <v>L403</v>
          </cell>
          <cell r="E2661">
            <v>4</v>
          </cell>
          <cell r="F2661">
            <v>8</v>
          </cell>
        </row>
        <row r="2662">
          <cell r="A2662" t="str">
            <v>SVDJ01</v>
          </cell>
          <cell r="B2662">
            <v>0.75</v>
          </cell>
          <cell r="C2662">
            <v>0.5</v>
          </cell>
          <cell r="D2662" t="str">
            <v>L403</v>
          </cell>
          <cell r="E2662">
            <v>1</v>
          </cell>
          <cell r="F2662">
            <v>1</v>
          </cell>
        </row>
        <row r="2663">
          <cell r="A2663" t="str">
            <v>SVDJ01</v>
          </cell>
          <cell r="B2663">
            <v>1</v>
          </cell>
          <cell r="C2663">
            <v>0.75</v>
          </cell>
          <cell r="D2663" t="str">
            <v>L403</v>
          </cell>
          <cell r="E2663">
            <v>4</v>
          </cell>
          <cell r="F2663">
            <v>15</v>
          </cell>
        </row>
        <row r="2664">
          <cell r="A2664" t="str">
            <v>SVDJ01</v>
          </cell>
          <cell r="B2664">
            <v>1.5</v>
          </cell>
          <cell r="C2664">
            <v>0.75</v>
          </cell>
          <cell r="D2664" t="str">
            <v>L403</v>
          </cell>
          <cell r="E2664">
            <v>0</v>
          </cell>
          <cell r="F2664">
            <v>5</v>
          </cell>
        </row>
        <row r="2665">
          <cell r="A2665" t="str">
            <v>SVDJ01</v>
          </cell>
          <cell r="B2665">
            <v>1.5</v>
          </cell>
          <cell r="C2665">
            <v>1</v>
          </cell>
          <cell r="D2665" t="str">
            <v>L403</v>
          </cell>
          <cell r="E2665">
            <v>0</v>
          </cell>
          <cell r="F2665">
            <v>1</v>
          </cell>
        </row>
        <row r="2666">
          <cell r="A2666" t="str">
            <v>SVLJ01</v>
          </cell>
          <cell r="B2666">
            <v>1</v>
          </cell>
          <cell r="C2666">
            <v>0.75</v>
          </cell>
          <cell r="D2666" t="str">
            <v>L404</v>
          </cell>
          <cell r="E2666">
            <v>0</v>
          </cell>
          <cell r="F2666">
            <v>6</v>
          </cell>
        </row>
        <row r="2667">
          <cell r="A2667" t="str">
            <v>SVP043</v>
          </cell>
          <cell r="B2667">
            <v>2</v>
          </cell>
          <cell r="C2667">
            <v>1</v>
          </cell>
          <cell r="D2667" t="str">
            <v>L602</v>
          </cell>
          <cell r="E2667">
            <v>1</v>
          </cell>
          <cell r="F2667">
            <v>0</v>
          </cell>
        </row>
        <row r="2668">
          <cell r="A2668" t="str">
            <v>SVP043</v>
          </cell>
          <cell r="B2668">
            <v>3</v>
          </cell>
          <cell r="C2668">
            <v>2</v>
          </cell>
          <cell r="D2668" t="str">
            <v>L602</v>
          </cell>
          <cell r="E2668">
            <v>1</v>
          </cell>
          <cell r="F2668">
            <v>0</v>
          </cell>
        </row>
        <row r="2669">
          <cell r="A2669" t="str">
            <v>SVP043</v>
          </cell>
          <cell r="B2669">
            <v>8</v>
          </cell>
          <cell r="C2669">
            <v>3</v>
          </cell>
          <cell r="D2669" t="str">
            <v>L602</v>
          </cell>
          <cell r="E2669">
            <v>1</v>
          </cell>
          <cell r="F2669">
            <v>0</v>
          </cell>
        </row>
        <row r="2670">
          <cell r="A2670" t="str">
            <v>SVP043</v>
          </cell>
          <cell r="B2670">
            <v>8</v>
          </cell>
          <cell r="C2670">
            <v>6</v>
          </cell>
          <cell r="D2670" t="str">
            <v>L602</v>
          </cell>
          <cell r="E2670">
            <v>1</v>
          </cell>
          <cell r="F2670">
            <v>0</v>
          </cell>
        </row>
        <row r="2671">
          <cell r="A2671" t="str">
            <v>SVP082</v>
          </cell>
          <cell r="B2671">
            <v>1</v>
          </cell>
          <cell r="C2671">
            <v>0.75</v>
          </cell>
          <cell r="D2671" t="str">
            <v>L602</v>
          </cell>
          <cell r="E2671">
            <v>1</v>
          </cell>
          <cell r="F2671">
            <v>0</v>
          </cell>
        </row>
        <row r="2672">
          <cell r="A2672" t="str">
            <v>SVSJ03</v>
          </cell>
          <cell r="B2672">
            <v>1.5</v>
          </cell>
          <cell r="C2672">
            <v>0.75</v>
          </cell>
          <cell r="D2672" t="str">
            <v>L405</v>
          </cell>
          <cell r="E2672">
            <v>0</v>
          </cell>
          <cell r="F2672">
            <v>3</v>
          </cell>
        </row>
        <row r="2673">
          <cell r="A2673" t="str">
            <v>SVSJ04</v>
          </cell>
          <cell r="B2673">
            <v>0.75</v>
          </cell>
          <cell r="C2673">
            <v>0.5</v>
          </cell>
          <cell r="D2673" t="str">
            <v>L405</v>
          </cell>
          <cell r="E2673">
            <v>2</v>
          </cell>
          <cell r="F2673">
            <v>5</v>
          </cell>
        </row>
        <row r="2674">
          <cell r="A2674" t="str">
            <v>SVSJ04</v>
          </cell>
          <cell r="B2674">
            <v>1</v>
          </cell>
          <cell r="C2674">
            <v>0.5</v>
          </cell>
          <cell r="D2674" t="str">
            <v>L405</v>
          </cell>
          <cell r="E2674">
            <v>20</v>
          </cell>
          <cell r="F2674">
            <v>20</v>
          </cell>
        </row>
        <row r="2675">
          <cell r="A2675" t="str">
            <v>SVSJ04</v>
          </cell>
          <cell r="B2675">
            <v>1</v>
          </cell>
          <cell r="C2675">
            <v>0.75</v>
          </cell>
          <cell r="D2675" t="str">
            <v>L405</v>
          </cell>
          <cell r="E2675">
            <v>24</v>
          </cell>
          <cell r="F2675">
            <v>24</v>
          </cell>
        </row>
        <row r="2676">
          <cell r="A2676" t="str">
            <v>SVSJ04</v>
          </cell>
          <cell r="B2676">
            <v>1.5</v>
          </cell>
          <cell r="C2676">
            <v>0.75</v>
          </cell>
          <cell r="D2676" t="str">
            <v>L405</v>
          </cell>
          <cell r="E2676">
            <v>7</v>
          </cell>
          <cell r="F2676">
            <v>10</v>
          </cell>
        </row>
        <row r="2677">
          <cell r="A2677" t="str">
            <v>SVSJ04</v>
          </cell>
          <cell r="B2677">
            <v>1.5</v>
          </cell>
          <cell r="C2677">
            <v>1</v>
          </cell>
          <cell r="D2677" t="str">
            <v>L405</v>
          </cell>
          <cell r="E2677">
            <v>13</v>
          </cell>
          <cell r="F2677">
            <v>13</v>
          </cell>
        </row>
        <row r="2678">
          <cell r="A2678" t="str">
            <v>SXC073</v>
          </cell>
          <cell r="B2678">
            <v>0.75</v>
          </cell>
          <cell r="C2678">
            <v>0.25</v>
          </cell>
          <cell r="D2678" t="str">
            <v>L403</v>
          </cell>
          <cell r="E2678">
            <v>13</v>
          </cell>
          <cell r="F2678">
            <v>13</v>
          </cell>
        </row>
        <row r="2679">
          <cell r="A2679" t="str">
            <v>SXC073</v>
          </cell>
          <cell r="B2679">
            <v>0.75</v>
          </cell>
          <cell r="C2679">
            <v>0.5</v>
          </cell>
          <cell r="D2679" t="str">
            <v>L403</v>
          </cell>
          <cell r="E2679">
            <v>11</v>
          </cell>
          <cell r="F2679">
            <v>15</v>
          </cell>
        </row>
        <row r="2680">
          <cell r="A2680" t="str">
            <v>SXC073</v>
          </cell>
          <cell r="B2680">
            <v>1</v>
          </cell>
          <cell r="C2680">
            <v>0.5</v>
          </cell>
          <cell r="D2680" t="str">
            <v>L403</v>
          </cell>
          <cell r="E2680">
            <v>6</v>
          </cell>
          <cell r="F2680">
            <v>6</v>
          </cell>
        </row>
        <row r="2681">
          <cell r="A2681" t="str">
            <v>SXC073</v>
          </cell>
          <cell r="B2681">
            <v>1</v>
          </cell>
          <cell r="C2681">
            <v>0.75</v>
          </cell>
          <cell r="D2681" t="str">
            <v>L403</v>
          </cell>
          <cell r="E2681">
            <v>33</v>
          </cell>
          <cell r="F2681">
            <v>102</v>
          </cell>
        </row>
        <row r="2682">
          <cell r="A2682" t="str">
            <v>SXC073</v>
          </cell>
          <cell r="B2682">
            <v>1.5</v>
          </cell>
          <cell r="C2682">
            <v>0.75</v>
          </cell>
          <cell r="D2682" t="str">
            <v>L403</v>
          </cell>
          <cell r="E2682">
            <v>5</v>
          </cell>
          <cell r="F2682">
            <v>37</v>
          </cell>
        </row>
        <row r="2683">
          <cell r="A2683" t="str">
            <v>SXC073</v>
          </cell>
          <cell r="B2683">
            <v>1.5</v>
          </cell>
          <cell r="C2683">
            <v>1</v>
          </cell>
          <cell r="D2683" t="str">
            <v>L403</v>
          </cell>
          <cell r="E2683">
            <v>8</v>
          </cell>
          <cell r="F2683">
            <v>35</v>
          </cell>
        </row>
        <row r="2684">
          <cell r="A2684" t="str">
            <v>SXC073</v>
          </cell>
          <cell r="B2684">
            <v>2</v>
          </cell>
          <cell r="C2684">
            <v>0.25</v>
          </cell>
          <cell r="D2684" t="str">
            <v>L403</v>
          </cell>
          <cell r="E2684">
            <v>0</v>
          </cell>
          <cell r="F2684">
            <v>0</v>
          </cell>
        </row>
        <row r="2685">
          <cell r="A2685" t="str">
            <v>SXC073</v>
          </cell>
          <cell r="B2685">
            <v>2</v>
          </cell>
          <cell r="C2685">
            <v>0.75</v>
          </cell>
          <cell r="D2685" t="str">
            <v>L403</v>
          </cell>
          <cell r="E2685">
            <v>74</v>
          </cell>
          <cell r="F2685">
            <v>76</v>
          </cell>
        </row>
        <row r="2686">
          <cell r="A2686" t="str">
            <v>SXC073</v>
          </cell>
          <cell r="B2686">
            <v>2</v>
          </cell>
          <cell r="C2686">
            <v>1</v>
          </cell>
          <cell r="D2686" t="str">
            <v>L403</v>
          </cell>
          <cell r="E2686">
            <v>16</v>
          </cell>
          <cell r="F2686">
            <v>46</v>
          </cell>
        </row>
        <row r="2687">
          <cell r="A2687" t="str">
            <v>SXC073</v>
          </cell>
          <cell r="B2687">
            <v>2</v>
          </cell>
          <cell r="C2687">
            <v>1.5</v>
          </cell>
          <cell r="D2687" t="str">
            <v>L403</v>
          </cell>
          <cell r="E2687">
            <v>5</v>
          </cell>
          <cell r="F2687">
            <v>35</v>
          </cell>
        </row>
        <row r="2688">
          <cell r="A2688" t="str">
            <v>SXC073</v>
          </cell>
          <cell r="B2688">
            <v>3</v>
          </cell>
          <cell r="C2688">
            <v>0.75</v>
          </cell>
          <cell r="D2688" t="str">
            <v>L403</v>
          </cell>
          <cell r="E2688">
            <v>0</v>
          </cell>
          <cell r="F2688">
            <v>0</v>
          </cell>
        </row>
        <row r="2689">
          <cell r="A2689" t="str">
            <v>SXC073</v>
          </cell>
          <cell r="B2689">
            <v>3</v>
          </cell>
          <cell r="C2689">
            <v>1</v>
          </cell>
          <cell r="D2689" t="str">
            <v>L403</v>
          </cell>
          <cell r="E2689">
            <v>1</v>
          </cell>
          <cell r="F2689">
            <v>2</v>
          </cell>
        </row>
        <row r="2690">
          <cell r="A2690" t="str">
            <v>SXC073</v>
          </cell>
          <cell r="B2690">
            <v>3</v>
          </cell>
          <cell r="C2690">
            <v>1.5</v>
          </cell>
          <cell r="D2690" t="str">
            <v>L403</v>
          </cell>
          <cell r="E2690">
            <v>8</v>
          </cell>
          <cell r="F2690">
            <v>8</v>
          </cell>
        </row>
        <row r="2691">
          <cell r="A2691" t="str">
            <v>SXC076</v>
          </cell>
          <cell r="B2691">
            <v>2</v>
          </cell>
          <cell r="C2691">
            <v>1</v>
          </cell>
          <cell r="D2691" t="str">
            <v>L403</v>
          </cell>
          <cell r="E2691">
            <v>2</v>
          </cell>
          <cell r="F2691">
            <v>2</v>
          </cell>
        </row>
        <row r="2692">
          <cell r="A2692" t="str">
            <v>SXC093</v>
          </cell>
          <cell r="B2692">
            <v>0.75</v>
          </cell>
          <cell r="C2692">
            <v>0.25</v>
          </cell>
          <cell r="D2692" t="str">
            <v>L403</v>
          </cell>
          <cell r="E2692">
            <v>1</v>
          </cell>
          <cell r="F2692">
            <v>6</v>
          </cell>
        </row>
        <row r="2693">
          <cell r="A2693" t="str">
            <v>SXC093</v>
          </cell>
          <cell r="B2693">
            <v>0.75</v>
          </cell>
          <cell r="C2693">
            <v>0.5</v>
          </cell>
          <cell r="D2693" t="str">
            <v>L403</v>
          </cell>
          <cell r="E2693">
            <v>4</v>
          </cell>
          <cell r="F2693">
            <v>5</v>
          </cell>
        </row>
        <row r="2694">
          <cell r="A2694" t="str">
            <v>SXC093</v>
          </cell>
          <cell r="B2694">
            <v>1</v>
          </cell>
          <cell r="C2694">
            <v>0.75</v>
          </cell>
          <cell r="D2694" t="str">
            <v>L403</v>
          </cell>
          <cell r="E2694">
            <v>9</v>
          </cell>
          <cell r="F2694">
            <v>10</v>
          </cell>
        </row>
        <row r="2695">
          <cell r="A2695" t="str">
            <v>SXC093</v>
          </cell>
          <cell r="B2695">
            <v>1.5</v>
          </cell>
          <cell r="C2695">
            <v>1</v>
          </cell>
          <cell r="D2695" t="str">
            <v>L403</v>
          </cell>
          <cell r="E2695">
            <v>1</v>
          </cell>
          <cell r="F2695">
            <v>2</v>
          </cell>
        </row>
        <row r="2696">
          <cell r="A2696" t="str">
            <v>SXC093</v>
          </cell>
          <cell r="B2696">
            <v>2</v>
          </cell>
          <cell r="C2696">
            <v>1</v>
          </cell>
          <cell r="D2696" t="str">
            <v>L403</v>
          </cell>
          <cell r="E2696">
            <v>5</v>
          </cell>
          <cell r="F2696">
            <v>5</v>
          </cell>
        </row>
        <row r="2697">
          <cell r="A2697" t="str">
            <v>SXC093</v>
          </cell>
          <cell r="B2697">
            <v>2</v>
          </cell>
          <cell r="C2697">
            <v>1.5</v>
          </cell>
          <cell r="D2697" t="str">
            <v>L403</v>
          </cell>
          <cell r="E2697">
            <v>2</v>
          </cell>
          <cell r="F2697">
            <v>3</v>
          </cell>
        </row>
        <row r="2698">
          <cell r="A2698" t="str">
            <v>SXC093</v>
          </cell>
          <cell r="B2698">
            <v>3</v>
          </cell>
          <cell r="C2698">
            <v>1.5</v>
          </cell>
          <cell r="D2698" t="str">
            <v>L403</v>
          </cell>
          <cell r="E2698">
            <v>2</v>
          </cell>
          <cell r="F2698">
            <v>4</v>
          </cell>
        </row>
        <row r="2699">
          <cell r="A2699" t="str">
            <v>SXC0D1</v>
          </cell>
          <cell r="B2699">
            <v>0.75</v>
          </cell>
          <cell r="C2699">
            <v>0.25</v>
          </cell>
          <cell r="D2699" t="str">
            <v>L403</v>
          </cell>
          <cell r="E2699">
            <v>2</v>
          </cell>
          <cell r="F2699">
            <v>2</v>
          </cell>
        </row>
        <row r="2700">
          <cell r="A2700" t="str">
            <v>SXC0D1</v>
          </cell>
          <cell r="B2700">
            <v>0.75</v>
          </cell>
          <cell r="C2700">
            <v>0.5</v>
          </cell>
          <cell r="D2700" t="str">
            <v>L403</v>
          </cell>
          <cell r="E2700">
            <v>1</v>
          </cell>
          <cell r="F2700">
            <v>2</v>
          </cell>
        </row>
        <row r="2701">
          <cell r="A2701" t="str">
            <v>SXC0D1</v>
          </cell>
          <cell r="B2701">
            <v>1</v>
          </cell>
          <cell r="C2701">
            <v>0.75</v>
          </cell>
          <cell r="D2701" t="str">
            <v>L403</v>
          </cell>
          <cell r="E2701">
            <v>5</v>
          </cell>
          <cell r="F2701">
            <v>5</v>
          </cell>
        </row>
        <row r="2702">
          <cell r="A2702" t="str">
            <v>SXC0D1</v>
          </cell>
          <cell r="B2702">
            <v>1.5</v>
          </cell>
          <cell r="C2702">
            <v>0.75</v>
          </cell>
          <cell r="D2702" t="str">
            <v>L403</v>
          </cell>
          <cell r="E2702">
            <v>4</v>
          </cell>
          <cell r="F2702">
            <v>4</v>
          </cell>
        </row>
        <row r="2703">
          <cell r="A2703" t="str">
            <v>SXC0D1</v>
          </cell>
          <cell r="B2703">
            <v>1.5</v>
          </cell>
          <cell r="C2703">
            <v>1</v>
          </cell>
          <cell r="D2703" t="str">
            <v>L403</v>
          </cell>
          <cell r="E2703">
            <v>1</v>
          </cell>
          <cell r="F2703">
            <v>2</v>
          </cell>
        </row>
        <row r="2704">
          <cell r="A2704" t="str">
            <v>SXC0D1</v>
          </cell>
          <cell r="B2704">
            <v>2</v>
          </cell>
          <cell r="C2704">
            <v>0.75</v>
          </cell>
          <cell r="D2704" t="str">
            <v>L403</v>
          </cell>
          <cell r="E2704">
            <v>2</v>
          </cell>
          <cell r="F2704">
            <v>2</v>
          </cell>
        </row>
        <row r="2705">
          <cell r="A2705" t="str">
            <v>SXC0D1</v>
          </cell>
          <cell r="B2705">
            <v>2</v>
          </cell>
          <cell r="C2705">
            <v>1</v>
          </cell>
          <cell r="D2705" t="str">
            <v>L403</v>
          </cell>
          <cell r="E2705">
            <v>2</v>
          </cell>
          <cell r="F2705">
            <v>2</v>
          </cell>
        </row>
        <row r="2706">
          <cell r="A2706" t="str">
            <v>SXC0D1</v>
          </cell>
          <cell r="B2706">
            <v>2</v>
          </cell>
          <cell r="C2706">
            <v>1.5</v>
          </cell>
          <cell r="D2706" t="str">
            <v>L403</v>
          </cell>
          <cell r="E2706">
            <v>2</v>
          </cell>
          <cell r="F2706">
            <v>2</v>
          </cell>
        </row>
        <row r="2707">
          <cell r="A2707" t="str">
            <v>SXC0D1</v>
          </cell>
          <cell r="B2707">
            <v>3</v>
          </cell>
          <cell r="C2707">
            <v>1</v>
          </cell>
          <cell r="D2707" t="str">
            <v>L403</v>
          </cell>
          <cell r="E2707">
            <v>1</v>
          </cell>
          <cell r="F2707">
            <v>2</v>
          </cell>
        </row>
        <row r="2708">
          <cell r="A2708" t="str">
            <v>SXC0D3</v>
          </cell>
          <cell r="B2708">
            <v>0.5</v>
          </cell>
          <cell r="C2708">
            <v>0.25</v>
          </cell>
          <cell r="D2708" t="str">
            <v>L403</v>
          </cell>
          <cell r="E2708">
            <v>8</v>
          </cell>
          <cell r="F2708">
            <v>12</v>
          </cell>
        </row>
        <row r="2709">
          <cell r="A2709" t="str">
            <v>SXC0D3</v>
          </cell>
          <cell r="B2709">
            <v>0.75</v>
          </cell>
          <cell r="C2709">
            <v>0.25</v>
          </cell>
          <cell r="D2709" t="str">
            <v>L403</v>
          </cell>
          <cell r="E2709">
            <v>15</v>
          </cell>
          <cell r="F2709">
            <v>17</v>
          </cell>
        </row>
        <row r="2710">
          <cell r="A2710" t="str">
            <v>SXC0D3</v>
          </cell>
          <cell r="B2710">
            <v>0.75</v>
          </cell>
          <cell r="C2710">
            <v>0.5</v>
          </cell>
          <cell r="D2710" t="str">
            <v>L403</v>
          </cell>
          <cell r="E2710">
            <v>125</v>
          </cell>
          <cell r="F2710">
            <v>128</v>
          </cell>
        </row>
        <row r="2711">
          <cell r="A2711" t="str">
            <v>SXC0D3</v>
          </cell>
          <cell r="B2711">
            <v>1</v>
          </cell>
          <cell r="C2711">
            <v>0.25</v>
          </cell>
          <cell r="D2711" t="str">
            <v>L403</v>
          </cell>
          <cell r="E2711">
            <v>1</v>
          </cell>
          <cell r="F2711">
            <v>1</v>
          </cell>
        </row>
        <row r="2712">
          <cell r="A2712" t="str">
            <v>SXC0D3</v>
          </cell>
          <cell r="B2712">
            <v>1</v>
          </cell>
          <cell r="C2712">
            <v>0.5</v>
          </cell>
          <cell r="D2712" t="str">
            <v>L403</v>
          </cell>
          <cell r="E2712">
            <v>26</v>
          </cell>
          <cell r="F2712">
            <v>25</v>
          </cell>
        </row>
        <row r="2713">
          <cell r="A2713" t="str">
            <v>SXC0D3</v>
          </cell>
          <cell r="B2713">
            <v>1</v>
          </cell>
          <cell r="C2713">
            <v>0.75</v>
          </cell>
          <cell r="D2713" t="str">
            <v>L403</v>
          </cell>
          <cell r="E2713">
            <v>89</v>
          </cell>
          <cell r="F2713">
            <v>88</v>
          </cell>
        </row>
        <row r="2714">
          <cell r="A2714" t="str">
            <v>SXC0D3</v>
          </cell>
          <cell r="B2714">
            <v>1.25</v>
          </cell>
          <cell r="C2714">
            <v>1</v>
          </cell>
          <cell r="D2714" t="str">
            <v>L403</v>
          </cell>
          <cell r="E2714">
            <v>0</v>
          </cell>
          <cell r="F2714">
            <v>8</v>
          </cell>
        </row>
        <row r="2715">
          <cell r="A2715" t="str">
            <v>SXC0D3</v>
          </cell>
          <cell r="B2715">
            <v>1.5</v>
          </cell>
          <cell r="C2715">
            <v>0.5</v>
          </cell>
          <cell r="D2715" t="str">
            <v>L403</v>
          </cell>
          <cell r="E2715">
            <v>7</v>
          </cell>
          <cell r="F2715">
            <v>10</v>
          </cell>
        </row>
        <row r="2716">
          <cell r="A2716" t="str">
            <v>SXC0D3</v>
          </cell>
          <cell r="B2716">
            <v>1.5</v>
          </cell>
          <cell r="C2716">
            <v>0.75</v>
          </cell>
          <cell r="D2716" t="str">
            <v>L403</v>
          </cell>
          <cell r="E2716">
            <v>68</v>
          </cell>
          <cell r="F2716">
            <v>70</v>
          </cell>
        </row>
        <row r="2717">
          <cell r="A2717" t="str">
            <v>SXC0D3</v>
          </cell>
          <cell r="B2717">
            <v>1.5</v>
          </cell>
          <cell r="C2717">
            <v>1</v>
          </cell>
          <cell r="D2717" t="str">
            <v>L403</v>
          </cell>
          <cell r="E2717">
            <v>62</v>
          </cell>
          <cell r="F2717">
            <v>64</v>
          </cell>
        </row>
        <row r="2718">
          <cell r="A2718" t="str">
            <v>SXC0D3</v>
          </cell>
          <cell r="B2718">
            <v>2</v>
          </cell>
          <cell r="C2718">
            <v>0.5</v>
          </cell>
          <cell r="D2718" t="str">
            <v>L403</v>
          </cell>
          <cell r="E2718">
            <v>2</v>
          </cell>
          <cell r="F2718">
            <v>3</v>
          </cell>
        </row>
        <row r="2719">
          <cell r="A2719" t="str">
            <v>SXC0D3</v>
          </cell>
          <cell r="B2719">
            <v>2</v>
          </cell>
          <cell r="C2719">
            <v>0.75</v>
          </cell>
          <cell r="D2719" t="str">
            <v>L403</v>
          </cell>
          <cell r="E2719">
            <v>22</v>
          </cell>
          <cell r="F2719">
            <v>30</v>
          </cell>
        </row>
        <row r="2720">
          <cell r="A2720" t="str">
            <v>SXC0D3</v>
          </cell>
          <cell r="B2720">
            <v>2</v>
          </cell>
          <cell r="C2720">
            <v>1</v>
          </cell>
          <cell r="D2720" t="str">
            <v>L403</v>
          </cell>
          <cell r="E2720">
            <v>62</v>
          </cell>
          <cell r="F2720">
            <v>62</v>
          </cell>
        </row>
        <row r="2721">
          <cell r="A2721" t="str">
            <v>SXC0D3</v>
          </cell>
          <cell r="B2721">
            <v>2</v>
          </cell>
          <cell r="C2721">
            <v>1.5</v>
          </cell>
          <cell r="D2721" t="str">
            <v>L403</v>
          </cell>
          <cell r="E2721">
            <v>20</v>
          </cell>
          <cell r="F2721">
            <v>21</v>
          </cell>
        </row>
        <row r="2722">
          <cell r="A2722" t="str">
            <v>SXC0D3</v>
          </cell>
          <cell r="B2722">
            <v>3</v>
          </cell>
          <cell r="C2722">
            <v>1.5</v>
          </cell>
          <cell r="D2722" t="str">
            <v>L403</v>
          </cell>
          <cell r="E2722">
            <v>18</v>
          </cell>
          <cell r="F2722">
            <v>19</v>
          </cell>
        </row>
        <row r="2723">
          <cell r="A2723" t="str">
            <v>SXD0712</v>
          </cell>
          <cell r="B2723">
            <v>0.5</v>
          </cell>
          <cell r="C2723">
            <v>0.25</v>
          </cell>
          <cell r="D2723" t="str">
            <v>L403</v>
          </cell>
          <cell r="E2723">
            <v>1</v>
          </cell>
          <cell r="F2723">
            <v>2</v>
          </cell>
        </row>
        <row r="2724">
          <cell r="A2724" t="str">
            <v>SXD0712</v>
          </cell>
          <cell r="B2724">
            <v>0.75</v>
          </cell>
          <cell r="C2724">
            <v>0.25</v>
          </cell>
          <cell r="D2724" t="str">
            <v>L403</v>
          </cell>
          <cell r="E2724">
            <v>8</v>
          </cell>
          <cell r="F2724">
            <v>9</v>
          </cell>
        </row>
        <row r="2725">
          <cell r="A2725" t="str">
            <v>SXD0712</v>
          </cell>
          <cell r="B2725">
            <v>0.75</v>
          </cell>
          <cell r="C2725">
            <v>0.5</v>
          </cell>
          <cell r="D2725" t="str">
            <v>L403</v>
          </cell>
          <cell r="E2725">
            <v>38</v>
          </cell>
          <cell r="F2725">
            <v>39</v>
          </cell>
        </row>
        <row r="2726">
          <cell r="A2726" t="str">
            <v>SXD0712</v>
          </cell>
          <cell r="B2726">
            <v>1</v>
          </cell>
          <cell r="C2726">
            <v>0.75</v>
          </cell>
          <cell r="D2726" t="str">
            <v>L403</v>
          </cell>
          <cell r="E2726">
            <v>26</v>
          </cell>
          <cell r="F2726">
            <v>27</v>
          </cell>
        </row>
        <row r="2727">
          <cell r="A2727" t="str">
            <v>SXD0712</v>
          </cell>
          <cell r="B2727">
            <v>1.5</v>
          </cell>
          <cell r="C2727">
            <v>1</v>
          </cell>
          <cell r="D2727" t="str">
            <v>L403</v>
          </cell>
          <cell r="E2727">
            <v>1</v>
          </cell>
          <cell r="F2727">
            <v>1</v>
          </cell>
        </row>
        <row r="2728">
          <cell r="A2728" t="str">
            <v>SXD0712</v>
          </cell>
          <cell r="B2728">
            <v>2</v>
          </cell>
          <cell r="C2728">
            <v>0.25</v>
          </cell>
          <cell r="D2728" t="str">
            <v>L403</v>
          </cell>
          <cell r="E2728">
            <v>6</v>
          </cell>
          <cell r="F2728">
            <v>8</v>
          </cell>
        </row>
        <row r="2729">
          <cell r="A2729" t="str">
            <v>SXD0712</v>
          </cell>
          <cell r="B2729">
            <v>2</v>
          </cell>
          <cell r="C2729">
            <v>0.5</v>
          </cell>
          <cell r="D2729" t="str">
            <v>L403</v>
          </cell>
          <cell r="E2729">
            <v>2</v>
          </cell>
          <cell r="F2729">
            <v>0</v>
          </cell>
        </row>
        <row r="2730">
          <cell r="A2730" t="str">
            <v>SXD0712</v>
          </cell>
          <cell r="B2730">
            <v>2</v>
          </cell>
          <cell r="C2730">
            <v>0.75</v>
          </cell>
          <cell r="D2730" t="str">
            <v>L403</v>
          </cell>
          <cell r="E2730">
            <v>52</v>
          </cell>
          <cell r="F2730">
            <v>56</v>
          </cell>
        </row>
        <row r="2731">
          <cell r="A2731" t="str">
            <v>SXD0712</v>
          </cell>
          <cell r="B2731">
            <v>2</v>
          </cell>
          <cell r="C2731">
            <v>1</v>
          </cell>
          <cell r="D2731" t="str">
            <v>L403</v>
          </cell>
          <cell r="E2731">
            <v>14</v>
          </cell>
          <cell r="F2731">
            <v>14</v>
          </cell>
        </row>
        <row r="2732">
          <cell r="A2732" t="str">
            <v>SXD0712</v>
          </cell>
          <cell r="B2732">
            <v>2</v>
          </cell>
          <cell r="C2732">
            <v>1.5</v>
          </cell>
          <cell r="D2732" t="str">
            <v>L403</v>
          </cell>
          <cell r="E2732">
            <v>7</v>
          </cell>
          <cell r="F2732">
            <v>10</v>
          </cell>
        </row>
        <row r="2733">
          <cell r="A2733" t="str">
            <v>SXD0712</v>
          </cell>
          <cell r="B2733">
            <v>3</v>
          </cell>
          <cell r="C2733">
            <v>1.5</v>
          </cell>
          <cell r="D2733" t="str">
            <v>L403</v>
          </cell>
          <cell r="E2733">
            <v>2</v>
          </cell>
          <cell r="F2733">
            <v>2</v>
          </cell>
        </row>
        <row r="2734">
          <cell r="A2734" t="str">
            <v>SXD072</v>
          </cell>
          <cell r="B2734">
            <v>2</v>
          </cell>
          <cell r="C2734">
            <v>0.75</v>
          </cell>
          <cell r="D2734" t="str">
            <v>L403</v>
          </cell>
          <cell r="E2734">
            <v>1</v>
          </cell>
          <cell r="F2734">
            <v>2</v>
          </cell>
        </row>
        <row r="2735">
          <cell r="A2735" t="str">
            <v>SXD0D2</v>
          </cell>
          <cell r="B2735">
            <v>0.5</v>
          </cell>
          <cell r="C2735">
            <v>0.25</v>
          </cell>
          <cell r="D2735" t="str">
            <v>L403</v>
          </cell>
          <cell r="E2735">
            <v>1</v>
          </cell>
          <cell r="F2735">
            <v>1</v>
          </cell>
        </row>
        <row r="2736">
          <cell r="A2736" t="str">
            <v>SXD0D2</v>
          </cell>
          <cell r="B2736">
            <v>0.75</v>
          </cell>
          <cell r="C2736">
            <v>0.25</v>
          </cell>
          <cell r="D2736" t="str">
            <v>L403</v>
          </cell>
          <cell r="E2736">
            <v>14</v>
          </cell>
          <cell r="F2736">
            <v>15</v>
          </cell>
        </row>
        <row r="2737">
          <cell r="A2737" t="str">
            <v>SXD0D2</v>
          </cell>
          <cell r="B2737">
            <v>0.75</v>
          </cell>
          <cell r="C2737">
            <v>0.5</v>
          </cell>
          <cell r="D2737" t="str">
            <v>L403</v>
          </cell>
          <cell r="E2737">
            <v>6</v>
          </cell>
          <cell r="F2737">
            <v>8</v>
          </cell>
        </row>
        <row r="2738">
          <cell r="A2738" t="str">
            <v>SXD0D2</v>
          </cell>
          <cell r="B2738">
            <v>2</v>
          </cell>
          <cell r="C2738">
            <v>0.5</v>
          </cell>
          <cell r="D2738" t="str">
            <v>L403</v>
          </cell>
          <cell r="E2738">
            <v>0</v>
          </cell>
          <cell r="F2738">
            <v>3</v>
          </cell>
        </row>
        <row r="2739">
          <cell r="A2739" t="str">
            <v>SXD0D2</v>
          </cell>
          <cell r="B2739">
            <v>2</v>
          </cell>
          <cell r="C2739">
            <v>1</v>
          </cell>
          <cell r="D2739" t="str">
            <v>L403</v>
          </cell>
          <cell r="E2739">
            <v>7</v>
          </cell>
          <cell r="F2739">
            <v>11</v>
          </cell>
        </row>
        <row r="2740">
          <cell r="A2740" t="str">
            <v>SXD0D2</v>
          </cell>
          <cell r="B2740">
            <v>2</v>
          </cell>
          <cell r="C2740">
            <v>1.5</v>
          </cell>
          <cell r="D2740" t="str">
            <v>L403</v>
          </cell>
          <cell r="E2740">
            <v>15</v>
          </cell>
          <cell r="F2740">
            <v>15</v>
          </cell>
        </row>
        <row r="2741">
          <cell r="A2741" t="str">
            <v>SXD0D2</v>
          </cell>
          <cell r="B2741">
            <v>3</v>
          </cell>
          <cell r="C2741">
            <v>1.5</v>
          </cell>
          <cell r="D2741" t="str">
            <v>L403</v>
          </cell>
          <cell r="E2741">
            <v>6</v>
          </cell>
          <cell r="F2741">
            <v>10</v>
          </cell>
        </row>
        <row r="2742">
          <cell r="A2742" t="str">
            <v>SXL0712</v>
          </cell>
          <cell r="B2742">
            <v>0.75</v>
          </cell>
          <cell r="C2742">
            <v>0.5</v>
          </cell>
          <cell r="D2742" t="str">
            <v>L404</v>
          </cell>
          <cell r="E2742">
            <v>1</v>
          </cell>
          <cell r="F2742">
            <v>5</v>
          </cell>
        </row>
        <row r="2743">
          <cell r="A2743" t="str">
            <v>SXL0712</v>
          </cell>
          <cell r="B2743">
            <v>1</v>
          </cell>
          <cell r="C2743">
            <v>0.5</v>
          </cell>
          <cell r="D2743" t="str">
            <v>L404</v>
          </cell>
          <cell r="E2743">
            <v>0</v>
          </cell>
          <cell r="F2743">
            <v>2</v>
          </cell>
        </row>
        <row r="2744">
          <cell r="A2744" t="str">
            <v>SXL0712</v>
          </cell>
          <cell r="B2744">
            <v>1</v>
          </cell>
          <cell r="C2744">
            <v>0.75</v>
          </cell>
          <cell r="D2744" t="str">
            <v>L404</v>
          </cell>
          <cell r="E2744">
            <v>26</v>
          </cell>
          <cell r="F2744">
            <v>29</v>
          </cell>
        </row>
        <row r="2745">
          <cell r="A2745" t="str">
            <v>SXL0712</v>
          </cell>
          <cell r="B2745">
            <v>1.5</v>
          </cell>
          <cell r="C2745">
            <v>0.75</v>
          </cell>
          <cell r="D2745" t="str">
            <v>L404</v>
          </cell>
          <cell r="E2745">
            <v>6</v>
          </cell>
          <cell r="F2745">
            <v>6</v>
          </cell>
        </row>
        <row r="2746">
          <cell r="A2746" t="str">
            <v>SXL0712</v>
          </cell>
          <cell r="B2746">
            <v>2</v>
          </cell>
          <cell r="C2746">
            <v>0.75</v>
          </cell>
          <cell r="D2746" t="str">
            <v>L404</v>
          </cell>
          <cell r="E2746">
            <v>3</v>
          </cell>
          <cell r="F2746">
            <v>4</v>
          </cell>
        </row>
        <row r="2747">
          <cell r="A2747" t="str">
            <v>SXL0712</v>
          </cell>
          <cell r="B2747">
            <v>2</v>
          </cell>
          <cell r="C2747">
            <v>1</v>
          </cell>
          <cell r="D2747" t="str">
            <v>L404</v>
          </cell>
          <cell r="E2747">
            <v>8</v>
          </cell>
          <cell r="F2747">
            <v>7</v>
          </cell>
        </row>
        <row r="2748">
          <cell r="A2748" t="str">
            <v>SXL0712</v>
          </cell>
          <cell r="B2748">
            <v>2</v>
          </cell>
          <cell r="C2748">
            <v>1.5</v>
          </cell>
          <cell r="D2748" t="str">
            <v>L404</v>
          </cell>
          <cell r="E2748">
            <v>1</v>
          </cell>
          <cell r="F2748">
            <v>3</v>
          </cell>
        </row>
        <row r="2749">
          <cell r="A2749" t="str">
            <v>SXL071A</v>
          </cell>
          <cell r="B2749">
            <v>1.5</v>
          </cell>
          <cell r="C2749">
            <v>0.75</v>
          </cell>
          <cell r="D2749" t="str">
            <v>L404</v>
          </cell>
          <cell r="E2749">
            <v>3</v>
          </cell>
          <cell r="F2749">
            <v>3</v>
          </cell>
        </row>
        <row r="2750">
          <cell r="A2750" t="str">
            <v>SXS0J32</v>
          </cell>
          <cell r="B2750">
            <v>0.5</v>
          </cell>
          <cell r="C2750">
            <v>0.25</v>
          </cell>
          <cell r="D2750" t="str">
            <v>L405</v>
          </cell>
          <cell r="E2750">
            <v>0</v>
          </cell>
          <cell r="F2750">
            <v>5</v>
          </cell>
        </row>
        <row r="2751">
          <cell r="A2751" t="str">
            <v>SXS0J32</v>
          </cell>
          <cell r="B2751">
            <v>0.75</v>
          </cell>
          <cell r="C2751">
            <v>0.25</v>
          </cell>
          <cell r="D2751" t="str">
            <v>L405</v>
          </cell>
          <cell r="E2751">
            <v>7</v>
          </cell>
          <cell r="F2751">
            <v>5</v>
          </cell>
        </row>
        <row r="2752">
          <cell r="A2752" t="str">
            <v>SXS0J32</v>
          </cell>
          <cell r="B2752">
            <v>0.75</v>
          </cell>
          <cell r="C2752">
            <v>0.5</v>
          </cell>
          <cell r="D2752" t="str">
            <v>L405</v>
          </cell>
          <cell r="E2752">
            <v>2</v>
          </cell>
          <cell r="F2752">
            <v>7</v>
          </cell>
        </row>
        <row r="2753">
          <cell r="A2753" t="str">
            <v>SXS0J32</v>
          </cell>
          <cell r="B2753">
            <v>1.5</v>
          </cell>
          <cell r="C2753">
            <v>1</v>
          </cell>
          <cell r="D2753" t="str">
            <v>L405</v>
          </cell>
          <cell r="E2753">
            <v>0</v>
          </cell>
          <cell r="F2753">
            <v>3</v>
          </cell>
        </row>
        <row r="2754">
          <cell r="A2754" t="str">
            <v>SXS0J32</v>
          </cell>
          <cell r="B2754">
            <v>2</v>
          </cell>
          <cell r="C2754">
            <v>0.75</v>
          </cell>
          <cell r="D2754" t="str">
            <v>L405</v>
          </cell>
          <cell r="E2754">
            <v>5</v>
          </cell>
          <cell r="F2754">
            <v>6</v>
          </cell>
        </row>
        <row r="2755">
          <cell r="A2755" t="str">
            <v>SXS0J32</v>
          </cell>
          <cell r="B2755">
            <v>2</v>
          </cell>
          <cell r="C2755">
            <v>1</v>
          </cell>
          <cell r="D2755" t="str">
            <v>L405</v>
          </cell>
          <cell r="E2755">
            <v>8</v>
          </cell>
          <cell r="F2755">
            <v>9</v>
          </cell>
        </row>
        <row r="2756">
          <cell r="A2756" t="str">
            <v>SXS0J32</v>
          </cell>
          <cell r="B2756">
            <v>3</v>
          </cell>
          <cell r="C2756">
            <v>1.5</v>
          </cell>
          <cell r="D2756" t="str">
            <v>L405</v>
          </cell>
          <cell r="E2756">
            <v>2</v>
          </cell>
          <cell r="F2756">
            <v>5</v>
          </cell>
        </row>
        <row r="2757">
          <cell r="A2757" t="str">
            <v>SXS0J42</v>
          </cell>
          <cell r="B2757">
            <v>0.5</v>
          </cell>
          <cell r="C2757">
            <v>0.25</v>
          </cell>
          <cell r="D2757" t="str">
            <v>L405</v>
          </cell>
          <cell r="E2757">
            <v>3</v>
          </cell>
          <cell r="F2757">
            <v>5</v>
          </cell>
        </row>
        <row r="2758">
          <cell r="A2758" t="str">
            <v>SXS0J42</v>
          </cell>
          <cell r="B2758">
            <v>0.75</v>
          </cell>
          <cell r="C2758">
            <v>0.25</v>
          </cell>
          <cell r="D2758" t="str">
            <v>L405</v>
          </cell>
          <cell r="E2758">
            <v>7</v>
          </cell>
          <cell r="F2758">
            <v>8</v>
          </cell>
        </row>
        <row r="2759">
          <cell r="A2759" t="str">
            <v>SXS0J42</v>
          </cell>
          <cell r="B2759">
            <v>0.75</v>
          </cell>
          <cell r="C2759">
            <v>0.5</v>
          </cell>
          <cell r="D2759" t="str">
            <v>L405</v>
          </cell>
          <cell r="E2759">
            <v>20</v>
          </cell>
          <cell r="F2759">
            <v>17</v>
          </cell>
        </row>
        <row r="2760">
          <cell r="A2760" t="str">
            <v>SXS0J42</v>
          </cell>
          <cell r="B2760">
            <v>1</v>
          </cell>
          <cell r="C2760">
            <v>0.25</v>
          </cell>
          <cell r="D2760" t="str">
            <v>L405</v>
          </cell>
          <cell r="E2760">
            <v>1</v>
          </cell>
          <cell r="F2760">
            <v>1</v>
          </cell>
        </row>
        <row r="2761">
          <cell r="A2761" t="str">
            <v>SXS0J42</v>
          </cell>
          <cell r="B2761">
            <v>1</v>
          </cell>
          <cell r="C2761">
            <v>0.75</v>
          </cell>
          <cell r="D2761" t="str">
            <v>L405</v>
          </cell>
          <cell r="E2761">
            <v>18</v>
          </cell>
          <cell r="F2761">
            <v>18</v>
          </cell>
        </row>
        <row r="2762">
          <cell r="A2762" t="str">
            <v>SXS0J42</v>
          </cell>
          <cell r="B2762">
            <v>1.5</v>
          </cell>
          <cell r="C2762">
            <v>0.75</v>
          </cell>
          <cell r="D2762" t="str">
            <v>L405</v>
          </cell>
          <cell r="E2762">
            <v>0</v>
          </cell>
          <cell r="F2762">
            <v>3</v>
          </cell>
        </row>
        <row r="2763">
          <cell r="A2763" t="str">
            <v>SXS0J42</v>
          </cell>
          <cell r="B2763">
            <v>1.5</v>
          </cell>
          <cell r="C2763">
            <v>1</v>
          </cell>
          <cell r="D2763" t="str">
            <v>L405</v>
          </cell>
          <cell r="E2763">
            <v>3</v>
          </cell>
          <cell r="F2763">
            <v>3</v>
          </cell>
        </row>
        <row r="2764">
          <cell r="A2764" t="str">
            <v>SXS0J42</v>
          </cell>
          <cell r="B2764">
            <v>2</v>
          </cell>
          <cell r="C2764">
            <v>0.5</v>
          </cell>
          <cell r="D2764" t="str">
            <v>L405</v>
          </cell>
          <cell r="E2764">
            <v>4</v>
          </cell>
          <cell r="F2764">
            <v>5</v>
          </cell>
        </row>
        <row r="2765">
          <cell r="A2765" t="str">
            <v>SXS0J42</v>
          </cell>
          <cell r="B2765">
            <v>2</v>
          </cell>
          <cell r="C2765">
            <v>0.75</v>
          </cell>
          <cell r="D2765" t="str">
            <v>L405</v>
          </cell>
          <cell r="E2765">
            <v>6</v>
          </cell>
          <cell r="F2765">
            <v>7</v>
          </cell>
        </row>
        <row r="2766">
          <cell r="A2766" t="str">
            <v>SXS0J42</v>
          </cell>
          <cell r="B2766">
            <v>2</v>
          </cell>
          <cell r="C2766">
            <v>1</v>
          </cell>
          <cell r="D2766" t="str">
            <v>L405</v>
          </cell>
          <cell r="E2766">
            <v>13</v>
          </cell>
          <cell r="F2766">
            <v>15</v>
          </cell>
        </row>
        <row r="2767">
          <cell r="A2767" t="str">
            <v>SXS0J42</v>
          </cell>
          <cell r="B2767">
            <v>2</v>
          </cell>
          <cell r="C2767">
            <v>1.5</v>
          </cell>
          <cell r="D2767" t="str">
            <v>L405</v>
          </cell>
          <cell r="E2767">
            <v>8</v>
          </cell>
          <cell r="F2767">
            <v>8</v>
          </cell>
        </row>
        <row r="2768">
          <cell r="A2768" t="str">
            <v>SXS0J42</v>
          </cell>
          <cell r="B2768">
            <v>3</v>
          </cell>
          <cell r="C2768">
            <v>1</v>
          </cell>
          <cell r="D2768" t="str">
            <v>L405</v>
          </cell>
          <cell r="E2768">
            <v>0</v>
          </cell>
          <cell r="F2768">
            <v>2</v>
          </cell>
        </row>
        <row r="2769">
          <cell r="A2769" t="str">
            <v>SXS0K42</v>
          </cell>
          <cell r="B2769">
            <v>0.5</v>
          </cell>
          <cell r="C2769">
            <v>0.25</v>
          </cell>
          <cell r="D2769" t="str">
            <v>L405</v>
          </cell>
          <cell r="E2769">
            <v>1</v>
          </cell>
          <cell r="F2769">
            <v>5</v>
          </cell>
        </row>
        <row r="2770">
          <cell r="A2770" t="str">
            <v>SXS0K42</v>
          </cell>
          <cell r="B2770">
            <v>0.75</v>
          </cell>
          <cell r="C2770">
            <v>0.25</v>
          </cell>
          <cell r="D2770" t="str">
            <v>L405</v>
          </cell>
          <cell r="E2770">
            <v>18</v>
          </cell>
          <cell r="F2770">
            <v>25</v>
          </cell>
        </row>
        <row r="2771">
          <cell r="A2771" t="str">
            <v>SXS0K42</v>
          </cell>
          <cell r="B2771">
            <v>0.75</v>
          </cell>
          <cell r="C2771">
            <v>0.5</v>
          </cell>
          <cell r="D2771" t="str">
            <v>L405</v>
          </cell>
          <cell r="E2771">
            <v>18</v>
          </cell>
          <cell r="F2771">
            <v>60</v>
          </cell>
        </row>
        <row r="2772">
          <cell r="A2772" t="str">
            <v>SXS0K42</v>
          </cell>
          <cell r="B2772">
            <v>1</v>
          </cell>
          <cell r="C2772">
            <v>0.5</v>
          </cell>
          <cell r="D2772" t="str">
            <v>L405</v>
          </cell>
          <cell r="E2772">
            <v>13</v>
          </cell>
          <cell r="F2772">
            <v>13</v>
          </cell>
        </row>
        <row r="2773">
          <cell r="A2773" t="str">
            <v>SXS0K42</v>
          </cell>
          <cell r="B2773">
            <v>1</v>
          </cell>
          <cell r="C2773">
            <v>0.75</v>
          </cell>
          <cell r="D2773" t="str">
            <v>L405</v>
          </cell>
          <cell r="E2773">
            <v>25</v>
          </cell>
          <cell r="F2773">
            <v>29</v>
          </cell>
        </row>
        <row r="2774">
          <cell r="A2774" t="str">
            <v>SXS0K42</v>
          </cell>
          <cell r="B2774">
            <v>1.5</v>
          </cell>
          <cell r="C2774">
            <v>0.5</v>
          </cell>
          <cell r="D2774" t="str">
            <v>L405</v>
          </cell>
          <cell r="E2774">
            <v>2</v>
          </cell>
          <cell r="F2774">
            <v>2</v>
          </cell>
        </row>
        <row r="2775">
          <cell r="A2775" t="str">
            <v>SXS0K42</v>
          </cell>
          <cell r="B2775">
            <v>1.5</v>
          </cell>
          <cell r="C2775">
            <v>0.75</v>
          </cell>
          <cell r="D2775" t="str">
            <v>L405</v>
          </cell>
          <cell r="E2775">
            <v>6</v>
          </cell>
          <cell r="F2775">
            <v>6</v>
          </cell>
        </row>
        <row r="2776">
          <cell r="A2776" t="str">
            <v>SXS0K42</v>
          </cell>
          <cell r="B2776">
            <v>1.5</v>
          </cell>
          <cell r="C2776">
            <v>1</v>
          </cell>
          <cell r="D2776" t="str">
            <v>L405</v>
          </cell>
          <cell r="E2776">
            <v>3</v>
          </cell>
          <cell r="F2776">
            <v>3</v>
          </cell>
        </row>
        <row r="2777">
          <cell r="A2777" t="str">
            <v>SXS0K42</v>
          </cell>
          <cell r="B2777">
            <v>2</v>
          </cell>
          <cell r="C2777">
            <v>0.5</v>
          </cell>
          <cell r="D2777" t="str">
            <v>L405</v>
          </cell>
          <cell r="E2777">
            <v>4</v>
          </cell>
          <cell r="F2777">
            <v>4</v>
          </cell>
        </row>
        <row r="2778">
          <cell r="A2778" t="str">
            <v>SXS0K42</v>
          </cell>
          <cell r="B2778">
            <v>2</v>
          </cell>
          <cell r="C2778">
            <v>0.75</v>
          </cell>
          <cell r="D2778" t="str">
            <v>L405</v>
          </cell>
          <cell r="E2778">
            <v>26</v>
          </cell>
          <cell r="F2778">
            <v>27</v>
          </cell>
        </row>
        <row r="2779">
          <cell r="A2779" t="str">
            <v>SXS0K42</v>
          </cell>
          <cell r="B2779">
            <v>2</v>
          </cell>
          <cell r="C2779">
            <v>1</v>
          </cell>
          <cell r="D2779" t="str">
            <v>L405</v>
          </cell>
          <cell r="E2779">
            <v>9</v>
          </cell>
          <cell r="F2779">
            <v>16</v>
          </cell>
        </row>
        <row r="2780">
          <cell r="A2780" t="str">
            <v>SXS0K42</v>
          </cell>
          <cell r="B2780">
            <v>2</v>
          </cell>
          <cell r="C2780">
            <v>1.5</v>
          </cell>
          <cell r="D2780" t="str">
            <v>L405</v>
          </cell>
          <cell r="E2780">
            <v>4</v>
          </cell>
          <cell r="F2780">
            <v>12</v>
          </cell>
        </row>
        <row r="2781">
          <cell r="A2781" t="str">
            <v>TAJ301G</v>
          </cell>
          <cell r="B2781">
            <v>0.75</v>
          </cell>
          <cell r="C2781">
            <v>0.5</v>
          </cell>
          <cell r="D2781" t="str">
            <v>L401</v>
          </cell>
          <cell r="E2781">
            <v>14</v>
          </cell>
          <cell r="F2781">
            <v>15</v>
          </cell>
        </row>
        <row r="2782">
          <cell r="A2782" t="str">
            <v>TCCJ01</v>
          </cell>
          <cell r="B2782">
            <v>0.25</v>
          </cell>
          <cell r="C2782">
            <v>0</v>
          </cell>
          <cell r="D2782" t="str">
            <v>L403</v>
          </cell>
          <cell r="E2782">
            <v>29</v>
          </cell>
          <cell r="F2782">
            <v>30</v>
          </cell>
        </row>
        <row r="2783">
          <cell r="A2783" t="str">
            <v>TCCJ01</v>
          </cell>
          <cell r="B2783">
            <v>0.5</v>
          </cell>
          <cell r="C2783">
            <v>0</v>
          </cell>
          <cell r="D2783" t="str">
            <v>L403</v>
          </cell>
          <cell r="E2783">
            <v>3</v>
          </cell>
          <cell r="F2783">
            <v>3</v>
          </cell>
        </row>
        <row r="2784">
          <cell r="A2784" t="str">
            <v>TCCJ01</v>
          </cell>
          <cell r="B2784">
            <v>0.75</v>
          </cell>
          <cell r="C2784">
            <v>0</v>
          </cell>
          <cell r="D2784" t="str">
            <v>L403</v>
          </cell>
          <cell r="E2784">
            <v>30</v>
          </cell>
          <cell r="F2784">
            <v>30</v>
          </cell>
        </row>
        <row r="2785">
          <cell r="A2785" t="str">
            <v>TCCJ01</v>
          </cell>
          <cell r="B2785">
            <v>1</v>
          </cell>
          <cell r="C2785">
            <v>0</v>
          </cell>
          <cell r="D2785" t="str">
            <v>L403</v>
          </cell>
          <cell r="E2785">
            <v>28</v>
          </cell>
          <cell r="F2785">
            <v>30</v>
          </cell>
        </row>
        <row r="2786">
          <cell r="A2786" t="str">
            <v>TCCJ01</v>
          </cell>
          <cell r="B2786">
            <v>1.5</v>
          </cell>
          <cell r="C2786">
            <v>0</v>
          </cell>
          <cell r="D2786" t="str">
            <v>L403</v>
          </cell>
          <cell r="E2786">
            <v>8</v>
          </cell>
          <cell r="F2786">
            <v>11</v>
          </cell>
        </row>
        <row r="2787">
          <cell r="A2787" t="str">
            <v>TCCK01</v>
          </cell>
          <cell r="B2787">
            <v>0.25</v>
          </cell>
          <cell r="C2787">
            <v>0</v>
          </cell>
          <cell r="D2787" t="str">
            <v>L403</v>
          </cell>
          <cell r="E2787">
            <v>0</v>
          </cell>
          <cell r="F2787">
            <v>5</v>
          </cell>
        </row>
        <row r="2788">
          <cell r="A2788" t="str">
            <v>TCCK01</v>
          </cell>
          <cell r="B2788">
            <v>0.5</v>
          </cell>
          <cell r="C2788">
            <v>0</v>
          </cell>
          <cell r="D2788" t="str">
            <v>L403</v>
          </cell>
          <cell r="E2788">
            <v>4</v>
          </cell>
          <cell r="F2788">
            <v>5</v>
          </cell>
        </row>
        <row r="2789">
          <cell r="A2789" t="str">
            <v>TCCK01</v>
          </cell>
          <cell r="B2789">
            <v>0.75</v>
          </cell>
          <cell r="C2789">
            <v>0</v>
          </cell>
          <cell r="D2789" t="str">
            <v>L403</v>
          </cell>
          <cell r="E2789">
            <v>85</v>
          </cell>
          <cell r="F2789">
            <v>86</v>
          </cell>
        </row>
        <row r="2790">
          <cell r="A2790" t="str">
            <v>TCCK01</v>
          </cell>
          <cell r="B2790">
            <v>1</v>
          </cell>
          <cell r="C2790">
            <v>0</v>
          </cell>
          <cell r="D2790" t="str">
            <v>L403</v>
          </cell>
          <cell r="E2790">
            <v>26</v>
          </cell>
          <cell r="F2790">
            <v>26</v>
          </cell>
        </row>
        <row r="2791">
          <cell r="A2791" t="str">
            <v>TCCK02</v>
          </cell>
          <cell r="B2791">
            <v>0.75</v>
          </cell>
          <cell r="C2791">
            <v>0</v>
          </cell>
          <cell r="D2791" t="str">
            <v>L403</v>
          </cell>
          <cell r="E2791">
            <v>7</v>
          </cell>
          <cell r="F2791">
            <v>7</v>
          </cell>
        </row>
        <row r="2792">
          <cell r="A2792" t="str">
            <v>TCDJ01</v>
          </cell>
          <cell r="B2792">
            <v>0.25</v>
          </cell>
          <cell r="C2792">
            <v>0</v>
          </cell>
          <cell r="D2792" t="str">
            <v>L403</v>
          </cell>
          <cell r="E2792">
            <v>19</v>
          </cell>
          <cell r="F2792">
            <v>21</v>
          </cell>
        </row>
        <row r="2793">
          <cell r="A2793" t="str">
            <v>TCDJ01</v>
          </cell>
          <cell r="B2793">
            <v>0.75</v>
          </cell>
          <cell r="C2793">
            <v>0</v>
          </cell>
          <cell r="D2793" t="str">
            <v>L403</v>
          </cell>
          <cell r="E2793">
            <v>20</v>
          </cell>
          <cell r="F2793">
            <v>21</v>
          </cell>
        </row>
        <row r="2794">
          <cell r="A2794" t="str">
            <v>TCDJ01</v>
          </cell>
          <cell r="B2794">
            <v>1</v>
          </cell>
          <cell r="C2794">
            <v>0</v>
          </cell>
          <cell r="D2794" t="str">
            <v>L403</v>
          </cell>
          <cell r="E2794">
            <v>28</v>
          </cell>
          <cell r="F2794">
            <v>28</v>
          </cell>
        </row>
        <row r="2795">
          <cell r="A2795" t="str">
            <v>TCDJ01</v>
          </cell>
          <cell r="B2795">
            <v>1.5</v>
          </cell>
          <cell r="C2795">
            <v>0</v>
          </cell>
          <cell r="D2795" t="str">
            <v>L403</v>
          </cell>
          <cell r="E2795">
            <v>1</v>
          </cell>
          <cell r="F2795">
            <v>1</v>
          </cell>
        </row>
        <row r="2796">
          <cell r="A2796" t="str">
            <v>TCJ301G</v>
          </cell>
          <cell r="B2796">
            <v>0.75</v>
          </cell>
          <cell r="C2796">
            <v>0</v>
          </cell>
          <cell r="D2796" t="str">
            <v>L401</v>
          </cell>
          <cell r="E2796">
            <v>100</v>
          </cell>
          <cell r="F2796">
            <v>101</v>
          </cell>
        </row>
        <row r="2797">
          <cell r="A2797" t="str">
            <v>TCJ301G</v>
          </cell>
          <cell r="B2797">
            <v>1</v>
          </cell>
          <cell r="C2797">
            <v>0</v>
          </cell>
          <cell r="D2797" t="str">
            <v>L401</v>
          </cell>
          <cell r="E2797">
            <v>7</v>
          </cell>
          <cell r="F2797">
            <v>22</v>
          </cell>
        </row>
        <row r="2798">
          <cell r="A2798" t="str">
            <v>TCJ301G</v>
          </cell>
          <cell r="B2798">
            <v>1.5</v>
          </cell>
          <cell r="C2798">
            <v>0</v>
          </cell>
          <cell r="D2798" t="str">
            <v>L401</v>
          </cell>
          <cell r="E2798">
            <v>50</v>
          </cell>
          <cell r="F2798">
            <v>50</v>
          </cell>
        </row>
        <row r="2799">
          <cell r="A2799" t="str">
            <v>TCJ301G</v>
          </cell>
          <cell r="B2799">
            <v>2</v>
          </cell>
          <cell r="C2799">
            <v>0</v>
          </cell>
          <cell r="D2799" t="str">
            <v>L401</v>
          </cell>
          <cell r="E2799">
            <v>39</v>
          </cell>
          <cell r="F2799">
            <v>41</v>
          </cell>
        </row>
        <row r="2800">
          <cell r="A2800" t="str">
            <v>TCLJ01</v>
          </cell>
          <cell r="B2800">
            <v>0.75</v>
          </cell>
          <cell r="C2800">
            <v>0</v>
          </cell>
          <cell r="D2800" t="str">
            <v>L404</v>
          </cell>
          <cell r="E2800">
            <v>84</v>
          </cell>
          <cell r="F2800">
            <v>84</v>
          </cell>
        </row>
        <row r="2801">
          <cell r="A2801" t="str">
            <v>TCLJ01</v>
          </cell>
          <cell r="B2801">
            <v>1</v>
          </cell>
          <cell r="C2801">
            <v>0</v>
          </cell>
          <cell r="D2801" t="str">
            <v>L404</v>
          </cell>
          <cell r="E2801">
            <v>16</v>
          </cell>
          <cell r="F2801">
            <v>16</v>
          </cell>
        </row>
        <row r="2802">
          <cell r="A2802" t="str">
            <v>TCLJ01</v>
          </cell>
          <cell r="B2802">
            <v>1.5</v>
          </cell>
          <cell r="C2802">
            <v>0</v>
          </cell>
          <cell r="D2802" t="str">
            <v>L404</v>
          </cell>
          <cell r="E2802">
            <v>1</v>
          </cell>
          <cell r="F2802">
            <v>7</v>
          </cell>
        </row>
        <row r="2803">
          <cell r="A2803" t="str">
            <v>TCLK01A</v>
          </cell>
          <cell r="B2803">
            <v>0.75</v>
          </cell>
          <cell r="C2803">
            <v>0</v>
          </cell>
          <cell r="D2803" t="str">
            <v>L404</v>
          </cell>
          <cell r="E2803">
            <v>14</v>
          </cell>
          <cell r="F2803">
            <v>15</v>
          </cell>
        </row>
        <row r="2804">
          <cell r="A2804" t="str">
            <v>TCSJ03</v>
          </cell>
          <cell r="B2804">
            <v>0.25</v>
          </cell>
          <cell r="C2804">
            <v>0</v>
          </cell>
          <cell r="D2804" t="str">
            <v>L405</v>
          </cell>
          <cell r="E2804">
            <v>4</v>
          </cell>
          <cell r="F2804">
            <v>4</v>
          </cell>
        </row>
        <row r="2805">
          <cell r="A2805" t="str">
            <v>TCSJ03</v>
          </cell>
          <cell r="B2805">
            <v>0.75</v>
          </cell>
          <cell r="C2805">
            <v>0</v>
          </cell>
          <cell r="D2805" t="str">
            <v>L405</v>
          </cell>
          <cell r="E2805">
            <v>3</v>
          </cell>
          <cell r="F2805">
            <v>3</v>
          </cell>
        </row>
        <row r="2806">
          <cell r="A2806" t="str">
            <v>TCSJ03</v>
          </cell>
          <cell r="B2806">
            <v>1</v>
          </cell>
          <cell r="C2806">
            <v>0</v>
          </cell>
          <cell r="D2806" t="str">
            <v>L405</v>
          </cell>
          <cell r="E2806">
            <v>2</v>
          </cell>
          <cell r="F2806">
            <v>2</v>
          </cell>
        </row>
        <row r="2807">
          <cell r="A2807" t="str">
            <v>TCSJ04</v>
          </cell>
          <cell r="B2807">
            <v>0.25</v>
          </cell>
          <cell r="C2807">
            <v>0</v>
          </cell>
          <cell r="D2807" t="str">
            <v>L405</v>
          </cell>
          <cell r="E2807">
            <v>29</v>
          </cell>
          <cell r="F2807">
            <v>30</v>
          </cell>
        </row>
        <row r="2808">
          <cell r="A2808" t="str">
            <v>TCSJ04</v>
          </cell>
          <cell r="B2808">
            <v>0.5</v>
          </cell>
          <cell r="C2808">
            <v>0</v>
          </cell>
          <cell r="D2808" t="str">
            <v>L405</v>
          </cell>
          <cell r="E2808">
            <v>38</v>
          </cell>
          <cell r="F2808">
            <v>38</v>
          </cell>
        </row>
        <row r="2809">
          <cell r="A2809" t="str">
            <v>TCSJ04</v>
          </cell>
          <cell r="B2809">
            <v>0.75</v>
          </cell>
          <cell r="C2809">
            <v>0</v>
          </cell>
          <cell r="D2809" t="str">
            <v>L405</v>
          </cell>
          <cell r="E2809">
            <v>363</v>
          </cell>
          <cell r="F2809">
            <v>363</v>
          </cell>
        </row>
        <row r="2810">
          <cell r="A2810" t="str">
            <v>TCSJ04</v>
          </cell>
          <cell r="B2810">
            <v>1</v>
          </cell>
          <cell r="C2810">
            <v>0</v>
          </cell>
          <cell r="D2810" t="str">
            <v>L405</v>
          </cell>
          <cell r="E2810">
            <v>29</v>
          </cell>
          <cell r="F2810">
            <v>29</v>
          </cell>
        </row>
        <row r="2811">
          <cell r="A2811" t="str">
            <v>TCSJ04</v>
          </cell>
          <cell r="B2811">
            <v>1.5</v>
          </cell>
          <cell r="C2811">
            <v>0</v>
          </cell>
          <cell r="D2811" t="str">
            <v>L405</v>
          </cell>
          <cell r="E2811">
            <v>2</v>
          </cell>
          <cell r="F2811">
            <v>6</v>
          </cell>
        </row>
        <row r="2812">
          <cell r="A2812" t="str">
            <v>TDBD01</v>
          </cell>
          <cell r="B2812">
            <v>0.75</v>
          </cell>
          <cell r="C2812">
            <v>0</v>
          </cell>
          <cell r="D2812" t="str">
            <v>L402</v>
          </cell>
          <cell r="E2812">
            <v>28</v>
          </cell>
          <cell r="F2812">
            <v>60</v>
          </cell>
        </row>
        <row r="2813">
          <cell r="A2813" t="str">
            <v>TDCJ01</v>
          </cell>
          <cell r="B2813">
            <v>0.5</v>
          </cell>
          <cell r="C2813">
            <v>0</v>
          </cell>
          <cell r="D2813" t="str">
            <v>L403</v>
          </cell>
          <cell r="E2813">
            <v>4</v>
          </cell>
          <cell r="F2813">
            <v>8</v>
          </cell>
        </row>
        <row r="2814">
          <cell r="A2814" t="str">
            <v>TDCJ01</v>
          </cell>
          <cell r="B2814">
            <v>0.75</v>
          </cell>
          <cell r="C2814">
            <v>0</v>
          </cell>
          <cell r="D2814" t="str">
            <v>L403</v>
          </cell>
          <cell r="E2814">
            <v>38</v>
          </cell>
          <cell r="F2814">
            <v>38</v>
          </cell>
        </row>
        <row r="2815">
          <cell r="A2815" t="str">
            <v>TDCJ01</v>
          </cell>
          <cell r="B2815">
            <v>1</v>
          </cell>
          <cell r="C2815">
            <v>0</v>
          </cell>
          <cell r="D2815" t="str">
            <v>L403</v>
          </cell>
          <cell r="E2815">
            <v>3</v>
          </cell>
          <cell r="F2815">
            <v>5</v>
          </cell>
        </row>
        <row r="2816">
          <cell r="A2816" t="str">
            <v>TDCJ01</v>
          </cell>
          <cell r="B2816">
            <v>1.5</v>
          </cell>
          <cell r="C2816">
            <v>0</v>
          </cell>
          <cell r="D2816" t="str">
            <v>L403</v>
          </cell>
          <cell r="E2816">
            <v>76</v>
          </cell>
          <cell r="F2816">
            <v>76</v>
          </cell>
        </row>
        <row r="2817">
          <cell r="A2817" t="str">
            <v>TDCK01</v>
          </cell>
          <cell r="B2817">
            <v>0.5</v>
          </cell>
          <cell r="C2817">
            <v>0</v>
          </cell>
          <cell r="D2817" t="str">
            <v>L403</v>
          </cell>
          <cell r="E2817">
            <v>14</v>
          </cell>
          <cell r="F2817">
            <v>17</v>
          </cell>
        </row>
        <row r="2818">
          <cell r="A2818" t="str">
            <v>TDCK01</v>
          </cell>
          <cell r="B2818">
            <v>0.75</v>
          </cell>
          <cell r="C2818">
            <v>0</v>
          </cell>
          <cell r="D2818" t="str">
            <v>L403</v>
          </cell>
          <cell r="E2818">
            <v>36</v>
          </cell>
          <cell r="F2818">
            <v>36</v>
          </cell>
        </row>
        <row r="2819">
          <cell r="A2819" t="str">
            <v>TDCK01</v>
          </cell>
          <cell r="B2819">
            <v>1</v>
          </cell>
          <cell r="C2819">
            <v>0</v>
          </cell>
          <cell r="D2819" t="str">
            <v>L403</v>
          </cell>
          <cell r="E2819">
            <v>1</v>
          </cell>
          <cell r="F2819">
            <v>5</v>
          </cell>
        </row>
        <row r="2820">
          <cell r="A2820" t="str">
            <v>TDCK02</v>
          </cell>
          <cell r="B2820">
            <v>0.75</v>
          </cell>
          <cell r="C2820">
            <v>0</v>
          </cell>
          <cell r="D2820" t="str">
            <v>L403</v>
          </cell>
          <cell r="E2820">
            <v>6</v>
          </cell>
          <cell r="F2820">
            <v>6</v>
          </cell>
        </row>
        <row r="2821">
          <cell r="A2821" t="str">
            <v>TDJ301G</v>
          </cell>
          <cell r="B2821">
            <v>0.5</v>
          </cell>
          <cell r="C2821">
            <v>0</v>
          </cell>
          <cell r="D2821" t="str">
            <v>L401</v>
          </cell>
          <cell r="E2821">
            <v>25</v>
          </cell>
          <cell r="F2821">
            <v>27</v>
          </cell>
        </row>
        <row r="2822">
          <cell r="A2822" t="str">
            <v>TDJ301G</v>
          </cell>
          <cell r="B2822">
            <v>0.75</v>
          </cell>
          <cell r="C2822">
            <v>0</v>
          </cell>
          <cell r="D2822" t="str">
            <v>L401</v>
          </cell>
          <cell r="E2822">
            <v>49</v>
          </cell>
          <cell r="F2822">
            <v>81</v>
          </cell>
        </row>
        <row r="2823">
          <cell r="A2823" t="str">
            <v>TDJ301G</v>
          </cell>
          <cell r="B2823">
            <v>1</v>
          </cell>
          <cell r="C2823">
            <v>0</v>
          </cell>
          <cell r="D2823" t="str">
            <v>L401</v>
          </cell>
          <cell r="E2823">
            <v>19</v>
          </cell>
          <cell r="F2823">
            <v>40</v>
          </cell>
        </row>
        <row r="2824">
          <cell r="A2824" t="str">
            <v>TDJ301G</v>
          </cell>
          <cell r="B2824">
            <v>1.5</v>
          </cell>
          <cell r="C2824">
            <v>0</v>
          </cell>
          <cell r="D2824" t="str">
            <v>L401</v>
          </cell>
          <cell r="E2824">
            <v>38</v>
          </cell>
          <cell r="F2824">
            <v>42</v>
          </cell>
        </row>
        <row r="2825">
          <cell r="A2825" t="str">
            <v>TDJ301G</v>
          </cell>
          <cell r="B2825">
            <v>2</v>
          </cell>
          <cell r="C2825">
            <v>0</v>
          </cell>
          <cell r="D2825" t="str">
            <v>L401</v>
          </cell>
          <cell r="E2825">
            <v>155</v>
          </cell>
          <cell r="F2825">
            <v>165</v>
          </cell>
        </row>
        <row r="2826">
          <cell r="A2826" t="str">
            <v>TDLJ01</v>
          </cell>
          <cell r="B2826">
            <v>0.75</v>
          </cell>
          <cell r="C2826">
            <v>0</v>
          </cell>
          <cell r="D2826" t="str">
            <v>L404</v>
          </cell>
          <cell r="E2826">
            <v>11</v>
          </cell>
          <cell r="F2826">
            <v>11</v>
          </cell>
        </row>
        <row r="2827">
          <cell r="A2827" t="str">
            <v>TDLJ01A</v>
          </cell>
          <cell r="B2827">
            <v>0.75</v>
          </cell>
          <cell r="C2827">
            <v>0</v>
          </cell>
          <cell r="D2827" t="str">
            <v>L404</v>
          </cell>
          <cell r="E2827">
            <v>6</v>
          </cell>
          <cell r="F2827">
            <v>6</v>
          </cell>
        </row>
        <row r="2828">
          <cell r="A2828" t="str">
            <v>TDSJ04</v>
          </cell>
          <cell r="B2828">
            <v>0.5</v>
          </cell>
          <cell r="C2828">
            <v>0</v>
          </cell>
          <cell r="D2828" t="str">
            <v>L405</v>
          </cell>
          <cell r="E2828">
            <v>49</v>
          </cell>
          <cell r="F2828">
            <v>49</v>
          </cell>
        </row>
        <row r="2829">
          <cell r="A2829" t="str">
            <v>TDSJ04</v>
          </cell>
          <cell r="B2829">
            <v>0.75</v>
          </cell>
          <cell r="C2829">
            <v>0</v>
          </cell>
          <cell r="D2829" t="str">
            <v>L405</v>
          </cell>
          <cell r="E2829">
            <v>83</v>
          </cell>
          <cell r="F2829">
            <v>84</v>
          </cell>
        </row>
        <row r="2830">
          <cell r="A2830" t="str">
            <v>TDSJ04</v>
          </cell>
          <cell r="B2830">
            <v>1</v>
          </cell>
          <cell r="C2830">
            <v>0</v>
          </cell>
          <cell r="D2830" t="str">
            <v>L405</v>
          </cell>
          <cell r="E2830">
            <v>1</v>
          </cell>
          <cell r="F2830">
            <v>1</v>
          </cell>
        </row>
        <row r="2831">
          <cell r="A2831" t="str">
            <v>TFCJ01</v>
          </cell>
          <cell r="B2831">
            <v>0.75</v>
          </cell>
          <cell r="C2831">
            <v>0</v>
          </cell>
          <cell r="D2831" t="str">
            <v>L403</v>
          </cell>
          <cell r="E2831">
            <v>1</v>
          </cell>
          <cell r="F2831">
            <v>3</v>
          </cell>
        </row>
        <row r="2832">
          <cell r="A2832" t="str">
            <v>TFCJ01</v>
          </cell>
          <cell r="B2832">
            <v>1.5</v>
          </cell>
          <cell r="C2832">
            <v>0</v>
          </cell>
          <cell r="D2832" t="str">
            <v>L403</v>
          </cell>
          <cell r="E2832">
            <v>8</v>
          </cell>
          <cell r="F2832">
            <v>9</v>
          </cell>
        </row>
        <row r="2833">
          <cell r="A2833" t="str">
            <v>TFJ301G</v>
          </cell>
          <cell r="B2833">
            <v>0.5</v>
          </cell>
          <cell r="C2833">
            <v>0</v>
          </cell>
          <cell r="D2833" t="str">
            <v>L401</v>
          </cell>
          <cell r="E2833">
            <v>1</v>
          </cell>
          <cell r="F2833">
            <v>2</v>
          </cell>
        </row>
        <row r="2834">
          <cell r="A2834" t="str">
            <v>TFJ301G</v>
          </cell>
          <cell r="B2834">
            <v>0.75</v>
          </cell>
          <cell r="C2834">
            <v>0</v>
          </cell>
          <cell r="D2834" t="str">
            <v>L401</v>
          </cell>
          <cell r="E2834">
            <v>33</v>
          </cell>
          <cell r="F2834">
            <v>36</v>
          </cell>
        </row>
        <row r="2835">
          <cell r="A2835" t="str">
            <v>TFJ301G</v>
          </cell>
          <cell r="B2835">
            <v>1</v>
          </cell>
          <cell r="C2835">
            <v>0</v>
          </cell>
          <cell r="D2835" t="str">
            <v>L401</v>
          </cell>
          <cell r="E2835">
            <v>15</v>
          </cell>
          <cell r="F2835">
            <v>16</v>
          </cell>
        </row>
        <row r="2836">
          <cell r="A2836" t="str">
            <v>TFJ301G</v>
          </cell>
          <cell r="B2836">
            <v>1.5</v>
          </cell>
          <cell r="C2836">
            <v>0</v>
          </cell>
          <cell r="D2836" t="str">
            <v>L401</v>
          </cell>
          <cell r="E2836">
            <v>3</v>
          </cell>
          <cell r="F2836">
            <v>5</v>
          </cell>
        </row>
        <row r="2837">
          <cell r="A2837" t="str">
            <v>TFJ301G</v>
          </cell>
          <cell r="B2837">
            <v>2</v>
          </cell>
          <cell r="C2837">
            <v>0</v>
          </cell>
          <cell r="D2837" t="str">
            <v>L401</v>
          </cell>
          <cell r="E2837">
            <v>19</v>
          </cell>
          <cell r="F2837">
            <v>19</v>
          </cell>
        </row>
        <row r="2838">
          <cell r="A2838" t="str">
            <v>TGBD01</v>
          </cell>
          <cell r="B2838">
            <v>0.5</v>
          </cell>
          <cell r="C2838">
            <v>0</v>
          </cell>
          <cell r="D2838" t="str">
            <v>L402</v>
          </cell>
          <cell r="E2838">
            <v>6</v>
          </cell>
          <cell r="F2838">
            <v>15</v>
          </cell>
        </row>
        <row r="2839">
          <cell r="A2839" t="str">
            <v>TGBD01</v>
          </cell>
          <cell r="B2839">
            <v>0.75</v>
          </cell>
          <cell r="C2839">
            <v>0</v>
          </cell>
          <cell r="D2839" t="str">
            <v>L402</v>
          </cell>
          <cell r="E2839">
            <v>171</v>
          </cell>
          <cell r="F2839">
            <v>100</v>
          </cell>
        </row>
        <row r="2840">
          <cell r="A2840" t="str">
            <v>TGBD01</v>
          </cell>
          <cell r="B2840">
            <v>1</v>
          </cell>
          <cell r="C2840">
            <v>0</v>
          </cell>
          <cell r="D2840" t="str">
            <v>L402</v>
          </cell>
          <cell r="E2840">
            <v>7</v>
          </cell>
          <cell r="F2840">
            <v>10</v>
          </cell>
        </row>
        <row r="2841">
          <cell r="A2841" t="str">
            <v>TGBD01</v>
          </cell>
          <cell r="B2841">
            <v>1.5</v>
          </cell>
          <cell r="C2841">
            <v>0</v>
          </cell>
          <cell r="D2841" t="str">
            <v>L402</v>
          </cell>
          <cell r="E2841">
            <v>6</v>
          </cell>
          <cell r="F2841">
            <v>10</v>
          </cell>
        </row>
        <row r="2842">
          <cell r="A2842" t="str">
            <v>TGC001</v>
          </cell>
          <cell r="B2842">
            <v>0.5</v>
          </cell>
          <cell r="C2842">
            <v>0</v>
          </cell>
          <cell r="D2842" t="str">
            <v>L403</v>
          </cell>
          <cell r="E2842">
            <v>16</v>
          </cell>
          <cell r="F2842">
            <v>17</v>
          </cell>
        </row>
        <row r="2843">
          <cell r="A2843" t="str">
            <v>TGC001</v>
          </cell>
          <cell r="B2843">
            <v>0.75</v>
          </cell>
          <cell r="C2843">
            <v>0</v>
          </cell>
          <cell r="D2843" t="str">
            <v>L403</v>
          </cell>
          <cell r="E2843">
            <v>1548</v>
          </cell>
          <cell r="F2843">
            <v>1550</v>
          </cell>
        </row>
        <row r="2844">
          <cell r="A2844" t="str">
            <v>TGC001</v>
          </cell>
          <cell r="B2844">
            <v>1</v>
          </cell>
          <cell r="C2844">
            <v>0</v>
          </cell>
          <cell r="D2844" t="str">
            <v>L403</v>
          </cell>
          <cell r="E2844">
            <v>25</v>
          </cell>
          <cell r="F2844">
            <v>25</v>
          </cell>
        </row>
        <row r="2845">
          <cell r="A2845" t="str">
            <v>TGC001</v>
          </cell>
          <cell r="B2845">
            <v>1.5</v>
          </cell>
          <cell r="C2845">
            <v>0</v>
          </cell>
          <cell r="D2845" t="str">
            <v>L403</v>
          </cell>
          <cell r="E2845">
            <v>18</v>
          </cell>
          <cell r="F2845">
            <v>27</v>
          </cell>
        </row>
        <row r="2846">
          <cell r="A2846" t="str">
            <v>TGC001G</v>
          </cell>
          <cell r="B2846">
            <v>0.5</v>
          </cell>
          <cell r="C2846">
            <v>0</v>
          </cell>
          <cell r="D2846" t="str">
            <v>L403</v>
          </cell>
          <cell r="E2846">
            <v>3</v>
          </cell>
          <cell r="F2846">
            <v>4</v>
          </cell>
        </row>
        <row r="2847">
          <cell r="A2847" t="str">
            <v>TGC001G</v>
          </cell>
          <cell r="B2847">
            <v>0.75</v>
          </cell>
          <cell r="C2847">
            <v>0</v>
          </cell>
          <cell r="D2847" t="str">
            <v>L403</v>
          </cell>
          <cell r="E2847">
            <v>111</v>
          </cell>
          <cell r="F2847">
            <v>117</v>
          </cell>
        </row>
        <row r="2848">
          <cell r="A2848" t="str">
            <v>TGC001G</v>
          </cell>
          <cell r="B2848">
            <v>1</v>
          </cell>
          <cell r="C2848">
            <v>0</v>
          </cell>
          <cell r="D2848" t="str">
            <v>L403</v>
          </cell>
          <cell r="E2848">
            <v>44</v>
          </cell>
          <cell r="F2848">
            <v>45</v>
          </cell>
        </row>
        <row r="2849">
          <cell r="A2849" t="str">
            <v>TGC001G</v>
          </cell>
          <cell r="B2849">
            <v>2</v>
          </cell>
          <cell r="C2849">
            <v>0</v>
          </cell>
          <cell r="D2849" t="str">
            <v>L403</v>
          </cell>
          <cell r="E2849">
            <v>3</v>
          </cell>
          <cell r="F2849">
            <v>5</v>
          </cell>
        </row>
        <row r="2850">
          <cell r="A2850" t="str">
            <v>TGD001</v>
          </cell>
          <cell r="B2850">
            <v>0.75</v>
          </cell>
          <cell r="C2850">
            <v>0</v>
          </cell>
          <cell r="D2850" t="str">
            <v>L403</v>
          </cell>
          <cell r="E2850">
            <v>500</v>
          </cell>
          <cell r="F2850">
            <v>502</v>
          </cell>
        </row>
        <row r="2851">
          <cell r="A2851" t="str">
            <v>TGD001</v>
          </cell>
          <cell r="B2851">
            <v>1</v>
          </cell>
          <cell r="C2851">
            <v>0</v>
          </cell>
          <cell r="D2851" t="str">
            <v>L403</v>
          </cell>
          <cell r="E2851">
            <v>19</v>
          </cell>
          <cell r="F2851">
            <v>21</v>
          </cell>
        </row>
        <row r="2852">
          <cell r="A2852" t="str">
            <v>TGD001</v>
          </cell>
          <cell r="B2852">
            <v>1.5</v>
          </cell>
          <cell r="C2852">
            <v>0</v>
          </cell>
          <cell r="D2852" t="str">
            <v>L403</v>
          </cell>
          <cell r="E2852">
            <v>4</v>
          </cell>
          <cell r="F2852">
            <v>5</v>
          </cell>
        </row>
        <row r="2853">
          <cell r="A2853" t="str">
            <v>TGL001</v>
          </cell>
          <cell r="B2853">
            <v>0.75</v>
          </cell>
          <cell r="C2853">
            <v>0</v>
          </cell>
          <cell r="D2853" t="str">
            <v>L404</v>
          </cell>
          <cell r="E2853">
            <v>2</v>
          </cell>
          <cell r="F2853">
            <v>6</v>
          </cell>
        </row>
        <row r="2854">
          <cell r="A2854" t="str">
            <v>TGL001</v>
          </cell>
          <cell r="B2854">
            <v>1</v>
          </cell>
          <cell r="C2854">
            <v>0</v>
          </cell>
          <cell r="D2854" t="str">
            <v>L404</v>
          </cell>
          <cell r="E2854">
            <v>0</v>
          </cell>
          <cell r="F2854">
            <v>3</v>
          </cell>
        </row>
        <row r="2855">
          <cell r="A2855" t="str">
            <v>TGS003</v>
          </cell>
          <cell r="B2855">
            <v>0.75</v>
          </cell>
          <cell r="C2855">
            <v>0</v>
          </cell>
          <cell r="D2855" t="str">
            <v>L405</v>
          </cell>
          <cell r="E2855">
            <v>33</v>
          </cell>
          <cell r="F2855">
            <v>36</v>
          </cell>
        </row>
        <row r="2856">
          <cell r="A2856" t="str">
            <v>TGS004</v>
          </cell>
          <cell r="B2856">
            <v>0.5</v>
          </cell>
          <cell r="C2856">
            <v>0</v>
          </cell>
          <cell r="D2856" t="str">
            <v>L405</v>
          </cell>
          <cell r="E2856">
            <v>3</v>
          </cell>
          <cell r="F2856">
            <v>4</v>
          </cell>
        </row>
        <row r="2857">
          <cell r="A2857" t="str">
            <v>TGS004</v>
          </cell>
          <cell r="B2857">
            <v>0.75</v>
          </cell>
          <cell r="C2857">
            <v>0</v>
          </cell>
          <cell r="D2857" t="str">
            <v>L405</v>
          </cell>
          <cell r="E2857">
            <v>72</v>
          </cell>
          <cell r="F2857">
            <v>72</v>
          </cell>
        </row>
        <row r="2858">
          <cell r="A2858" t="str">
            <v>TNBD01</v>
          </cell>
          <cell r="B2858">
            <v>0.5</v>
          </cell>
          <cell r="C2858">
            <v>0</v>
          </cell>
          <cell r="D2858" t="str">
            <v>L402</v>
          </cell>
          <cell r="E2858">
            <v>2</v>
          </cell>
          <cell r="F2858">
            <v>15</v>
          </cell>
        </row>
        <row r="2859">
          <cell r="A2859" t="str">
            <v>TNBD01</v>
          </cell>
          <cell r="B2859">
            <v>0.75</v>
          </cell>
          <cell r="C2859">
            <v>0</v>
          </cell>
          <cell r="D2859" t="str">
            <v>L402</v>
          </cell>
          <cell r="E2859">
            <v>0</v>
          </cell>
          <cell r="F2859">
            <v>5</v>
          </cell>
        </row>
        <row r="2860">
          <cell r="A2860" t="str">
            <v>TNCJ01</v>
          </cell>
          <cell r="B2860">
            <v>0.5</v>
          </cell>
          <cell r="C2860">
            <v>0</v>
          </cell>
          <cell r="D2860" t="str">
            <v>L403</v>
          </cell>
          <cell r="E2860">
            <v>8</v>
          </cell>
          <cell r="F2860">
            <v>20</v>
          </cell>
        </row>
        <row r="2861">
          <cell r="A2861" t="str">
            <v>TNCJ01</v>
          </cell>
          <cell r="B2861">
            <v>0.75</v>
          </cell>
          <cell r="C2861">
            <v>0</v>
          </cell>
          <cell r="D2861" t="str">
            <v>L403</v>
          </cell>
          <cell r="E2861">
            <v>344</v>
          </cell>
          <cell r="F2861">
            <v>348</v>
          </cell>
        </row>
        <row r="2862">
          <cell r="A2862" t="str">
            <v>TNCJ01</v>
          </cell>
          <cell r="B2862">
            <v>1</v>
          </cell>
          <cell r="C2862">
            <v>0</v>
          </cell>
          <cell r="D2862" t="str">
            <v>L403</v>
          </cell>
          <cell r="E2862">
            <v>25</v>
          </cell>
          <cell r="F2862">
            <v>42</v>
          </cell>
        </row>
        <row r="2863">
          <cell r="A2863" t="str">
            <v>TNCJ01</v>
          </cell>
          <cell r="B2863">
            <v>1.5</v>
          </cell>
          <cell r="C2863">
            <v>0</v>
          </cell>
          <cell r="D2863" t="str">
            <v>L403</v>
          </cell>
          <cell r="E2863">
            <v>577</v>
          </cell>
          <cell r="F2863">
            <v>581</v>
          </cell>
        </row>
        <row r="2864">
          <cell r="A2864" t="str">
            <v>TNJ301G</v>
          </cell>
          <cell r="B2864">
            <v>0.5</v>
          </cell>
          <cell r="C2864">
            <v>0</v>
          </cell>
          <cell r="D2864" t="str">
            <v>L401</v>
          </cell>
          <cell r="E2864">
            <v>19</v>
          </cell>
          <cell r="F2864">
            <v>20</v>
          </cell>
        </row>
        <row r="2865">
          <cell r="A2865" t="str">
            <v>TNJ301G</v>
          </cell>
          <cell r="B2865">
            <v>0.75</v>
          </cell>
          <cell r="C2865">
            <v>0</v>
          </cell>
          <cell r="D2865" t="str">
            <v>L401</v>
          </cell>
          <cell r="E2865">
            <v>398</v>
          </cell>
          <cell r="F2865">
            <v>411</v>
          </cell>
        </row>
        <row r="2866">
          <cell r="A2866" t="str">
            <v>TNJ301G</v>
          </cell>
          <cell r="B2866">
            <v>1</v>
          </cell>
          <cell r="C2866">
            <v>0</v>
          </cell>
          <cell r="D2866" t="str">
            <v>L401</v>
          </cell>
          <cell r="E2866">
            <v>2380</v>
          </cell>
          <cell r="F2866">
            <v>2401</v>
          </cell>
        </row>
        <row r="2867">
          <cell r="A2867" t="str">
            <v>TNJ301G</v>
          </cell>
          <cell r="B2867">
            <v>1.25</v>
          </cell>
          <cell r="C2867">
            <v>0</v>
          </cell>
          <cell r="D2867" t="str">
            <v>L401</v>
          </cell>
          <cell r="E2867">
            <v>8</v>
          </cell>
          <cell r="F2867">
            <v>10</v>
          </cell>
        </row>
        <row r="2868">
          <cell r="A2868" t="str">
            <v>TNJ301G</v>
          </cell>
          <cell r="B2868">
            <v>1.5</v>
          </cell>
          <cell r="C2868">
            <v>0</v>
          </cell>
          <cell r="D2868" t="str">
            <v>L401</v>
          </cell>
          <cell r="E2868">
            <v>196</v>
          </cell>
          <cell r="F2868">
            <v>200</v>
          </cell>
        </row>
        <row r="2869">
          <cell r="A2869" t="str">
            <v>TNJ301G</v>
          </cell>
          <cell r="B2869">
            <v>2</v>
          </cell>
          <cell r="C2869">
            <v>0</v>
          </cell>
          <cell r="D2869" t="str">
            <v>L401</v>
          </cell>
          <cell r="E2869">
            <v>223</v>
          </cell>
          <cell r="F2869">
            <v>224</v>
          </cell>
        </row>
        <row r="2870">
          <cell r="A2870" t="str">
            <v>TRJ301G</v>
          </cell>
          <cell r="B2870">
            <v>0.75</v>
          </cell>
          <cell r="C2870">
            <v>0.5</v>
          </cell>
          <cell r="D2870" t="str">
            <v>L401</v>
          </cell>
          <cell r="E2870">
            <v>4</v>
          </cell>
          <cell r="F2870">
            <v>4</v>
          </cell>
        </row>
        <row r="2871">
          <cell r="A2871" t="str">
            <v>TRJ301G</v>
          </cell>
          <cell r="B2871">
            <v>1.5</v>
          </cell>
          <cell r="C2871">
            <v>1</v>
          </cell>
          <cell r="D2871" t="str">
            <v>L401</v>
          </cell>
          <cell r="E2871">
            <v>0</v>
          </cell>
          <cell r="F2871">
            <v>20</v>
          </cell>
        </row>
        <row r="2872">
          <cell r="A2872" t="str">
            <v>TRJ301G</v>
          </cell>
          <cell r="B2872">
            <v>2</v>
          </cell>
          <cell r="C2872">
            <v>1</v>
          </cell>
          <cell r="D2872" t="str">
            <v>L401</v>
          </cell>
          <cell r="E2872">
            <v>0</v>
          </cell>
          <cell r="F2872">
            <v>2</v>
          </cell>
        </row>
        <row r="2873">
          <cell r="A2873" t="str">
            <v>TSJ301G</v>
          </cell>
          <cell r="B2873">
            <v>2</v>
          </cell>
          <cell r="C2873">
            <v>1.5</v>
          </cell>
          <cell r="D2873" t="str">
            <v>L401</v>
          </cell>
          <cell r="E2873">
            <v>1</v>
          </cell>
          <cell r="F2873">
            <v>2</v>
          </cell>
        </row>
        <row r="2874">
          <cell r="A2874" t="str">
            <v>TTBD01</v>
          </cell>
          <cell r="B2874">
            <v>0.5</v>
          </cell>
          <cell r="C2874">
            <v>0</v>
          </cell>
          <cell r="D2874" t="str">
            <v>L402</v>
          </cell>
          <cell r="E2874">
            <v>0</v>
          </cell>
          <cell r="F2874">
            <v>5</v>
          </cell>
        </row>
        <row r="2875">
          <cell r="A2875" t="str">
            <v>TTBD01</v>
          </cell>
          <cell r="B2875">
            <v>0.75</v>
          </cell>
          <cell r="C2875">
            <v>0</v>
          </cell>
          <cell r="D2875" t="str">
            <v>L402</v>
          </cell>
          <cell r="E2875">
            <v>0</v>
          </cell>
          <cell r="F2875">
            <v>5</v>
          </cell>
        </row>
        <row r="2876">
          <cell r="A2876" t="str">
            <v>TTCJ01</v>
          </cell>
          <cell r="B2876">
            <v>0.75</v>
          </cell>
          <cell r="C2876">
            <v>0</v>
          </cell>
          <cell r="D2876" t="str">
            <v>L403</v>
          </cell>
          <cell r="E2876">
            <v>23</v>
          </cell>
          <cell r="F2876">
            <v>23</v>
          </cell>
        </row>
        <row r="2877">
          <cell r="A2877" t="str">
            <v>TTCJ01</v>
          </cell>
          <cell r="B2877">
            <v>1.5</v>
          </cell>
          <cell r="C2877">
            <v>0</v>
          </cell>
          <cell r="D2877" t="str">
            <v>L403</v>
          </cell>
          <cell r="E2877">
            <v>58</v>
          </cell>
          <cell r="F2877">
            <v>76</v>
          </cell>
        </row>
        <row r="2878">
          <cell r="A2878" t="str">
            <v>TTJ301G</v>
          </cell>
          <cell r="B2878">
            <v>0.5</v>
          </cell>
          <cell r="C2878">
            <v>0</v>
          </cell>
          <cell r="D2878" t="str">
            <v>L401</v>
          </cell>
          <cell r="E2878">
            <v>3</v>
          </cell>
          <cell r="F2878">
            <v>4</v>
          </cell>
        </row>
        <row r="2879">
          <cell r="A2879" t="str">
            <v>TTJ301G</v>
          </cell>
          <cell r="B2879">
            <v>0.75</v>
          </cell>
          <cell r="C2879">
            <v>0</v>
          </cell>
          <cell r="D2879" t="str">
            <v>L401</v>
          </cell>
          <cell r="E2879">
            <v>136</v>
          </cell>
          <cell r="F2879">
            <v>140</v>
          </cell>
        </row>
        <row r="2880">
          <cell r="A2880" t="str">
            <v>TTJ301G</v>
          </cell>
          <cell r="B2880">
            <v>1</v>
          </cell>
          <cell r="C2880">
            <v>0</v>
          </cell>
          <cell r="D2880" t="str">
            <v>L401</v>
          </cell>
          <cell r="E2880">
            <v>95</v>
          </cell>
          <cell r="F2880">
            <v>104</v>
          </cell>
        </row>
        <row r="2881">
          <cell r="A2881" t="str">
            <v>TTJ301G</v>
          </cell>
          <cell r="B2881">
            <v>1.5</v>
          </cell>
          <cell r="C2881">
            <v>0</v>
          </cell>
          <cell r="D2881" t="str">
            <v>L401</v>
          </cell>
          <cell r="E2881">
            <v>18</v>
          </cell>
          <cell r="F2881">
            <v>47</v>
          </cell>
        </row>
        <row r="2882">
          <cell r="A2882" t="str">
            <v>TTJ301G</v>
          </cell>
          <cell r="B2882">
            <v>2</v>
          </cell>
          <cell r="C2882">
            <v>0</v>
          </cell>
          <cell r="D2882" t="str">
            <v>L401</v>
          </cell>
          <cell r="E2882">
            <v>40</v>
          </cell>
          <cell r="F2882">
            <v>40</v>
          </cell>
        </row>
        <row r="2883">
          <cell r="A2883" t="str">
            <v>TUBD01</v>
          </cell>
          <cell r="B2883">
            <v>0.5</v>
          </cell>
          <cell r="C2883">
            <v>0</v>
          </cell>
          <cell r="D2883" t="str">
            <v>L402</v>
          </cell>
          <cell r="E2883">
            <v>0</v>
          </cell>
          <cell r="F2883">
            <v>5</v>
          </cell>
        </row>
        <row r="2884">
          <cell r="A2884" t="str">
            <v>TUBD01</v>
          </cell>
          <cell r="B2884">
            <v>0.75</v>
          </cell>
          <cell r="C2884">
            <v>0</v>
          </cell>
          <cell r="D2884" t="str">
            <v>L402</v>
          </cell>
          <cell r="E2884">
            <v>0</v>
          </cell>
          <cell r="F2884">
            <v>0</v>
          </cell>
        </row>
        <row r="2885">
          <cell r="A2885" t="str">
            <v>TUCJ01</v>
          </cell>
          <cell r="B2885">
            <v>0.5</v>
          </cell>
          <cell r="C2885">
            <v>0</v>
          </cell>
          <cell r="D2885" t="str">
            <v>L403</v>
          </cell>
          <cell r="E2885">
            <v>9</v>
          </cell>
          <cell r="F2885">
            <v>11</v>
          </cell>
        </row>
        <row r="2886">
          <cell r="A2886" t="str">
            <v>TUCJ01</v>
          </cell>
          <cell r="B2886">
            <v>0.75</v>
          </cell>
          <cell r="C2886">
            <v>0</v>
          </cell>
          <cell r="D2886" t="str">
            <v>L403</v>
          </cell>
          <cell r="E2886">
            <v>122</v>
          </cell>
          <cell r="F2886">
            <v>122</v>
          </cell>
        </row>
        <row r="2887">
          <cell r="A2887" t="str">
            <v>TUCJ01</v>
          </cell>
          <cell r="B2887">
            <v>1</v>
          </cell>
          <cell r="C2887">
            <v>0</v>
          </cell>
          <cell r="D2887" t="str">
            <v>L403</v>
          </cell>
          <cell r="E2887">
            <v>0</v>
          </cell>
          <cell r="F2887">
            <v>2</v>
          </cell>
        </row>
        <row r="2888">
          <cell r="A2888" t="str">
            <v>TUCJ01</v>
          </cell>
          <cell r="B2888">
            <v>1.5</v>
          </cell>
          <cell r="C2888">
            <v>0</v>
          </cell>
          <cell r="D2888" t="str">
            <v>L403</v>
          </cell>
          <cell r="E2888">
            <v>96</v>
          </cell>
          <cell r="F2888">
            <v>96</v>
          </cell>
        </row>
        <row r="2889">
          <cell r="A2889" t="str">
            <v>TUJ301G</v>
          </cell>
          <cell r="B2889">
            <v>0.5</v>
          </cell>
          <cell r="C2889">
            <v>0</v>
          </cell>
          <cell r="D2889" t="str">
            <v>L401</v>
          </cell>
          <cell r="E2889">
            <v>4</v>
          </cell>
          <cell r="F2889">
            <v>4</v>
          </cell>
        </row>
        <row r="2890">
          <cell r="A2890" t="str">
            <v>TUJ301G</v>
          </cell>
          <cell r="B2890">
            <v>0.75</v>
          </cell>
          <cell r="C2890">
            <v>0</v>
          </cell>
          <cell r="D2890" t="str">
            <v>L401</v>
          </cell>
          <cell r="E2890">
            <v>19</v>
          </cell>
          <cell r="F2890">
            <v>36</v>
          </cell>
        </row>
        <row r="2891">
          <cell r="A2891" t="str">
            <v>TUJ301G</v>
          </cell>
          <cell r="B2891">
            <v>1</v>
          </cell>
          <cell r="C2891">
            <v>0</v>
          </cell>
          <cell r="D2891" t="str">
            <v>L401</v>
          </cell>
          <cell r="E2891">
            <v>6</v>
          </cell>
          <cell r="F2891">
            <v>6</v>
          </cell>
        </row>
        <row r="2892">
          <cell r="A2892" t="str">
            <v>TUJ301G</v>
          </cell>
          <cell r="B2892">
            <v>1.25</v>
          </cell>
          <cell r="C2892">
            <v>0</v>
          </cell>
          <cell r="D2892" t="str">
            <v>L401</v>
          </cell>
          <cell r="E2892">
            <v>4</v>
          </cell>
          <cell r="F2892">
            <v>5</v>
          </cell>
        </row>
        <row r="2893">
          <cell r="A2893" t="str">
            <v>TUJ301G</v>
          </cell>
          <cell r="B2893">
            <v>1.5</v>
          </cell>
          <cell r="C2893">
            <v>0</v>
          </cell>
          <cell r="D2893" t="str">
            <v>L401</v>
          </cell>
          <cell r="E2893">
            <v>18</v>
          </cell>
          <cell r="F2893">
            <v>114</v>
          </cell>
        </row>
        <row r="2894">
          <cell r="A2894" t="str">
            <v>TVCJ01</v>
          </cell>
          <cell r="B2894">
            <v>0.75</v>
          </cell>
          <cell r="C2894">
            <v>0.5</v>
          </cell>
          <cell r="D2894" t="str">
            <v>L403</v>
          </cell>
          <cell r="E2894">
            <v>3</v>
          </cell>
          <cell r="F2894">
            <v>5</v>
          </cell>
        </row>
        <row r="2895">
          <cell r="A2895" t="str">
            <v>TVCJ01</v>
          </cell>
          <cell r="B2895">
            <v>1</v>
          </cell>
          <cell r="C2895">
            <v>0.75</v>
          </cell>
          <cell r="D2895" t="str">
            <v>L403</v>
          </cell>
          <cell r="E2895">
            <v>1</v>
          </cell>
          <cell r="F2895">
            <v>2</v>
          </cell>
        </row>
        <row r="2896">
          <cell r="A2896" t="str">
            <v>TVCJ01</v>
          </cell>
          <cell r="B2896">
            <v>1.5</v>
          </cell>
          <cell r="C2896">
            <v>0.75</v>
          </cell>
          <cell r="D2896" t="str">
            <v>L403</v>
          </cell>
          <cell r="E2896">
            <v>50</v>
          </cell>
          <cell r="F2896">
            <v>50</v>
          </cell>
        </row>
        <row r="2897">
          <cell r="A2897" t="str">
            <v>TVCJ01</v>
          </cell>
          <cell r="B2897">
            <v>1.5</v>
          </cell>
          <cell r="C2897">
            <v>1</v>
          </cell>
          <cell r="D2897" t="str">
            <v>L403</v>
          </cell>
          <cell r="E2897">
            <v>0</v>
          </cell>
          <cell r="F2897">
            <v>0</v>
          </cell>
        </row>
        <row r="2898">
          <cell r="A2898" t="str">
            <v>TVJ301G</v>
          </cell>
          <cell r="B2898">
            <v>0.75</v>
          </cell>
          <cell r="C2898">
            <v>0.5</v>
          </cell>
          <cell r="D2898" t="str">
            <v>L401</v>
          </cell>
          <cell r="E2898">
            <v>233</v>
          </cell>
          <cell r="F2898">
            <v>242</v>
          </cell>
        </row>
        <row r="2899">
          <cell r="A2899" t="str">
            <v>TVJ301G</v>
          </cell>
          <cell r="B2899">
            <v>1</v>
          </cell>
          <cell r="C2899">
            <v>0.5</v>
          </cell>
          <cell r="D2899" t="str">
            <v>L401</v>
          </cell>
          <cell r="E2899">
            <v>2</v>
          </cell>
          <cell r="F2899">
            <v>2</v>
          </cell>
        </row>
        <row r="2900">
          <cell r="A2900" t="str">
            <v>TVJ301G</v>
          </cell>
          <cell r="B2900">
            <v>1</v>
          </cell>
          <cell r="C2900">
            <v>0.75</v>
          </cell>
          <cell r="D2900" t="str">
            <v>L401</v>
          </cell>
          <cell r="E2900">
            <v>2</v>
          </cell>
          <cell r="F2900">
            <v>2</v>
          </cell>
        </row>
        <row r="2901">
          <cell r="A2901" t="str">
            <v>TVJ301G</v>
          </cell>
          <cell r="B2901">
            <v>1.5</v>
          </cell>
          <cell r="C2901">
            <v>0.5</v>
          </cell>
          <cell r="D2901" t="str">
            <v>L401</v>
          </cell>
          <cell r="E2901">
            <v>0</v>
          </cell>
          <cell r="F2901">
            <v>2</v>
          </cell>
        </row>
        <row r="2902">
          <cell r="A2902" t="str">
            <v>TVJ301G</v>
          </cell>
          <cell r="B2902">
            <v>1.5</v>
          </cell>
          <cell r="C2902">
            <v>0.75</v>
          </cell>
          <cell r="D2902" t="str">
            <v>L401</v>
          </cell>
          <cell r="E2902">
            <v>14</v>
          </cell>
          <cell r="F2902">
            <v>14</v>
          </cell>
        </row>
        <row r="2903">
          <cell r="A2903" t="str">
            <v>TVJ301G</v>
          </cell>
          <cell r="B2903">
            <v>1.5</v>
          </cell>
          <cell r="C2903">
            <v>1</v>
          </cell>
          <cell r="D2903" t="str">
            <v>L401</v>
          </cell>
          <cell r="E2903">
            <v>196</v>
          </cell>
          <cell r="F2903">
            <v>197</v>
          </cell>
        </row>
        <row r="2904">
          <cell r="A2904" t="str">
            <v>TVJ301G</v>
          </cell>
          <cell r="B2904">
            <v>2</v>
          </cell>
          <cell r="C2904">
            <v>0.5</v>
          </cell>
          <cell r="D2904" t="str">
            <v>L401</v>
          </cell>
          <cell r="E2904">
            <v>1</v>
          </cell>
          <cell r="F2904">
            <v>2</v>
          </cell>
        </row>
        <row r="2905">
          <cell r="A2905" t="str">
            <v>TVJ301G</v>
          </cell>
          <cell r="B2905">
            <v>2</v>
          </cell>
          <cell r="C2905">
            <v>0.75</v>
          </cell>
          <cell r="D2905" t="str">
            <v>L401</v>
          </cell>
          <cell r="E2905">
            <v>27</v>
          </cell>
          <cell r="F2905">
            <v>30</v>
          </cell>
        </row>
        <row r="2906">
          <cell r="A2906" t="str">
            <v>TVJ301G</v>
          </cell>
          <cell r="B2906">
            <v>2</v>
          </cell>
          <cell r="C2906">
            <v>1</v>
          </cell>
          <cell r="D2906" t="str">
            <v>L401</v>
          </cell>
          <cell r="E2906">
            <v>316</v>
          </cell>
          <cell r="F2906">
            <v>322</v>
          </cell>
        </row>
        <row r="2907">
          <cell r="A2907" t="str">
            <v>TVJ301G</v>
          </cell>
          <cell r="B2907">
            <v>2</v>
          </cell>
          <cell r="C2907">
            <v>1.5</v>
          </cell>
          <cell r="D2907" t="str">
            <v>L401</v>
          </cell>
          <cell r="E2907">
            <v>6</v>
          </cell>
          <cell r="F2907">
            <v>8</v>
          </cell>
        </row>
        <row r="2908">
          <cell r="A2908" t="str">
            <v>TXB051</v>
          </cell>
          <cell r="B2908">
            <v>0.5</v>
          </cell>
          <cell r="C2908">
            <v>0.375</v>
          </cell>
          <cell r="D2908" t="str">
            <v>L402</v>
          </cell>
          <cell r="E2908">
            <v>0</v>
          </cell>
          <cell r="F2908">
            <v>2</v>
          </cell>
        </row>
        <row r="2909">
          <cell r="A2909" t="str">
            <v>TXB051</v>
          </cell>
          <cell r="B2909">
            <v>1</v>
          </cell>
          <cell r="C2909">
            <v>0.75</v>
          </cell>
          <cell r="D2909" t="str">
            <v>L402</v>
          </cell>
          <cell r="E2909">
            <v>0</v>
          </cell>
          <cell r="F2909">
            <v>2</v>
          </cell>
        </row>
        <row r="2910">
          <cell r="A2910" t="str">
            <v>TXC071</v>
          </cell>
          <cell r="B2910">
            <v>0.75</v>
          </cell>
          <cell r="C2910">
            <v>0.25</v>
          </cell>
          <cell r="D2910" t="str">
            <v>L403</v>
          </cell>
          <cell r="E2910">
            <v>4</v>
          </cell>
          <cell r="F2910">
            <v>5</v>
          </cell>
        </row>
        <row r="2911">
          <cell r="A2911" t="str">
            <v>TXC071</v>
          </cell>
          <cell r="B2911">
            <v>0.75</v>
          </cell>
          <cell r="C2911">
            <v>0.5</v>
          </cell>
          <cell r="D2911" t="str">
            <v>L403</v>
          </cell>
          <cell r="E2911">
            <v>31</v>
          </cell>
          <cell r="F2911">
            <v>32</v>
          </cell>
        </row>
        <row r="2912">
          <cell r="A2912" t="str">
            <v>TXC071</v>
          </cell>
          <cell r="B2912">
            <v>1</v>
          </cell>
          <cell r="C2912">
            <v>0.5</v>
          </cell>
          <cell r="D2912" t="str">
            <v>L403</v>
          </cell>
          <cell r="E2912">
            <v>1</v>
          </cell>
          <cell r="F2912">
            <v>4</v>
          </cell>
        </row>
        <row r="2913">
          <cell r="A2913" t="str">
            <v>TXC071</v>
          </cell>
          <cell r="B2913">
            <v>1</v>
          </cell>
          <cell r="C2913">
            <v>0.75</v>
          </cell>
          <cell r="D2913" t="str">
            <v>L403</v>
          </cell>
          <cell r="E2913">
            <v>100</v>
          </cell>
          <cell r="F2913">
            <v>101</v>
          </cell>
        </row>
        <row r="2914">
          <cell r="A2914" t="str">
            <v>TXC071</v>
          </cell>
          <cell r="B2914">
            <v>1.5</v>
          </cell>
          <cell r="C2914">
            <v>0.75</v>
          </cell>
          <cell r="D2914" t="str">
            <v>L403</v>
          </cell>
          <cell r="E2914">
            <v>56</v>
          </cell>
          <cell r="F2914">
            <v>57</v>
          </cell>
        </row>
        <row r="2915">
          <cell r="A2915" t="str">
            <v>TXC071</v>
          </cell>
          <cell r="B2915">
            <v>1.5</v>
          </cell>
          <cell r="C2915">
            <v>1</v>
          </cell>
          <cell r="D2915" t="str">
            <v>L403</v>
          </cell>
          <cell r="E2915">
            <v>13</v>
          </cell>
          <cell r="F2915">
            <v>14</v>
          </cell>
        </row>
        <row r="2916">
          <cell r="A2916" t="str">
            <v>TXC071</v>
          </cell>
          <cell r="B2916">
            <v>1.5</v>
          </cell>
          <cell r="C2916">
            <v>1.25</v>
          </cell>
          <cell r="D2916" t="str">
            <v>L403</v>
          </cell>
          <cell r="E2916">
            <v>5</v>
          </cell>
          <cell r="F2916">
            <v>5</v>
          </cell>
        </row>
        <row r="2917">
          <cell r="A2917" t="str">
            <v>TXC071</v>
          </cell>
          <cell r="B2917">
            <v>2</v>
          </cell>
          <cell r="C2917">
            <v>0.5</v>
          </cell>
          <cell r="D2917" t="str">
            <v>L403</v>
          </cell>
          <cell r="E2917">
            <v>1</v>
          </cell>
          <cell r="F2917">
            <v>3</v>
          </cell>
        </row>
        <row r="2918">
          <cell r="A2918" t="str">
            <v>TXC071</v>
          </cell>
          <cell r="B2918">
            <v>2</v>
          </cell>
          <cell r="C2918">
            <v>0.75</v>
          </cell>
          <cell r="D2918" t="str">
            <v>L403</v>
          </cell>
          <cell r="E2918">
            <v>4</v>
          </cell>
          <cell r="F2918">
            <v>4</v>
          </cell>
        </row>
        <row r="2919">
          <cell r="A2919" t="str">
            <v>TXC071</v>
          </cell>
          <cell r="B2919">
            <v>2</v>
          </cell>
          <cell r="C2919">
            <v>1</v>
          </cell>
          <cell r="D2919" t="str">
            <v>L403</v>
          </cell>
          <cell r="E2919">
            <v>4</v>
          </cell>
          <cell r="F2919">
            <v>4</v>
          </cell>
        </row>
        <row r="2920">
          <cell r="A2920" t="str">
            <v>TXC071</v>
          </cell>
          <cell r="B2920">
            <v>2</v>
          </cell>
          <cell r="C2920">
            <v>1.5</v>
          </cell>
          <cell r="D2920" t="str">
            <v>L403</v>
          </cell>
          <cell r="E2920">
            <v>7</v>
          </cell>
          <cell r="F2920">
            <v>8</v>
          </cell>
        </row>
        <row r="2921">
          <cell r="A2921" t="str">
            <v>TXC071G</v>
          </cell>
          <cell r="B2921">
            <v>0.75</v>
          </cell>
          <cell r="C2921">
            <v>0.25</v>
          </cell>
          <cell r="D2921" t="str">
            <v>L403</v>
          </cell>
          <cell r="E2921">
            <v>2</v>
          </cell>
          <cell r="F2921">
            <v>2</v>
          </cell>
        </row>
        <row r="2922">
          <cell r="A2922" t="str">
            <v>TXC071G</v>
          </cell>
          <cell r="B2922">
            <v>0.75</v>
          </cell>
          <cell r="C2922">
            <v>0.5</v>
          </cell>
          <cell r="D2922" t="str">
            <v>L403</v>
          </cell>
          <cell r="E2922">
            <v>26</v>
          </cell>
          <cell r="F2922">
            <v>32</v>
          </cell>
        </row>
        <row r="2923">
          <cell r="A2923" t="str">
            <v>TXC071G</v>
          </cell>
          <cell r="B2923">
            <v>1</v>
          </cell>
          <cell r="C2923">
            <v>0.75</v>
          </cell>
          <cell r="D2923" t="str">
            <v>L403</v>
          </cell>
          <cell r="E2923">
            <v>5</v>
          </cell>
          <cell r="F2923">
            <v>5</v>
          </cell>
        </row>
        <row r="2924">
          <cell r="A2924" t="str">
            <v>TXC071G</v>
          </cell>
          <cell r="B2924">
            <v>2</v>
          </cell>
          <cell r="C2924">
            <v>0.75</v>
          </cell>
          <cell r="D2924" t="str">
            <v>L403</v>
          </cell>
          <cell r="E2924">
            <v>2</v>
          </cell>
          <cell r="F2924">
            <v>4</v>
          </cell>
        </row>
        <row r="2925">
          <cell r="A2925" t="str">
            <v>TXC071G</v>
          </cell>
          <cell r="B2925">
            <v>2</v>
          </cell>
          <cell r="C2925">
            <v>1.5</v>
          </cell>
          <cell r="D2925" t="str">
            <v>L403</v>
          </cell>
          <cell r="E2925">
            <v>9</v>
          </cell>
          <cell r="F2925">
            <v>10</v>
          </cell>
        </row>
        <row r="2926">
          <cell r="A2926" t="str">
            <v>TXC073</v>
          </cell>
          <cell r="B2926">
            <v>0.5</v>
          </cell>
          <cell r="C2926">
            <v>0.25</v>
          </cell>
          <cell r="D2926" t="str">
            <v>L403</v>
          </cell>
          <cell r="E2926">
            <v>8</v>
          </cell>
          <cell r="F2926">
            <v>15</v>
          </cell>
        </row>
        <row r="2927">
          <cell r="A2927" t="str">
            <v>TXC073</v>
          </cell>
          <cell r="B2927">
            <v>1</v>
          </cell>
          <cell r="C2927">
            <v>0.5</v>
          </cell>
          <cell r="D2927" t="str">
            <v>L403</v>
          </cell>
          <cell r="E2927">
            <v>8</v>
          </cell>
          <cell r="F2927">
            <v>8</v>
          </cell>
        </row>
        <row r="2928">
          <cell r="A2928" t="str">
            <v>TXC073</v>
          </cell>
          <cell r="B2928">
            <v>1</v>
          </cell>
          <cell r="C2928">
            <v>0.75</v>
          </cell>
          <cell r="D2928" t="str">
            <v>L403</v>
          </cell>
          <cell r="E2928">
            <v>0</v>
          </cell>
          <cell r="F2928">
            <v>18</v>
          </cell>
        </row>
        <row r="2929">
          <cell r="A2929" t="str">
            <v>TXC073</v>
          </cell>
          <cell r="B2929">
            <v>1.5</v>
          </cell>
          <cell r="C2929">
            <v>0.75</v>
          </cell>
          <cell r="D2929" t="str">
            <v>L403</v>
          </cell>
          <cell r="E2929">
            <v>0</v>
          </cell>
          <cell r="F2929">
            <v>0</v>
          </cell>
        </row>
        <row r="2930">
          <cell r="A2930" t="str">
            <v>TXC073</v>
          </cell>
          <cell r="B2930">
            <v>1.5</v>
          </cell>
          <cell r="C2930">
            <v>1</v>
          </cell>
          <cell r="D2930" t="str">
            <v>L403</v>
          </cell>
          <cell r="E2930">
            <v>1</v>
          </cell>
          <cell r="F2930">
            <v>5</v>
          </cell>
        </row>
        <row r="2931">
          <cell r="A2931" t="str">
            <v>TXC073</v>
          </cell>
          <cell r="B2931">
            <v>1.5</v>
          </cell>
          <cell r="C2931">
            <v>1.25</v>
          </cell>
          <cell r="D2931" t="str">
            <v>L403</v>
          </cell>
          <cell r="E2931">
            <v>1</v>
          </cell>
          <cell r="F2931">
            <v>5</v>
          </cell>
        </row>
        <row r="2932">
          <cell r="A2932" t="str">
            <v>TXC073</v>
          </cell>
          <cell r="B2932">
            <v>2</v>
          </cell>
          <cell r="C2932">
            <v>0.5</v>
          </cell>
          <cell r="D2932" t="str">
            <v>L403</v>
          </cell>
          <cell r="E2932">
            <v>1</v>
          </cell>
          <cell r="F2932">
            <v>1</v>
          </cell>
        </row>
        <row r="2933">
          <cell r="A2933" t="str">
            <v>TXC073</v>
          </cell>
          <cell r="B2933">
            <v>2</v>
          </cell>
          <cell r="C2933">
            <v>0.75</v>
          </cell>
          <cell r="D2933" t="str">
            <v>L403</v>
          </cell>
          <cell r="E2933">
            <v>4</v>
          </cell>
          <cell r="F2933">
            <v>3</v>
          </cell>
        </row>
        <row r="2934">
          <cell r="A2934" t="str">
            <v>TXC073</v>
          </cell>
          <cell r="B2934">
            <v>2</v>
          </cell>
          <cell r="C2934">
            <v>1</v>
          </cell>
          <cell r="D2934" t="str">
            <v>L403</v>
          </cell>
          <cell r="E2934">
            <v>55</v>
          </cell>
          <cell r="F2934">
            <v>55</v>
          </cell>
        </row>
        <row r="2935">
          <cell r="A2935" t="str">
            <v>TXC073</v>
          </cell>
          <cell r="B2935">
            <v>2</v>
          </cell>
          <cell r="C2935">
            <v>1.5</v>
          </cell>
          <cell r="D2935" t="str">
            <v>L403</v>
          </cell>
          <cell r="E2935">
            <v>3</v>
          </cell>
          <cell r="F2935">
            <v>4</v>
          </cell>
        </row>
        <row r="2936">
          <cell r="A2936" t="str">
            <v>TXC073</v>
          </cell>
          <cell r="B2936">
            <v>3</v>
          </cell>
          <cell r="C2936">
            <v>1</v>
          </cell>
          <cell r="D2936" t="str">
            <v>L403</v>
          </cell>
          <cell r="E2936">
            <v>4</v>
          </cell>
          <cell r="F2936">
            <v>5</v>
          </cell>
        </row>
        <row r="2937">
          <cell r="A2937" t="str">
            <v>TXC073</v>
          </cell>
          <cell r="B2937">
            <v>3</v>
          </cell>
          <cell r="C2937">
            <v>2</v>
          </cell>
          <cell r="D2937" t="str">
            <v>L403</v>
          </cell>
          <cell r="E2937">
            <v>0</v>
          </cell>
          <cell r="F2937">
            <v>0</v>
          </cell>
        </row>
        <row r="2938">
          <cell r="A2938" t="str">
            <v>TXC093</v>
          </cell>
          <cell r="B2938">
            <v>0.75</v>
          </cell>
          <cell r="C2938">
            <v>0.25</v>
          </cell>
          <cell r="D2938" t="str">
            <v>L403</v>
          </cell>
          <cell r="E2938">
            <v>0</v>
          </cell>
          <cell r="F2938">
            <v>8</v>
          </cell>
        </row>
        <row r="2939">
          <cell r="A2939" t="str">
            <v>TXC093</v>
          </cell>
          <cell r="B2939">
            <v>0.75</v>
          </cell>
          <cell r="C2939">
            <v>0.5</v>
          </cell>
          <cell r="D2939" t="str">
            <v>L403</v>
          </cell>
          <cell r="E2939">
            <v>4</v>
          </cell>
          <cell r="F2939">
            <v>6</v>
          </cell>
        </row>
        <row r="2940">
          <cell r="A2940" t="str">
            <v>TXC0D3</v>
          </cell>
          <cell r="B2940">
            <v>0.5</v>
          </cell>
          <cell r="C2940">
            <v>0.25</v>
          </cell>
          <cell r="D2940" t="str">
            <v>L403</v>
          </cell>
          <cell r="E2940">
            <v>3</v>
          </cell>
          <cell r="F2940">
            <v>5</v>
          </cell>
        </row>
        <row r="2941">
          <cell r="A2941" t="str">
            <v>TXC0D3</v>
          </cell>
          <cell r="B2941">
            <v>0.75</v>
          </cell>
          <cell r="C2941">
            <v>0.25</v>
          </cell>
          <cell r="D2941" t="str">
            <v>L403</v>
          </cell>
          <cell r="E2941">
            <v>0</v>
          </cell>
          <cell r="F2941">
            <v>0</v>
          </cell>
        </row>
        <row r="2942">
          <cell r="A2942" t="str">
            <v>TXC0D3</v>
          </cell>
          <cell r="B2942">
            <v>0.75</v>
          </cell>
          <cell r="C2942">
            <v>0.5</v>
          </cell>
          <cell r="D2942" t="str">
            <v>L403</v>
          </cell>
          <cell r="E2942">
            <v>65</v>
          </cell>
          <cell r="F2942">
            <v>107</v>
          </cell>
        </row>
        <row r="2943">
          <cell r="A2943" t="str">
            <v>TXC0D3</v>
          </cell>
          <cell r="B2943">
            <v>1</v>
          </cell>
          <cell r="C2943">
            <v>0.5</v>
          </cell>
          <cell r="D2943" t="str">
            <v>L403</v>
          </cell>
          <cell r="E2943">
            <v>7</v>
          </cell>
          <cell r="F2943">
            <v>17</v>
          </cell>
        </row>
        <row r="2944">
          <cell r="A2944" t="str">
            <v>TXC0D3</v>
          </cell>
          <cell r="B2944">
            <v>1</v>
          </cell>
          <cell r="C2944">
            <v>0.75</v>
          </cell>
          <cell r="D2944" t="str">
            <v>L403</v>
          </cell>
          <cell r="E2944">
            <v>22</v>
          </cell>
          <cell r="F2944">
            <v>50</v>
          </cell>
        </row>
        <row r="2945">
          <cell r="A2945" t="str">
            <v>TXC0D3</v>
          </cell>
          <cell r="B2945">
            <v>1.25</v>
          </cell>
          <cell r="C2945">
            <v>1</v>
          </cell>
          <cell r="D2945" t="str">
            <v>L403</v>
          </cell>
          <cell r="E2945">
            <v>0</v>
          </cell>
          <cell r="F2945">
            <v>3</v>
          </cell>
        </row>
        <row r="2946">
          <cell r="A2946" t="str">
            <v>TXC0D3</v>
          </cell>
          <cell r="B2946">
            <v>1.5</v>
          </cell>
          <cell r="C2946">
            <v>0.5</v>
          </cell>
          <cell r="D2946" t="str">
            <v>L403</v>
          </cell>
          <cell r="E2946">
            <v>1</v>
          </cell>
          <cell r="F2946">
            <v>2</v>
          </cell>
        </row>
        <row r="2947">
          <cell r="A2947" t="str">
            <v>TXC0D3</v>
          </cell>
          <cell r="B2947">
            <v>1.5</v>
          </cell>
          <cell r="C2947">
            <v>0.75</v>
          </cell>
          <cell r="D2947" t="str">
            <v>L403</v>
          </cell>
          <cell r="E2947">
            <v>65</v>
          </cell>
          <cell r="F2947">
            <v>65</v>
          </cell>
        </row>
        <row r="2948">
          <cell r="A2948" t="str">
            <v>TXC0D3</v>
          </cell>
          <cell r="B2948">
            <v>1.5</v>
          </cell>
          <cell r="C2948">
            <v>1</v>
          </cell>
          <cell r="D2948" t="str">
            <v>L403</v>
          </cell>
          <cell r="E2948">
            <v>2</v>
          </cell>
          <cell r="F2948">
            <v>21</v>
          </cell>
        </row>
        <row r="2949">
          <cell r="A2949" t="str">
            <v>TXC0D3</v>
          </cell>
          <cell r="B2949">
            <v>2</v>
          </cell>
          <cell r="C2949">
            <v>0.5</v>
          </cell>
          <cell r="D2949" t="str">
            <v>L403</v>
          </cell>
          <cell r="E2949">
            <v>0</v>
          </cell>
          <cell r="F2949">
            <v>0</v>
          </cell>
        </row>
        <row r="2950">
          <cell r="A2950" t="str">
            <v>TXC0D3</v>
          </cell>
          <cell r="B2950">
            <v>2</v>
          </cell>
          <cell r="C2950">
            <v>0.75</v>
          </cell>
          <cell r="D2950" t="str">
            <v>L403</v>
          </cell>
          <cell r="E2950">
            <v>0</v>
          </cell>
          <cell r="F2950">
            <v>28</v>
          </cell>
        </row>
        <row r="2951">
          <cell r="A2951" t="str">
            <v>TXC0D3</v>
          </cell>
          <cell r="B2951">
            <v>2</v>
          </cell>
          <cell r="C2951">
            <v>1</v>
          </cell>
          <cell r="D2951" t="str">
            <v>L403</v>
          </cell>
          <cell r="E2951">
            <v>6</v>
          </cell>
          <cell r="F2951">
            <v>12</v>
          </cell>
        </row>
        <row r="2952">
          <cell r="A2952" t="str">
            <v>TXC0D3</v>
          </cell>
          <cell r="B2952">
            <v>2</v>
          </cell>
          <cell r="C2952">
            <v>1.5</v>
          </cell>
          <cell r="D2952" t="str">
            <v>L403</v>
          </cell>
          <cell r="E2952">
            <v>0</v>
          </cell>
          <cell r="F2952">
            <v>5</v>
          </cell>
        </row>
        <row r="2953">
          <cell r="A2953" t="str">
            <v>TXC0D3</v>
          </cell>
          <cell r="B2953">
            <v>3</v>
          </cell>
          <cell r="C2953">
            <v>1</v>
          </cell>
          <cell r="D2953" t="str">
            <v>L403</v>
          </cell>
          <cell r="E2953">
            <v>3</v>
          </cell>
          <cell r="F2953">
            <v>3</v>
          </cell>
        </row>
        <row r="2954">
          <cell r="A2954" t="str">
            <v>TXC0D3</v>
          </cell>
          <cell r="B2954">
            <v>3</v>
          </cell>
          <cell r="C2954">
            <v>1.5</v>
          </cell>
          <cell r="D2954" t="str">
            <v>L403</v>
          </cell>
          <cell r="E2954">
            <v>0</v>
          </cell>
          <cell r="F2954">
            <v>3</v>
          </cell>
        </row>
        <row r="2955">
          <cell r="A2955" t="str">
            <v>TXD073</v>
          </cell>
          <cell r="B2955">
            <v>0.75</v>
          </cell>
          <cell r="C2955">
            <v>0.5</v>
          </cell>
          <cell r="D2955" t="str">
            <v>L403</v>
          </cell>
          <cell r="E2955">
            <v>8</v>
          </cell>
          <cell r="F2955">
            <v>9</v>
          </cell>
        </row>
        <row r="2956">
          <cell r="A2956" t="str">
            <v>TXD0D2</v>
          </cell>
          <cell r="B2956">
            <v>2</v>
          </cell>
          <cell r="C2956">
            <v>1</v>
          </cell>
          <cell r="D2956" t="str">
            <v>L403</v>
          </cell>
          <cell r="E2956">
            <v>1</v>
          </cell>
          <cell r="F2956">
            <v>1</v>
          </cell>
        </row>
        <row r="2957">
          <cell r="A2957" t="str">
            <v>TXL0D12</v>
          </cell>
          <cell r="B2957">
            <v>0.75</v>
          </cell>
          <cell r="C2957">
            <v>0.5</v>
          </cell>
          <cell r="D2957" t="str">
            <v>L404</v>
          </cell>
          <cell r="E2957">
            <v>0</v>
          </cell>
          <cell r="F2957">
            <v>3</v>
          </cell>
        </row>
        <row r="2958">
          <cell r="A2958" t="str">
            <v>TXL0D12</v>
          </cell>
          <cell r="B2958">
            <v>1</v>
          </cell>
          <cell r="C2958">
            <v>0.5</v>
          </cell>
          <cell r="D2958" t="str">
            <v>L404</v>
          </cell>
          <cell r="E2958">
            <v>0</v>
          </cell>
          <cell r="F2958">
            <v>5</v>
          </cell>
        </row>
        <row r="2959">
          <cell r="A2959" t="str">
            <v>TXL0D12</v>
          </cell>
          <cell r="B2959">
            <v>1</v>
          </cell>
          <cell r="C2959">
            <v>0.75</v>
          </cell>
          <cell r="D2959" t="str">
            <v>L404</v>
          </cell>
          <cell r="E2959">
            <v>0</v>
          </cell>
          <cell r="F2959">
            <v>6</v>
          </cell>
        </row>
        <row r="2960">
          <cell r="A2960" t="str">
            <v>TXS0K32</v>
          </cell>
          <cell r="B2960">
            <v>0.75</v>
          </cell>
          <cell r="C2960">
            <v>0.5</v>
          </cell>
          <cell r="D2960" t="str">
            <v>L405</v>
          </cell>
          <cell r="E2960">
            <v>6</v>
          </cell>
          <cell r="F2960">
            <v>6</v>
          </cell>
        </row>
        <row r="2961">
          <cell r="A2961" t="str">
            <v>TXS0K32</v>
          </cell>
          <cell r="B2961">
            <v>1.5</v>
          </cell>
          <cell r="C2961">
            <v>0.75</v>
          </cell>
          <cell r="D2961" t="str">
            <v>L405</v>
          </cell>
          <cell r="E2961">
            <v>1</v>
          </cell>
          <cell r="F2961">
            <v>1</v>
          </cell>
        </row>
        <row r="2962">
          <cell r="A2962" t="str">
            <v>TXS0K32</v>
          </cell>
          <cell r="B2962">
            <v>2</v>
          </cell>
          <cell r="C2962">
            <v>0.75</v>
          </cell>
          <cell r="D2962" t="str">
            <v>L405</v>
          </cell>
          <cell r="E2962">
            <v>0</v>
          </cell>
          <cell r="F2962">
            <v>3</v>
          </cell>
        </row>
        <row r="2963">
          <cell r="A2963" t="str">
            <v>TXS0K32</v>
          </cell>
          <cell r="B2963">
            <v>2</v>
          </cell>
          <cell r="C2963">
            <v>1</v>
          </cell>
          <cell r="D2963" t="str">
            <v>L405</v>
          </cell>
          <cell r="E2963">
            <v>1</v>
          </cell>
          <cell r="F2963">
            <v>1</v>
          </cell>
        </row>
        <row r="2964">
          <cell r="A2964" t="str">
            <v>TXS0K42</v>
          </cell>
          <cell r="B2964">
            <v>0.5</v>
          </cell>
          <cell r="C2964">
            <v>0.25</v>
          </cell>
          <cell r="D2964" t="str">
            <v>L405</v>
          </cell>
          <cell r="E2964">
            <v>28</v>
          </cell>
          <cell r="F2964">
            <v>28</v>
          </cell>
        </row>
        <row r="2965">
          <cell r="A2965" t="str">
            <v>TXS0K42</v>
          </cell>
          <cell r="B2965">
            <v>0.75</v>
          </cell>
          <cell r="C2965">
            <v>0.25</v>
          </cell>
          <cell r="D2965" t="str">
            <v>L405</v>
          </cell>
          <cell r="E2965">
            <v>2</v>
          </cell>
          <cell r="F2965">
            <v>2</v>
          </cell>
        </row>
        <row r="2966">
          <cell r="A2966" t="str">
            <v>TXS0K42</v>
          </cell>
          <cell r="B2966">
            <v>0.75</v>
          </cell>
          <cell r="C2966">
            <v>0.5</v>
          </cell>
          <cell r="D2966" t="str">
            <v>L405</v>
          </cell>
          <cell r="E2966">
            <v>9</v>
          </cell>
          <cell r="F2966">
            <v>9</v>
          </cell>
        </row>
        <row r="2967">
          <cell r="A2967" t="str">
            <v>TXS0K42</v>
          </cell>
          <cell r="B2967">
            <v>1</v>
          </cell>
          <cell r="C2967">
            <v>0.75</v>
          </cell>
          <cell r="D2967" t="str">
            <v>L405</v>
          </cell>
          <cell r="E2967">
            <v>0</v>
          </cell>
          <cell r="F2967">
            <v>3</v>
          </cell>
        </row>
        <row r="2968">
          <cell r="A2968" t="str">
            <v>TXS0K42</v>
          </cell>
          <cell r="B2968">
            <v>1.5</v>
          </cell>
          <cell r="C2968">
            <v>1</v>
          </cell>
          <cell r="D2968" t="str">
            <v>L405</v>
          </cell>
          <cell r="E2968">
            <v>0</v>
          </cell>
          <cell r="F2968">
            <v>4</v>
          </cell>
        </row>
        <row r="2969">
          <cell r="A2969" t="str">
            <v>TXS0K42</v>
          </cell>
          <cell r="B2969">
            <v>2</v>
          </cell>
          <cell r="C2969">
            <v>0.75</v>
          </cell>
          <cell r="D2969" t="str">
            <v>L405</v>
          </cell>
          <cell r="E2969">
            <v>4</v>
          </cell>
          <cell r="F2969">
            <v>20</v>
          </cell>
        </row>
        <row r="2970">
          <cell r="A2970" t="str">
            <v>TXS0K42</v>
          </cell>
          <cell r="B2970">
            <v>2</v>
          </cell>
          <cell r="C2970">
            <v>1</v>
          </cell>
          <cell r="D2970" t="str">
            <v>L405</v>
          </cell>
          <cell r="E2970">
            <v>1</v>
          </cell>
          <cell r="F2970">
            <v>2</v>
          </cell>
        </row>
        <row r="2971">
          <cell r="A2971" t="str">
            <v>VBC301GK</v>
          </cell>
          <cell r="B2971">
            <v>30</v>
          </cell>
          <cell r="C2971">
            <v>0</v>
          </cell>
          <cell r="D2971" t="str">
            <v>L233</v>
          </cell>
          <cell r="E2971">
            <v>3</v>
          </cell>
          <cell r="F2971">
            <v>3</v>
          </cell>
        </row>
        <row r="2972">
          <cell r="A2972" t="str">
            <v>VBP101</v>
          </cell>
          <cell r="B2972">
            <v>0.75</v>
          </cell>
          <cell r="C2972">
            <v>0</v>
          </cell>
          <cell r="D2972" t="str">
            <v>L602</v>
          </cell>
          <cell r="E2972">
            <v>3</v>
          </cell>
          <cell r="F2972">
            <v>0</v>
          </cell>
        </row>
        <row r="2973">
          <cell r="A2973" t="str">
            <v>VBP101</v>
          </cell>
          <cell r="B2973">
            <v>1</v>
          </cell>
          <cell r="C2973">
            <v>0</v>
          </cell>
          <cell r="D2973" t="str">
            <v>L602</v>
          </cell>
          <cell r="E2973">
            <v>89</v>
          </cell>
          <cell r="F2973">
            <v>0</v>
          </cell>
        </row>
        <row r="2974">
          <cell r="A2974" t="str">
            <v>VBS101</v>
          </cell>
          <cell r="B2974">
            <v>6</v>
          </cell>
          <cell r="C2974">
            <v>0</v>
          </cell>
          <cell r="D2974" t="str">
            <v>L231</v>
          </cell>
          <cell r="E2974">
            <v>2</v>
          </cell>
          <cell r="F2974">
            <v>3</v>
          </cell>
        </row>
        <row r="2975">
          <cell r="A2975" t="str">
            <v>VBS101</v>
          </cell>
          <cell r="B2975">
            <v>8</v>
          </cell>
          <cell r="C2975">
            <v>0</v>
          </cell>
          <cell r="D2975" t="str">
            <v>L231</v>
          </cell>
          <cell r="E2975">
            <v>2</v>
          </cell>
          <cell r="F2975">
            <v>2</v>
          </cell>
        </row>
        <row r="2976">
          <cell r="A2976" t="str">
            <v>VBS101</v>
          </cell>
          <cell r="B2976">
            <v>10</v>
          </cell>
          <cell r="C2976">
            <v>0</v>
          </cell>
          <cell r="D2976" t="str">
            <v>L231</v>
          </cell>
          <cell r="E2976">
            <v>2</v>
          </cell>
          <cell r="F2976">
            <v>2</v>
          </cell>
        </row>
        <row r="2977">
          <cell r="A2977" t="str">
            <v>VBS301</v>
          </cell>
          <cell r="B2977">
            <v>0.75</v>
          </cell>
          <cell r="C2977">
            <v>0</v>
          </cell>
          <cell r="D2977" t="str">
            <v>L231</v>
          </cell>
          <cell r="E2977">
            <v>80</v>
          </cell>
          <cell r="F2977">
            <v>89</v>
          </cell>
        </row>
        <row r="2978">
          <cell r="A2978" t="str">
            <v>VBS301</v>
          </cell>
          <cell r="B2978">
            <v>1</v>
          </cell>
          <cell r="C2978">
            <v>0</v>
          </cell>
          <cell r="D2978" t="str">
            <v>L231</v>
          </cell>
          <cell r="E2978">
            <v>52</v>
          </cell>
          <cell r="F2978">
            <v>58</v>
          </cell>
        </row>
        <row r="2979">
          <cell r="A2979" t="str">
            <v>VBS301</v>
          </cell>
          <cell r="B2979">
            <v>1.5</v>
          </cell>
          <cell r="C2979">
            <v>0</v>
          </cell>
          <cell r="D2979" t="str">
            <v>L231</v>
          </cell>
          <cell r="E2979">
            <v>1</v>
          </cell>
          <cell r="F2979">
            <v>1</v>
          </cell>
        </row>
        <row r="2980">
          <cell r="A2980" t="str">
            <v>VBS301</v>
          </cell>
          <cell r="B2980">
            <v>2</v>
          </cell>
          <cell r="C2980">
            <v>0</v>
          </cell>
          <cell r="D2980" t="str">
            <v>L231</v>
          </cell>
          <cell r="E2980">
            <v>0</v>
          </cell>
          <cell r="F2980">
            <v>2</v>
          </cell>
        </row>
        <row r="2981">
          <cell r="A2981" t="str">
            <v>VBS301</v>
          </cell>
          <cell r="B2981">
            <v>3</v>
          </cell>
          <cell r="C2981">
            <v>0</v>
          </cell>
          <cell r="D2981" t="str">
            <v>L231</v>
          </cell>
          <cell r="E2981">
            <v>2</v>
          </cell>
          <cell r="F2981">
            <v>2</v>
          </cell>
        </row>
        <row r="2982">
          <cell r="A2982" t="str">
            <v>VBS604C</v>
          </cell>
          <cell r="B2982">
            <v>0.75</v>
          </cell>
          <cell r="C2982">
            <v>0</v>
          </cell>
          <cell r="D2982" t="str">
            <v>L231</v>
          </cell>
          <cell r="E2982">
            <v>35</v>
          </cell>
          <cell r="F2982">
            <v>35</v>
          </cell>
        </row>
        <row r="2983">
          <cell r="A2983" t="str">
            <v>VBS604C</v>
          </cell>
          <cell r="B2983">
            <v>1</v>
          </cell>
          <cell r="C2983">
            <v>0</v>
          </cell>
          <cell r="D2983" t="str">
            <v>L231</v>
          </cell>
          <cell r="E2983">
            <v>1</v>
          </cell>
          <cell r="F2983">
            <v>2</v>
          </cell>
        </row>
        <row r="2984">
          <cell r="A2984" t="str">
            <v>VBS604C</v>
          </cell>
          <cell r="B2984">
            <v>2</v>
          </cell>
          <cell r="C2984">
            <v>0</v>
          </cell>
          <cell r="D2984" t="str">
            <v>L231</v>
          </cell>
          <cell r="E2984">
            <v>1</v>
          </cell>
          <cell r="F2984">
            <v>1</v>
          </cell>
        </row>
        <row r="2985">
          <cell r="A2985" t="str">
            <v>VCB201</v>
          </cell>
          <cell r="B2985">
            <v>0.5</v>
          </cell>
          <cell r="C2985">
            <v>0</v>
          </cell>
          <cell r="D2985" t="str">
            <v>L261</v>
          </cell>
          <cell r="E2985">
            <v>1</v>
          </cell>
          <cell r="F2985">
            <v>2</v>
          </cell>
        </row>
        <row r="2986">
          <cell r="A2986" t="str">
            <v>VCB201</v>
          </cell>
          <cell r="B2986">
            <v>0.75</v>
          </cell>
          <cell r="C2986">
            <v>0</v>
          </cell>
          <cell r="D2986" t="str">
            <v>L261</v>
          </cell>
          <cell r="E2986">
            <v>0</v>
          </cell>
          <cell r="F2986">
            <v>5</v>
          </cell>
        </row>
        <row r="2987">
          <cell r="A2987" t="str">
            <v>VCB201</v>
          </cell>
          <cell r="B2987">
            <v>1</v>
          </cell>
          <cell r="C2987">
            <v>0</v>
          </cell>
          <cell r="D2987" t="str">
            <v>L261</v>
          </cell>
          <cell r="E2987">
            <v>93</v>
          </cell>
          <cell r="F2987">
            <v>98</v>
          </cell>
        </row>
        <row r="2988">
          <cell r="A2988" t="str">
            <v>VCB201</v>
          </cell>
          <cell r="B2988">
            <v>1.5</v>
          </cell>
          <cell r="C2988">
            <v>0</v>
          </cell>
          <cell r="D2988" t="str">
            <v>L261</v>
          </cell>
          <cell r="E2988">
            <v>0</v>
          </cell>
          <cell r="F2988">
            <v>1</v>
          </cell>
        </row>
        <row r="2989">
          <cell r="A2989" t="str">
            <v>VCB201</v>
          </cell>
          <cell r="B2989">
            <v>2</v>
          </cell>
          <cell r="C2989">
            <v>0</v>
          </cell>
          <cell r="D2989" t="str">
            <v>L261</v>
          </cell>
          <cell r="E2989">
            <v>1</v>
          </cell>
          <cell r="F2989">
            <v>7</v>
          </cell>
        </row>
        <row r="2990">
          <cell r="A2990" t="str">
            <v>VCC101</v>
          </cell>
          <cell r="B2990">
            <v>2</v>
          </cell>
          <cell r="C2990">
            <v>0</v>
          </cell>
          <cell r="D2990" t="str">
            <v>L211</v>
          </cell>
          <cell r="E2990">
            <v>4</v>
          </cell>
          <cell r="F2990">
            <v>6</v>
          </cell>
        </row>
        <row r="2991">
          <cell r="A2991" t="str">
            <v>VCC101</v>
          </cell>
          <cell r="B2991">
            <v>3</v>
          </cell>
          <cell r="C2991">
            <v>0</v>
          </cell>
          <cell r="D2991" t="str">
            <v>L211</v>
          </cell>
          <cell r="E2991">
            <v>5</v>
          </cell>
          <cell r="F2991">
            <v>6</v>
          </cell>
        </row>
        <row r="2992">
          <cell r="A2992" t="str">
            <v>VCC101SR</v>
          </cell>
          <cell r="B2992">
            <v>2</v>
          </cell>
          <cell r="C2992">
            <v>0</v>
          </cell>
          <cell r="D2992" t="str">
            <v>L211</v>
          </cell>
          <cell r="E2992">
            <v>1</v>
          </cell>
          <cell r="F2992">
            <v>1</v>
          </cell>
        </row>
        <row r="2993">
          <cell r="A2993" t="str">
            <v>VCC104</v>
          </cell>
          <cell r="B2993">
            <v>2</v>
          </cell>
          <cell r="C2993">
            <v>0</v>
          </cell>
          <cell r="D2993" t="str">
            <v>L211</v>
          </cell>
          <cell r="E2993">
            <v>1</v>
          </cell>
          <cell r="F2993">
            <v>1</v>
          </cell>
        </row>
        <row r="2994">
          <cell r="A2994" t="str">
            <v>VCC104SR</v>
          </cell>
          <cell r="B2994">
            <v>2</v>
          </cell>
          <cell r="C2994">
            <v>0</v>
          </cell>
          <cell r="D2994" t="str">
            <v>L211</v>
          </cell>
          <cell r="E2994">
            <v>3</v>
          </cell>
          <cell r="F2994">
            <v>3</v>
          </cell>
        </row>
        <row r="2995">
          <cell r="A2995" t="str">
            <v>VCC104SR</v>
          </cell>
          <cell r="B2995">
            <v>3</v>
          </cell>
          <cell r="C2995">
            <v>0</v>
          </cell>
          <cell r="D2995" t="str">
            <v>L211</v>
          </cell>
          <cell r="E2995">
            <v>2</v>
          </cell>
          <cell r="F2995">
            <v>2</v>
          </cell>
        </row>
        <row r="2996">
          <cell r="A2996" t="str">
            <v>VCC301</v>
          </cell>
          <cell r="B2996">
            <v>2</v>
          </cell>
          <cell r="C2996">
            <v>0</v>
          </cell>
          <cell r="D2996" t="str">
            <v>L211</v>
          </cell>
          <cell r="E2996">
            <v>3</v>
          </cell>
          <cell r="F2996">
            <v>3</v>
          </cell>
        </row>
        <row r="2997">
          <cell r="A2997" t="str">
            <v>VCC301</v>
          </cell>
          <cell r="B2997">
            <v>3</v>
          </cell>
          <cell r="C2997">
            <v>0</v>
          </cell>
          <cell r="D2997" t="str">
            <v>L211</v>
          </cell>
          <cell r="E2997">
            <v>2</v>
          </cell>
          <cell r="F2997">
            <v>3</v>
          </cell>
        </row>
        <row r="2998">
          <cell r="A2998" t="str">
            <v>VCC304</v>
          </cell>
          <cell r="B2998">
            <v>2</v>
          </cell>
          <cell r="C2998">
            <v>0</v>
          </cell>
          <cell r="D2998" t="str">
            <v>L211</v>
          </cell>
          <cell r="E2998">
            <v>5</v>
          </cell>
          <cell r="F2998">
            <v>5</v>
          </cell>
        </row>
        <row r="2999">
          <cell r="A2999" t="str">
            <v>VCC604SRD</v>
          </cell>
          <cell r="B2999">
            <v>14</v>
          </cell>
          <cell r="C2999">
            <v>0</v>
          </cell>
          <cell r="D2999" t="str">
            <v>L216</v>
          </cell>
          <cell r="E2999">
            <v>3</v>
          </cell>
          <cell r="F2999">
            <v>3</v>
          </cell>
        </row>
        <row r="3000">
          <cell r="A3000" t="str">
            <v>VCC801</v>
          </cell>
          <cell r="B3000">
            <v>0.5</v>
          </cell>
          <cell r="C3000">
            <v>0</v>
          </cell>
          <cell r="D3000" t="str">
            <v>L221</v>
          </cell>
          <cell r="E3000">
            <v>2</v>
          </cell>
          <cell r="F3000">
            <v>3</v>
          </cell>
        </row>
        <row r="3001">
          <cell r="A3001" t="str">
            <v>VCC801</v>
          </cell>
          <cell r="B3001">
            <v>0.75</v>
          </cell>
          <cell r="C3001">
            <v>0</v>
          </cell>
          <cell r="D3001" t="str">
            <v>L221</v>
          </cell>
          <cell r="E3001">
            <v>7</v>
          </cell>
          <cell r="F3001">
            <v>8</v>
          </cell>
        </row>
        <row r="3002">
          <cell r="A3002" t="str">
            <v>VCC801</v>
          </cell>
          <cell r="B3002">
            <v>1</v>
          </cell>
          <cell r="C3002">
            <v>0</v>
          </cell>
          <cell r="D3002" t="str">
            <v>L221</v>
          </cell>
          <cell r="E3002">
            <v>104</v>
          </cell>
          <cell r="F3002">
            <v>104</v>
          </cell>
        </row>
        <row r="3003">
          <cell r="A3003" t="str">
            <v>VCC801</v>
          </cell>
          <cell r="B3003">
            <v>1.5</v>
          </cell>
          <cell r="C3003">
            <v>0</v>
          </cell>
          <cell r="D3003" t="str">
            <v>L221</v>
          </cell>
          <cell r="E3003">
            <v>9</v>
          </cell>
          <cell r="F3003">
            <v>9</v>
          </cell>
        </row>
        <row r="3004">
          <cell r="A3004" t="str">
            <v>VCC803SR</v>
          </cell>
          <cell r="B3004">
            <v>0.75</v>
          </cell>
          <cell r="C3004">
            <v>0</v>
          </cell>
          <cell r="D3004" t="str">
            <v>L221</v>
          </cell>
          <cell r="E3004">
            <v>1</v>
          </cell>
          <cell r="F3004">
            <v>1</v>
          </cell>
        </row>
        <row r="3005">
          <cell r="A3005" t="str">
            <v>VCC803SR</v>
          </cell>
          <cell r="B3005">
            <v>1.5</v>
          </cell>
          <cell r="C3005">
            <v>0</v>
          </cell>
          <cell r="D3005" t="str">
            <v>L221</v>
          </cell>
          <cell r="E3005">
            <v>1</v>
          </cell>
          <cell r="F3005">
            <v>1</v>
          </cell>
        </row>
        <row r="3006">
          <cell r="A3006" t="str">
            <v>VCC804</v>
          </cell>
          <cell r="B3006">
            <v>1</v>
          </cell>
          <cell r="C3006">
            <v>0</v>
          </cell>
          <cell r="D3006" t="str">
            <v>L221</v>
          </cell>
          <cell r="E3006">
            <v>3</v>
          </cell>
          <cell r="F3006">
            <v>3</v>
          </cell>
        </row>
        <row r="3007">
          <cell r="A3007" t="str">
            <v>VCC804</v>
          </cell>
          <cell r="B3007">
            <v>1.5</v>
          </cell>
          <cell r="C3007">
            <v>0</v>
          </cell>
          <cell r="D3007" t="str">
            <v>L221</v>
          </cell>
          <cell r="E3007">
            <v>1</v>
          </cell>
          <cell r="F3007">
            <v>1</v>
          </cell>
        </row>
        <row r="3008">
          <cell r="A3008" t="str">
            <v>VCC972T</v>
          </cell>
          <cell r="B3008">
            <v>4</v>
          </cell>
          <cell r="C3008">
            <v>0</v>
          </cell>
          <cell r="D3008" t="str">
            <v>L211</v>
          </cell>
          <cell r="E3008">
            <v>6</v>
          </cell>
          <cell r="F3008">
            <v>6</v>
          </cell>
        </row>
        <row r="3009">
          <cell r="A3009" t="str">
            <v>VCCA02</v>
          </cell>
          <cell r="B3009">
            <v>0.5</v>
          </cell>
          <cell r="C3009">
            <v>0</v>
          </cell>
          <cell r="D3009" t="str">
            <v>L221</v>
          </cell>
          <cell r="E3009">
            <v>6</v>
          </cell>
          <cell r="F3009">
            <v>12</v>
          </cell>
        </row>
        <row r="3010">
          <cell r="A3010" t="str">
            <v>VCCA02</v>
          </cell>
          <cell r="B3010">
            <v>1</v>
          </cell>
          <cell r="C3010">
            <v>0</v>
          </cell>
          <cell r="D3010" t="str">
            <v>L221</v>
          </cell>
          <cell r="E3010">
            <v>2</v>
          </cell>
          <cell r="F3010">
            <v>2</v>
          </cell>
        </row>
        <row r="3011">
          <cell r="A3011" t="str">
            <v>VCD102</v>
          </cell>
          <cell r="B3011">
            <v>2</v>
          </cell>
          <cell r="C3011">
            <v>0</v>
          </cell>
          <cell r="D3011" t="str">
            <v>L212</v>
          </cell>
          <cell r="E3011">
            <v>3</v>
          </cell>
          <cell r="F3011">
            <v>3</v>
          </cell>
        </row>
        <row r="3012">
          <cell r="A3012" t="str">
            <v>VCD102</v>
          </cell>
          <cell r="B3012">
            <v>3</v>
          </cell>
          <cell r="C3012">
            <v>0</v>
          </cell>
          <cell r="D3012" t="str">
            <v>L212</v>
          </cell>
          <cell r="E3012">
            <v>1</v>
          </cell>
          <cell r="F3012">
            <v>2</v>
          </cell>
        </row>
        <row r="3013">
          <cell r="A3013" t="str">
            <v>VCD301</v>
          </cell>
          <cell r="B3013">
            <v>2</v>
          </cell>
          <cell r="C3013">
            <v>0</v>
          </cell>
          <cell r="D3013" t="str">
            <v>L212</v>
          </cell>
          <cell r="E3013">
            <v>2</v>
          </cell>
          <cell r="F3013">
            <v>2</v>
          </cell>
        </row>
        <row r="3014">
          <cell r="A3014" t="str">
            <v>VCD602S</v>
          </cell>
          <cell r="B3014">
            <v>0.75</v>
          </cell>
          <cell r="C3014">
            <v>0</v>
          </cell>
          <cell r="D3014" t="str">
            <v>L222</v>
          </cell>
          <cell r="E3014">
            <v>2</v>
          </cell>
          <cell r="F3014">
            <v>2</v>
          </cell>
        </row>
        <row r="3015">
          <cell r="A3015" t="str">
            <v>VCD602S</v>
          </cell>
          <cell r="B3015">
            <v>1.5</v>
          </cell>
          <cell r="C3015">
            <v>0</v>
          </cell>
          <cell r="D3015" t="str">
            <v>L222</v>
          </cell>
          <cell r="E3015">
            <v>1</v>
          </cell>
          <cell r="F3015">
            <v>1</v>
          </cell>
        </row>
        <row r="3016">
          <cell r="A3016" t="str">
            <v>VCJD02</v>
          </cell>
          <cell r="B3016">
            <v>3</v>
          </cell>
          <cell r="C3016">
            <v>0</v>
          </cell>
          <cell r="D3016" t="str">
            <v>L201</v>
          </cell>
          <cell r="E3016">
            <v>3</v>
          </cell>
          <cell r="F3016">
            <v>3</v>
          </cell>
        </row>
        <row r="3017">
          <cell r="A3017" t="str">
            <v>VCJD02U</v>
          </cell>
          <cell r="B3017">
            <v>3</v>
          </cell>
          <cell r="C3017">
            <v>0</v>
          </cell>
          <cell r="D3017" t="str">
            <v>L201</v>
          </cell>
          <cell r="E3017">
            <v>3</v>
          </cell>
          <cell r="F3017">
            <v>6</v>
          </cell>
        </row>
        <row r="3018">
          <cell r="A3018" t="str">
            <v>VCJD02U</v>
          </cell>
          <cell r="B3018">
            <v>4</v>
          </cell>
          <cell r="C3018">
            <v>0</v>
          </cell>
          <cell r="D3018" t="str">
            <v>L201</v>
          </cell>
          <cell r="E3018">
            <v>3</v>
          </cell>
          <cell r="F3018">
            <v>4</v>
          </cell>
        </row>
        <row r="3019">
          <cell r="A3019" t="str">
            <v>VCJD02U</v>
          </cell>
          <cell r="B3019">
            <v>6</v>
          </cell>
          <cell r="C3019">
            <v>0</v>
          </cell>
          <cell r="D3019" t="str">
            <v>L201</v>
          </cell>
          <cell r="E3019">
            <v>0</v>
          </cell>
          <cell r="F3019">
            <v>1</v>
          </cell>
        </row>
        <row r="3020">
          <cell r="A3020" t="str">
            <v>VCJD02U</v>
          </cell>
          <cell r="B3020">
            <v>8</v>
          </cell>
          <cell r="C3020">
            <v>0</v>
          </cell>
          <cell r="D3020" t="str">
            <v>L201</v>
          </cell>
          <cell r="E3020">
            <v>0</v>
          </cell>
          <cell r="F3020">
            <v>1</v>
          </cell>
        </row>
        <row r="3021">
          <cell r="A3021" t="str">
            <v>VCJD02U</v>
          </cell>
          <cell r="B3021">
            <v>10</v>
          </cell>
          <cell r="C3021">
            <v>0</v>
          </cell>
          <cell r="D3021" t="str">
            <v>L201</v>
          </cell>
          <cell r="E3021">
            <v>0</v>
          </cell>
          <cell r="F3021">
            <v>2</v>
          </cell>
        </row>
        <row r="3022">
          <cell r="A3022" t="str">
            <v>VCS102</v>
          </cell>
          <cell r="B3022">
            <v>0.5</v>
          </cell>
          <cell r="C3022">
            <v>0</v>
          </cell>
          <cell r="D3022" t="str">
            <v>L225</v>
          </cell>
          <cell r="E3022">
            <v>14</v>
          </cell>
          <cell r="F3022">
            <v>15</v>
          </cell>
        </row>
        <row r="3023">
          <cell r="A3023" t="str">
            <v>VCS102</v>
          </cell>
          <cell r="B3023">
            <v>0.75</v>
          </cell>
          <cell r="C3023">
            <v>0</v>
          </cell>
          <cell r="D3023" t="str">
            <v>L225</v>
          </cell>
          <cell r="E3023">
            <v>4</v>
          </cell>
          <cell r="F3023">
            <v>5</v>
          </cell>
        </row>
        <row r="3024">
          <cell r="A3024" t="str">
            <v>VCS102</v>
          </cell>
          <cell r="B3024">
            <v>1</v>
          </cell>
          <cell r="C3024">
            <v>0</v>
          </cell>
          <cell r="D3024" t="str">
            <v>L225</v>
          </cell>
          <cell r="E3024">
            <v>5</v>
          </cell>
          <cell r="F3024">
            <v>5</v>
          </cell>
        </row>
        <row r="3025">
          <cell r="A3025" t="str">
            <v>VCS102</v>
          </cell>
          <cell r="B3025">
            <v>1.5</v>
          </cell>
          <cell r="C3025">
            <v>0</v>
          </cell>
          <cell r="D3025" t="str">
            <v>L225</v>
          </cell>
          <cell r="E3025">
            <v>1</v>
          </cell>
          <cell r="F3025">
            <v>1</v>
          </cell>
        </row>
        <row r="3026">
          <cell r="A3026" t="str">
            <v>VCS302</v>
          </cell>
          <cell r="B3026">
            <v>0.75</v>
          </cell>
          <cell r="C3026">
            <v>0</v>
          </cell>
          <cell r="D3026" t="str">
            <v>L225</v>
          </cell>
          <cell r="E3026">
            <v>1</v>
          </cell>
          <cell r="F3026">
            <v>1</v>
          </cell>
        </row>
        <row r="3027">
          <cell r="A3027" t="str">
            <v>VCS302</v>
          </cell>
          <cell r="B3027">
            <v>1</v>
          </cell>
          <cell r="C3027">
            <v>0</v>
          </cell>
          <cell r="D3027" t="str">
            <v>L225</v>
          </cell>
          <cell r="E3027">
            <v>1</v>
          </cell>
          <cell r="F3027">
            <v>1</v>
          </cell>
        </row>
        <row r="3028">
          <cell r="A3028" t="str">
            <v>VCS602</v>
          </cell>
          <cell r="B3028">
            <v>0.5</v>
          </cell>
          <cell r="C3028">
            <v>0</v>
          </cell>
          <cell r="D3028" t="str">
            <v>L225</v>
          </cell>
          <cell r="E3028">
            <v>6</v>
          </cell>
          <cell r="F3028">
            <v>5</v>
          </cell>
        </row>
        <row r="3029">
          <cell r="A3029" t="str">
            <v>VCS602</v>
          </cell>
          <cell r="B3029">
            <v>0.75</v>
          </cell>
          <cell r="C3029">
            <v>0</v>
          </cell>
          <cell r="D3029" t="str">
            <v>L225</v>
          </cell>
          <cell r="E3029">
            <v>3</v>
          </cell>
          <cell r="F3029">
            <v>4</v>
          </cell>
        </row>
        <row r="3030">
          <cell r="A3030" t="str">
            <v>VFC103</v>
          </cell>
          <cell r="B3030">
            <v>6</v>
          </cell>
          <cell r="C3030">
            <v>0</v>
          </cell>
          <cell r="D3030" t="str">
            <v>L243</v>
          </cell>
          <cell r="E3030">
            <v>3</v>
          </cell>
          <cell r="F3030">
            <v>3</v>
          </cell>
        </row>
        <row r="3031">
          <cell r="A3031" t="str">
            <v>VFC103SRG</v>
          </cell>
          <cell r="B3031">
            <v>16</v>
          </cell>
          <cell r="C3031">
            <v>0</v>
          </cell>
          <cell r="D3031" t="str">
            <v>L243</v>
          </cell>
          <cell r="E3031">
            <v>6</v>
          </cell>
          <cell r="F3031">
            <v>6</v>
          </cell>
        </row>
        <row r="3032">
          <cell r="A3032" t="str">
            <v>VFC103SRG</v>
          </cell>
          <cell r="B3032">
            <v>24</v>
          </cell>
          <cell r="C3032">
            <v>0</v>
          </cell>
          <cell r="D3032" t="str">
            <v>L243</v>
          </cell>
          <cell r="E3032">
            <v>3</v>
          </cell>
          <cell r="F3032">
            <v>3</v>
          </cell>
        </row>
        <row r="3033">
          <cell r="A3033" t="str">
            <v>VFD103</v>
          </cell>
          <cell r="B3033">
            <v>6</v>
          </cell>
          <cell r="C3033">
            <v>0</v>
          </cell>
          <cell r="D3033" t="str">
            <v>L244</v>
          </cell>
          <cell r="E3033">
            <v>0</v>
          </cell>
          <cell r="F3033">
            <v>1</v>
          </cell>
        </row>
        <row r="3034">
          <cell r="A3034" t="str">
            <v>VFD103G</v>
          </cell>
          <cell r="B3034">
            <v>8</v>
          </cell>
          <cell r="C3034">
            <v>0</v>
          </cell>
          <cell r="D3034" t="str">
            <v>L244</v>
          </cell>
          <cell r="E3034">
            <v>0</v>
          </cell>
          <cell r="F3034">
            <v>1</v>
          </cell>
        </row>
        <row r="3035">
          <cell r="A3035" t="str">
            <v>VFD103G</v>
          </cell>
          <cell r="B3035">
            <v>14</v>
          </cell>
          <cell r="C3035">
            <v>0</v>
          </cell>
          <cell r="D3035" t="str">
            <v>L244</v>
          </cell>
          <cell r="E3035">
            <v>1</v>
          </cell>
          <cell r="F3035">
            <v>1</v>
          </cell>
        </row>
        <row r="3036">
          <cell r="A3036" t="str">
            <v>VFD303G</v>
          </cell>
          <cell r="B3036">
            <v>20</v>
          </cell>
          <cell r="C3036">
            <v>0</v>
          </cell>
          <cell r="D3036" t="str">
            <v>L244</v>
          </cell>
          <cell r="E3036">
            <v>1</v>
          </cell>
          <cell r="F3036">
            <v>1</v>
          </cell>
        </row>
        <row r="3037">
          <cell r="A3037" t="str">
            <v>VFJD02</v>
          </cell>
          <cell r="B3037">
            <v>4</v>
          </cell>
          <cell r="C3037">
            <v>0</v>
          </cell>
          <cell r="D3037" t="str">
            <v>L241</v>
          </cell>
          <cell r="E3037">
            <v>3</v>
          </cell>
          <cell r="F3037">
            <v>3</v>
          </cell>
        </row>
        <row r="3038">
          <cell r="A3038" t="str">
            <v>VFJD05</v>
          </cell>
          <cell r="B3038">
            <v>2</v>
          </cell>
          <cell r="C3038">
            <v>0</v>
          </cell>
          <cell r="D3038" t="str">
            <v>L241</v>
          </cell>
          <cell r="E3038">
            <v>110</v>
          </cell>
          <cell r="F3038">
            <v>114</v>
          </cell>
        </row>
        <row r="3039">
          <cell r="A3039" t="str">
            <v>VFJD05</v>
          </cell>
          <cell r="B3039">
            <v>3</v>
          </cell>
          <cell r="C3039">
            <v>0</v>
          </cell>
          <cell r="D3039" t="str">
            <v>L241</v>
          </cell>
          <cell r="E3039">
            <v>41</v>
          </cell>
          <cell r="F3039">
            <v>42</v>
          </cell>
        </row>
        <row r="3040">
          <cell r="A3040" t="str">
            <v>VFJD05</v>
          </cell>
          <cell r="B3040">
            <v>4</v>
          </cell>
          <cell r="C3040">
            <v>0</v>
          </cell>
          <cell r="D3040" t="str">
            <v>L241</v>
          </cell>
          <cell r="E3040">
            <v>59</v>
          </cell>
          <cell r="F3040">
            <v>59</v>
          </cell>
        </row>
        <row r="3041">
          <cell r="A3041" t="str">
            <v>VFJD05</v>
          </cell>
          <cell r="B3041">
            <v>6</v>
          </cell>
          <cell r="C3041">
            <v>0</v>
          </cell>
          <cell r="D3041" t="str">
            <v>L241</v>
          </cell>
          <cell r="E3041">
            <v>38</v>
          </cell>
          <cell r="F3041">
            <v>38</v>
          </cell>
        </row>
        <row r="3042">
          <cell r="A3042" t="str">
            <v>VFJD05</v>
          </cell>
          <cell r="B3042">
            <v>8</v>
          </cell>
          <cell r="C3042">
            <v>0</v>
          </cell>
          <cell r="D3042" t="str">
            <v>L241</v>
          </cell>
          <cell r="E3042">
            <v>5</v>
          </cell>
          <cell r="F3042">
            <v>5</v>
          </cell>
        </row>
        <row r="3043">
          <cell r="A3043" t="str">
            <v>VFJD05F</v>
          </cell>
          <cell r="B3043">
            <v>24</v>
          </cell>
          <cell r="C3043">
            <v>0</v>
          </cell>
          <cell r="D3043" t="str">
            <v>L241</v>
          </cell>
          <cell r="E3043">
            <v>2</v>
          </cell>
          <cell r="F3043">
            <v>2</v>
          </cell>
        </row>
        <row r="3044">
          <cell r="A3044" t="str">
            <v>VFJD05FW</v>
          </cell>
          <cell r="B3044">
            <v>30</v>
          </cell>
          <cell r="C3044">
            <v>0</v>
          </cell>
          <cell r="D3044" t="str">
            <v>L241</v>
          </cell>
          <cell r="E3044">
            <v>24</v>
          </cell>
          <cell r="F3044">
            <v>24</v>
          </cell>
        </row>
        <row r="3045">
          <cell r="A3045" t="str">
            <v>VFJD05FW</v>
          </cell>
          <cell r="B3045">
            <v>48</v>
          </cell>
          <cell r="C3045">
            <v>0</v>
          </cell>
          <cell r="D3045" t="str">
            <v>L241</v>
          </cell>
          <cell r="E3045">
            <v>3</v>
          </cell>
          <cell r="F3045">
            <v>3</v>
          </cell>
        </row>
        <row r="3046">
          <cell r="A3046" t="str">
            <v>VFJD05FW</v>
          </cell>
          <cell r="B3046">
            <v>84</v>
          </cell>
          <cell r="C3046">
            <v>0</v>
          </cell>
          <cell r="D3046" t="str">
            <v>L241</v>
          </cell>
          <cell r="E3046">
            <v>2</v>
          </cell>
          <cell r="F3046">
            <v>2</v>
          </cell>
        </row>
        <row r="3047">
          <cell r="A3047" t="str">
            <v>VFJD05G</v>
          </cell>
          <cell r="B3047">
            <v>10</v>
          </cell>
          <cell r="C3047">
            <v>0</v>
          </cell>
          <cell r="D3047" t="str">
            <v>L241</v>
          </cell>
          <cell r="E3047">
            <v>2</v>
          </cell>
          <cell r="F3047">
            <v>2</v>
          </cell>
        </row>
        <row r="3048">
          <cell r="A3048" t="str">
            <v>VFJD05G</v>
          </cell>
          <cell r="B3048">
            <v>12</v>
          </cell>
          <cell r="C3048">
            <v>0</v>
          </cell>
          <cell r="D3048" t="str">
            <v>L241</v>
          </cell>
          <cell r="E3048">
            <v>10</v>
          </cell>
          <cell r="F3048">
            <v>10</v>
          </cell>
        </row>
        <row r="3049">
          <cell r="A3049" t="str">
            <v>VFJD05G</v>
          </cell>
          <cell r="B3049">
            <v>14</v>
          </cell>
          <cell r="C3049">
            <v>0</v>
          </cell>
          <cell r="D3049" t="str">
            <v>L241</v>
          </cell>
          <cell r="E3049">
            <v>6</v>
          </cell>
          <cell r="F3049">
            <v>6</v>
          </cell>
        </row>
        <row r="3050">
          <cell r="A3050" t="str">
            <v>VFJD05G</v>
          </cell>
          <cell r="B3050">
            <v>16</v>
          </cell>
          <cell r="C3050">
            <v>0</v>
          </cell>
          <cell r="D3050" t="str">
            <v>L241</v>
          </cell>
          <cell r="E3050">
            <v>4</v>
          </cell>
          <cell r="F3050">
            <v>5</v>
          </cell>
        </row>
        <row r="3051">
          <cell r="A3051" t="str">
            <v>VFJD05G</v>
          </cell>
          <cell r="B3051">
            <v>18</v>
          </cell>
          <cell r="C3051">
            <v>0</v>
          </cell>
          <cell r="D3051" t="str">
            <v>L241</v>
          </cell>
          <cell r="E3051">
            <v>8</v>
          </cell>
          <cell r="F3051">
            <v>14</v>
          </cell>
        </row>
        <row r="3052">
          <cell r="A3052" t="str">
            <v>VFJD09F</v>
          </cell>
          <cell r="B3052">
            <v>24</v>
          </cell>
          <cell r="C3052">
            <v>0</v>
          </cell>
          <cell r="D3052" t="str">
            <v>L241</v>
          </cell>
          <cell r="E3052">
            <v>7</v>
          </cell>
          <cell r="F3052">
            <v>7</v>
          </cell>
        </row>
        <row r="3053">
          <cell r="A3053" t="str">
            <v>VFJD09G</v>
          </cell>
          <cell r="B3053">
            <v>16</v>
          </cell>
          <cell r="C3053">
            <v>0</v>
          </cell>
          <cell r="D3053" t="str">
            <v>L241</v>
          </cell>
          <cell r="E3053">
            <v>0</v>
          </cell>
          <cell r="F3053">
            <v>3</v>
          </cell>
        </row>
        <row r="3054">
          <cell r="A3054" t="str">
            <v>VFJD09G</v>
          </cell>
          <cell r="B3054">
            <v>20</v>
          </cell>
          <cell r="C3054">
            <v>0</v>
          </cell>
          <cell r="D3054" t="str">
            <v>L241</v>
          </cell>
          <cell r="E3054">
            <v>4</v>
          </cell>
          <cell r="F3054">
            <v>4</v>
          </cell>
        </row>
        <row r="3055">
          <cell r="A3055" t="str">
            <v>VFJD09G</v>
          </cell>
          <cell r="B3055">
            <v>24</v>
          </cell>
          <cell r="C3055">
            <v>0</v>
          </cell>
          <cell r="D3055" t="str">
            <v>L241</v>
          </cell>
          <cell r="E3055">
            <v>6</v>
          </cell>
          <cell r="F3055">
            <v>6</v>
          </cell>
        </row>
        <row r="3056">
          <cell r="A3056" t="str">
            <v>VFJD09GW</v>
          </cell>
          <cell r="B3056">
            <v>30</v>
          </cell>
          <cell r="C3056">
            <v>0</v>
          </cell>
          <cell r="D3056" t="str">
            <v>L241</v>
          </cell>
          <cell r="E3056">
            <v>3</v>
          </cell>
          <cell r="F3056">
            <v>3</v>
          </cell>
        </row>
        <row r="3057">
          <cell r="A3057" t="str">
            <v>VFJD09U</v>
          </cell>
          <cell r="B3057">
            <v>14</v>
          </cell>
          <cell r="C3057">
            <v>0</v>
          </cell>
          <cell r="D3057" t="str">
            <v>L241</v>
          </cell>
          <cell r="E3057">
            <v>2</v>
          </cell>
          <cell r="F3057">
            <v>2</v>
          </cell>
        </row>
        <row r="3058">
          <cell r="A3058" t="str">
            <v>VFJD09U</v>
          </cell>
          <cell r="B3058">
            <v>16</v>
          </cell>
          <cell r="C3058">
            <v>0</v>
          </cell>
          <cell r="D3058" t="str">
            <v>L241</v>
          </cell>
          <cell r="E3058">
            <v>1</v>
          </cell>
          <cell r="F3058">
            <v>1</v>
          </cell>
        </row>
        <row r="3059">
          <cell r="A3059" t="str">
            <v>VFS102</v>
          </cell>
          <cell r="B3059">
            <v>6</v>
          </cell>
          <cell r="C3059">
            <v>0</v>
          </cell>
          <cell r="D3059" t="str">
            <v>L245</v>
          </cell>
          <cell r="E3059">
            <v>1</v>
          </cell>
          <cell r="F3059">
            <v>1</v>
          </cell>
        </row>
        <row r="3060">
          <cell r="A3060" t="str">
            <v>VFS102G</v>
          </cell>
          <cell r="B3060">
            <v>10</v>
          </cell>
          <cell r="C3060">
            <v>0</v>
          </cell>
          <cell r="D3060" t="str">
            <v>L245</v>
          </cell>
          <cell r="E3060">
            <v>5</v>
          </cell>
          <cell r="F3060">
            <v>5</v>
          </cell>
        </row>
        <row r="3061">
          <cell r="A3061" t="str">
            <v>VFS102G</v>
          </cell>
          <cell r="B3061">
            <v>16</v>
          </cell>
          <cell r="C3061">
            <v>0</v>
          </cell>
          <cell r="D3061" t="str">
            <v>L245</v>
          </cell>
          <cell r="E3061">
            <v>1</v>
          </cell>
          <cell r="F3061">
            <v>1</v>
          </cell>
        </row>
        <row r="3062">
          <cell r="A3062" t="str">
            <v>VFS102G</v>
          </cell>
          <cell r="B3062">
            <v>18</v>
          </cell>
          <cell r="C3062">
            <v>0</v>
          </cell>
          <cell r="D3062" t="str">
            <v>L245</v>
          </cell>
          <cell r="E3062">
            <v>0</v>
          </cell>
          <cell r="F3062">
            <v>1</v>
          </cell>
        </row>
        <row r="3063">
          <cell r="A3063" t="str">
            <v>VFS102G</v>
          </cell>
          <cell r="B3063">
            <v>20</v>
          </cell>
          <cell r="C3063">
            <v>0</v>
          </cell>
          <cell r="D3063" t="str">
            <v>L245</v>
          </cell>
          <cell r="E3063">
            <v>4</v>
          </cell>
          <cell r="F3063">
            <v>4</v>
          </cell>
        </row>
        <row r="3064">
          <cell r="A3064" t="str">
            <v>VFS102G</v>
          </cell>
          <cell r="B3064">
            <v>24</v>
          </cell>
          <cell r="C3064">
            <v>0</v>
          </cell>
          <cell r="D3064" t="str">
            <v>L245</v>
          </cell>
          <cell r="E3064">
            <v>0</v>
          </cell>
          <cell r="F3064">
            <v>2</v>
          </cell>
        </row>
        <row r="3065">
          <cell r="A3065" t="str">
            <v>VFS302G</v>
          </cell>
          <cell r="B3065">
            <v>10</v>
          </cell>
          <cell r="C3065">
            <v>0</v>
          </cell>
          <cell r="D3065" t="str">
            <v>L245</v>
          </cell>
          <cell r="E3065">
            <v>1</v>
          </cell>
          <cell r="F3065">
            <v>1</v>
          </cell>
        </row>
        <row r="3066">
          <cell r="A3066" t="str">
            <v>VFS302G</v>
          </cell>
          <cell r="B3066">
            <v>12</v>
          </cell>
          <cell r="C3066">
            <v>0</v>
          </cell>
          <cell r="D3066" t="str">
            <v>L245</v>
          </cell>
          <cell r="E3066">
            <v>0</v>
          </cell>
          <cell r="F3066">
            <v>1</v>
          </cell>
        </row>
        <row r="3067">
          <cell r="A3067" t="str">
            <v>VGB101</v>
          </cell>
          <cell r="B3067">
            <v>0.5</v>
          </cell>
          <cell r="C3067">
            <v>0</v>
          </cell>
          <cell r="D3067" t="str">
            <v>L261</v>
          </cell>
          <cell r="E3067">
            <v>0</v>
          </cell>
          <cell r="F3067">
            <v>2</v>
          </cell>
        </row>
        <row r="3068">
          <cell r="A3068" t="str">
            <v>VGB101</v>
          </cell>
          <cell r="B3068">
            <v>0.75</v>
          </cell>
          <cell r="C3068">
            <v>0</v>
          </cell>
          <cell r="D3068" t="str">
            <v>L261</v>
          </cell>
          <cell r="E3068">
            <v>41</v>
          </cell>
          <cell r="F3068">
            <v>45</v>
          </cell>
        </row>
        <row r="3069">
          <cell r="A3069" t="str">
            <v>VGB101</v>
          </cell>
          <cell r="B3069">
            <v>1.5</v>
          </cell>
          <cell r="C3069">
            <v>0</v>
          </cell>
          <cell r="D3069" t="str">
            <v>L261</v>
          </cell>
          <cell r="E3069">
            <v>6</v>
          </cell>
          <cell r="F3069">
            <v>6</v>
          </cell>
        </row>
        <row r="3070">
          <cell r="A3070" t="str">
            <v>VGB201</v>
          </cell>
          <cell r="B3070">
            <v>0.5</v>
          </cell>
          <cell r="C3070">
            <v>0</v>
          </cell>
          <cell r="D3070" t="str">
            <v>L261</v>
          </cell>
          <cell r="E3070">
            <v>39</v>
          </cell>
          <cell r="F3070">
            <v>39</v>
          </cell>
        </row>
        <row r="3071">
          <cell r="A3071" t="str">
            <v>VGB201</v>
          </cell>
          <cell r="B3071">
            <v>0.75</v>
          </cell>
          <cell r="C3071">
            <v>0</v>
          </cell>
          <cell r="D3071" t="str">
            <v>L261</v>
          </cell>
          <cell r="E3071">
            <v>572</v>
          </cell>
          <cell r="F3071">
            <v>573</v>
          </cell>
        </row>
        <row r="3072">
          <cell r="A3072" t="str">
            <v>VGB201</v>
          </cell>
          <cell r="B3072">
            <v>1</v>
          </cell>
          <cell r="C3072">
            <v>0</v>
          </cell>
          <cell r="D3072" t="str">
            <v>L261</v>
          </cell>
          <cell r="E3072">
            <v>247</v>
          </cell>
          <cell r="F3072">
            <v>260</v>
          </cell>
        </row>
        <row r="3073">
          <cell r="A3073" t="str">
            <v>VGB201</v>
          </cell>
          <cell r="B3073">
            <v>1.5</v>
          </cell>
          <cell r="C3073">
            <v>0</v>
          </cell>
          <cell r="D3073" t="str">
            <v>L261</v>
          </cell>
          <cell r="E3073">
            <v>26</v>
          </cell>
          <cell r="F3073">
            <v>33</v>
          </cell>
        </row>
        <row r="3074">
          <cell r="A3074" t="str">
            <v>VGB201</v>
          </cell>
          <cell r="B3074">
            <v>2</v>
          </cell>
          <cell r="C3074">
            <v>0</v>
          </cell>
          <cell r="D3074" t="str">
            <v>L261</v>
          </cell>
          <cell r="E3074">
            <v>27</v>
          </cell>
          <cell r="F3074">
            <v>30</v>
          </cell>
        </row>
        <row r="3075">
          <cell r="A3075" t="str">
            <v>VGC101</v>
          </cell>
          <cell r="B3075">
            <v>2</v>
          </cell>
          <cell r="C3075">
            <v>0</v>
          </cell>
          <cell r="D3075" t="str">
            <v>L211</v>
          </cell>
          <cell r="E3075">
            <v>57</v>
          </cell>
          <cell r="F3075">
            <v>90</v>
          </cell>
        </row>
        <row r="3076">
          <cell r="A3076" t="str">
            <v>VGC101</v>
          </cell>
          <cell r="B3076">
            <v>3</v>
          </cell>
          <cell r="C3076">
            <v>0</v>
          </cell>
          <cell r="D3076" t="str">
            <v>L211</v>
          </cell>
          <cell r="E3076">
            <v>66</v>
          </cell>
          <cell r="F3076">
            <v>68</v>
          </cell>
        </row>
        <row r="3077">
          <cell r="A3077" t="str">
            <v>VGC101</v>
          </cell>
          <cell r="B3077">
            <v>4</v>
          </cell>
          <cell r="C3077">
            <v>0</v>
          </cell>
          <cell r="D3077" t="str">
            <v>L211</v>
          </cell>
          <cell r="E3077">
            <v>46</v>
          </cell>
          <cell r="F3077">
            <v>46</v>
          </cell>
        </row>
        <row r="3078">
          <cell r="A3078" t="str">
            <v>VGC101</v>
          </cell>
          <cell r="B3078">
            <v>6</v>
          </cell>
          <cell r="C3078">
            <v>0</v>
          </cell>
          <cell r="D3078" t="str">
            <v>L211</v>
          </cell>
          <cell r="E3078">
            <v>66</v>
          </cell>
          <cell r="F3078">
            <v>74</v>
          </cell>
        </row>
        <row r="3079">
          <cell r="A3079" t="str">
            <v>VGC101</v>
          </cell>
          <cell r="B3079">
            <v>8</v>
          </cell>
          <cell r="C3079">
            <v>0</v>
          </cell>
          <cell r="D3079" t="str">
            <v>L211</v>
          </cell>
          <cell r="E3079">
            <v>30</v>
          </cell>
          <cell r="F3079">
            <v>32</v>
          </cell>
        </row>
        <row r="3080">
          <cell r="A3080" t="str">
            <v>VGC101</v>
          </cell>
          <cell r="B3080">
            <v>10</v>
          </cell>
          <cell r="C3080">
            <v>0</v>
          </cell>
          <cell r="D3080" t="str">
            <v>L211</v>
          </cell>
          <cell r="E3080">
            <v>33</v>
          </cell>
          <cell r="F3080">
            <v>39</v>
          </cell>
        </row>
        <row r="3081">
          <cell r="A3081" t="str">
            <v>VGC101</v>
          </cell>
          <cell r="B3081">
            <v>12</v>
          </cell>
          <cell r="C3081">
            <v>0</v>
          </cell>
          <cell r="D3081" t="str">
            <v>L211</v>
          </cell>
          <cell r="E3081">
            <v>14</v>
          </cell>
          <cell r="F3081">
            <v>17</v>
          </cell>
        </row>
        <row r="3082">
          <cell r="A3082" t="str">
            <v>VGC101G</v>
          </cell>
          <cell r="B3082">
            <v>14</v>
          </cell>
          <cell r="C3082">
            <v>0</v>
          </cell>
          <cell r="D3082" t="str">
            <v>L211</v>
          </cell>
          <cell r="E3082">
            <v>14</v>
          </cell>
          <cell r="F3082">
            <v>16</v>
          </cell>
        </row>
        <row r="3083">
          <cell r="A3083" t="str">
            <v>VGC101G</v>
          </cell>
          <cell r="B3083">
            <v>16</v>
          </cell>
          <cell r="C3083">
            <v>0</v>
          </cell>
          <cell r="D3083" t="str">
            <v>L211</v>
          </cell>
          <cell r="E3083">
            <v>13</v>
          </cell>
          <cell r="F3083">
            <v>13</v>
          </cell>
        </row>
        <row r="3084">
          <cell r="A3084" t="str">
            <v>VGC101G</v>
          </cell>
          <cell r="B3084">
            <v>18</v>
          </cell>
          <cell r="C3084">
            <v>0</v>
          </cell>
          <cell r="D3084" t="str">
            <v>L211</v>
          </cell>
          <cell r="E3084">
            <v>3</v>
          </cell>
          <cell r="F3084">
            <v>3</v>
          </cell>
        </row>
        <row r="3085">
          <cell r="A3085" t="str">
            <v>VGC101G</v>
          </cell>
          <cell r="B3085">
            <v>20</v>
          </cell>
          <cell r="C3085">
            <v>0</v>
          </cell>
          <cell r="D3085" t="str">
            <v>L211</v>
          </cell>
          <cell r="E3085">
            <v>6</v>
          </cell>
          <cell r="F3085">
            <v>6</v>
          </cell>
        </row>
        <row r="3086">
          <cell r="A3086" t="str">
            <v>VGC101G</v>
          </cell>
          <cell r="B3086">
            <v>24</v>
          </cell>
          <cell r="C3086">
            <v>0</v>
          </cell>
          <cell r="D3086" t="str">
            <v>L211</v>
          </cell>
          <cell r="E3086">
            <v>6</v>
          </cell>
          <cell r="F3086">
            <v>6</v>
          </cell>
        </row>
        <row r="3087">
          <cell r="A3087" t="str">
            <v>VGC101SR</v>
          </cell>
          <cell r="B3087">
            <v>2</v>
          </cell>
          <cell r="C3087">
            <v>0</v>
          </cell>
          <cell r="D3087" t="str">
            <v>L211</v>
          </cell>
          <cell r="E3087">
            <v>14</v>
          </cell>
          <cell r="F3087">
            <v>27</v>
          </cell>
        </row>
        <row r="3088">
          <cell r="A3088" t="str">
            <v>VGC101SR</v>
          </cell>
          <cell r="B3088">
            <v>3</v>
          </cell>
          <cell r="C3088">
            <v>0</v>
          </cell>
          <cell r="D3088" t="str">
            <v>L211</v>
          </cell>
          <cell r="E3088">
            <v>3</v>
          </cell>
          <cell r="F3088">
            <v>4</v>
          </cell>
        </row>
        <row r="3089">
          <cell r="A3089" t="str">
            <v>VGC101SR</v>
          </cell>
          <cell r="B3089">
            <v>4</v>
          </cell>
          <cell r="C3089">
            <v>0</v>
          </cell>
          <cell r="D3089" t="str">
            <v>L211</v>
          </cell>
          <cell r="E3089">
            <v>5</v>
          </cell>
          <cell r="F3089">
            <v>7</v>
          </cell>
        </row>
        <row r="3090">
          <cell r="A3090" t="str">
            <v>VGC101SR</v>
          </cell>
          <cell r="B3090">
            <v>6</v>
          </cell>
          <cell r="C3090">
            <v>0</v>
          </cell>
          <cell r="D3090" t="str">
            <v>L211</v>
          </cell>
          <cell r="E3090">
            <v>17</v>
          </cell>
          <cell r="F3090">
            <v>18</v>
          </cell>
        </row>
        <row r="3091">
          <cell r="A3091" t="str">
            <v>VGC101SRG</v>
          </cell>
          <cell r="B3091">
            <v>16</v>
          </cell>
          <cell r="C3091">
            <v>0</v>
          </cell>
          <cell r="D3091" t="str">
            <v>L211</v>
          </cell>
          <cell r="E3091">
            <v>2</v>
          </cell>
          <cell r="F3091">
            <v>2</v>
          </cell>
        </row>
        <row r="3092">
          <cell r="A3092" t="str">
            <v>VGC101SRG</v>
          </cell>
          <cell r="B3092">
            <v>20</v>
          </cell>
          <cell r="C3092">
            <v>0</v>
          </cell>
          <cell r="D3092" t="str">
            <v>L211</v>
          </cell>
          <cell r="E3092">
            <v>1</v>
          </cell>
          <cell r="F3092">
            <v>1</v>
          </cell>
        </row>
        <row r="3093">
          <cell r="A3093" t="str">
            <v>VGC101V</v>
          </cell>
          <cell r="B3093">
            <v>2</v>
          </cell>
          <cell r="C3093">
            <v>0</v>
          </cell>
          <cell r="D3093" t="str">
            <v>L211</v>
          </cell>
          <cell r="E3093">
            <v>6</v>
          </cell>
          <cell r="F3093">
            <v>6</v>
          </cell>
        </row>
        <row r="3094">
          <cell r="A3094" t="str">
            <v>VGC101V</v>
          </cell>
          <cell r="B3094">
            <v>10</v>
          </cell>
          <cell r="C3094">
            <v>0</v>
          </cell>
          <cell r="D3094" t="str">
            <v>L211</v>
          </cell>
          <cell r="E3094">
            <v>6</v>
          </cell>
          <cell r="F3094">
            <v>6</v>
          </cell>
        </row>
        <row r="3095">
          <cell r="A3095" t="str">
            <v>VGC104</v>
          </cell>
          <cell r="B3095">
            <v>2</v>
          </cell>
          <cell r="C3095">
            <v>0</v>
          </cell>
          <cell r="D3095" t="str">
            <v>L211</v>
          </cell>
          <cell r="E3095">
            <v>1</v>
          </cell>
          <cell r="F3095">
            <v>1</v>
          </cell>
        </row>
        <row r="3096">
          <cell r="A3096" t="str">
            <v>VGC104</v>
          </cell>
          <cell r="B3096">
            <v>12</v>
          </cell>
          <cell r="C3096">
            <v>0</v>
          </cell>
          <cell r="D3096" t="str">
            <v>L211</v>
          </cell>
          <cell r="E3096">
            <v>2</v>
          </cell>
          <cell r="F3096">
            <v>2</v>
          </cell>
        </row>
        <row r="3097">
          <cell r="A3097" t="str">
            <v>VGC104G</v>
          </cell>
          <cell r="B3097">
            <v>16</v>
          </cell>
          <cell r="C3097">
            <v>0</v>
          </cell>
          <cell r="D3097" t="str">
            <v>L211</v>
          </cell>
          <cell r="E3097">
            <v>1</v>
          </cell>
          <cell r="F3097">
            <v>1</v>
          </cell>
        </row>
        <row r="3098">
          <cell r="A3098" t="str">
            <v>VGC104SGK</v>
          </cell>
          <cell r="B3098">
            <v>30</v>
          </cell>
          <cell r="C3098">
            <v>0</v>
          </cell>
          <cell r="D3098" t="str">
            <v>L211</v>
          </cell>
          <cell r="E3098">
            <v>2</v>
          </cell>
          <cell r="F3098">
            <v>2</v>
          </cell>
        </row>
        <row r="3099">
          <cell r="A3099" t="str">
            <v>VGC104SGM</v>
          </cell>
          <cell r="B3099">
            <v>30</v>
          </cell>
          <cell r="C3099">
            <v>0</v>
          </cell>
          <cell r="D3099" t="str">
            <v>L211</v>
          </cell>
          <cell r="E3099">
            <v>5</v>
          </cell>
          <cell r="F3099">
            <v>5</v>
          </cell>
        </row>
        <row r="3100">
          <cell r="A3100" t="str">
            <v>VGC104SR</v>
          </cell>
          <cell r="B3100">
            <v>2</v>
          </cell>
          <cell r="C3100">
            <v>0</v>
          </cell>
          <cell r="D3100" t="str">
            <v>L211</v>
          </cell>
          <cell r="E3100">
            <v>32</v>
          </cell>
          <cell r="F3100">
            <v>37</v>
          </cell>
        </row>
        <row r="3101">
          <cell r="A3101" t="str">
            <v>VGC104SR</v>
          </cell>
          <cell r="B3101">
            <v>2.5</v>
          </cell>
          <cell r="C3101">
            <v>0</v>
          </cell>
          <cell r="D3101" t="str">
            <v>L211</v>
          </cell>
          <cell r="E3101">
            <v>4</v>
          </cell>
          <cell r="F3101">
            <v>4</v>
          </cell>
        </row>
        <row r="3102">
          <cell r="A3102" t="str">
            <v>VGC104SR</v>
          </cell>
          <cell r="B3102">
            <v>3</v>
          </cell>
          <cell r="C3102">
            <v>0</v>
          </cell>
          <cell r="D3102" t="str">
            <v>L211</v>
          </cell>
          <cell r="E3102">
            <v>13</v>
          </cell>
          <cell r="F3102">
            <v>16</v>
          </cell>
        </row>
        <row r="3103">
          <cell r="A3103" t="str">
            <v>VGC104SR</v>
          </cell>
          <cell r="B3103">
            <v>4</v>
          </cell>
          <cell r="C3103">
            <v>0</v>
          </cell>
          <cell r="D3103" t="str">
            <v>L211</v>
          </cell>
          <cell r="E3103">
            <v>7</v>
          </cell>
          <cell r="F3103">
            <v>7</v>
          </cell>
        </row>
        <row r="3104">
          <cell r="A3104" t="str">
            <v>VGC104SR</v>
          </cell>
          <cell r="B3104">
            <v>6</v>
          </cell>
          <cell r="C3104">
            <v>0</v>
          </cell>
          <cell r="D3104" t="str">
            <v>L211</v>
          </cell>
          <cell r="E3104">
            <v>13</v>
          </cell>
          <cell r="F3104">
            <v>13</v>
          </cell>
        </row>
        <row r="3105">
          <cell r="A3105" t="str">
            <v>VGC104SR</v>
          </cell>
          <cell r="B3105">
            <v>8</v>
          </cell>
          <cell r="C3105">
            <v>0</v>
          </cell>
          <cell r="D3105" t="str">
            <v>L211</v>
          </cell>
          <cell r="E3105">
            <v>18</v>
          </cell>
          <cell r="F3105">
            <v>18</v>
          </cell>
        </row>
        <row r="3106">
          <cell r="A3106" t="str">
            <v>VGC104SR</v>
          </cell>
          <cell r="B3106">
            <v>10</v>
          </cell>
          <cell r="C3106">
            <v>0</v>
          </cell>
          <cell r="D3106" t="str">
            <v>L211</v>
          </cell>
          <cell r="E3106">
            <v>9</v>
          </cell>
          <cell r="F3106">
            <v>9</v>
          </cell>
        </row>
        <row r="3107">
          <cell r="A3107" t="str">
            <v>VGC104SR</v>
          </cell>
          <cell r="B3107">
            <v>12</v>
          </cell>
          <cell r="C3107">
            <v>0</v>
          </cell>
          <cell r="D3107" t="str">
            <v>L211</v>
          </cell>
          <cell r="E3107">
            <v>3</v>
          </cell>
          <cell r="F3107">
            <v>3</v>
          </cell>
        </row>
        <row r="3108">
          <cell r="A3108" t="str">
            <v>VGC104SRG</v>
          </cell>
          <cell r="B3108">
            <v>16</v>
          </cell>
          <cell r="C3108">
            <v>0</v>
          </cell>
          <cell r="D3108" t="str">
            <v>L211</v>
          </cell>
          <cell r="E3108">
            <v>2</v>
          </cell>
          <cell r="F3108">
            <v>2</v>
          </cell>
        </row>
        <row r="3109">
          <cell r="A3109" t="str">
            <v>VGC104SRG</v>
          </cell>
          <cell r="B3109">
            <v>20</v>
          </cell>
          <cell r="C3109">
            <v>0</v>
          </cell>
          <cell r="D3109" t="str">
            <v>L211</v>
          </cell>
          <cell r="E3109">
            <v>2</v>
          </cell>
          <cell r="F3109">
            <v>2</v>
          </cell>
        </row>
        <row r="3110">
          <cell r="A3110" t="str">
            <v>VGC104SRG</v>
          </cell>
          <cell r="B3110">
            <v>24</v>
          </cell>
          <cell r="C3110">
            <v>0</v>
          </cell>
          <cell r="D3110" t="str">
            <v>L211</v>
          </cell>
          <cell r="E3110">
            <v>3</v>
          </cell>
          <cell r="F3110">
            <v>3</v>
          </cell>
        </row>
        <row r="3111">
          <cell r="A3111" t="str">
            <v>VGC301</v>
          </cell>
          <cell r="B3111">
            <v>2</v>
          </cell>
          <cell r="C3111">
            <v>0</v>
          </cell>
          <cell r="D3111" t="str">
            <v>L211</v>
          </cell>
          <cell r="E3111">
            <v>83</v>
          </cell>
          <cell r="F3111">
            <v>80</v>
          </cell>
        </row>
        <row r="3112">
          <cell r="A3112" t="str">
            <v>VGC301</v>
          </cell>
          <cell r="B3112">
            <v>3</v>
          </cell>
          <cell r="C3112">
            <v>0</v>
          </cell>
          <cell r="D3112" t="str">
            <v>L211</v>
          </cell>
          <cell r="E3112">
            <v>17</v>
          </cell>
          <cell r="F3112">
            <v>17</v>
          </cell>
        </row>
        <row r="3113">
          <cell r="A3113" t="str">
            <v>VGC301</v>
          </cell>
          <cell r="B3113">
            <v>4</v>
          </cell>
          <cell r="C3113">
            <v>0</v>
          </cell>
          <cell r="D3113" t="str">
            <v>L211</v>
          </cell>
          <cell r="E3113">
            <v>9</v>
          </cell>
          <cell r="F3113">
            <v>9</v>
          </cell>
        </row>
        <row r="3114">
          <cell r="A3114" t="str">
            <v>VGC301</v>
          </cell>
          <cell r="B3114">
            <v>6</v>
          </cell>
          <cell r="C3114">
            <v>0</v>
          </cell>
          <cell r="D3114" t="str">
            <v>L211</v>
          </cell>
          <cell r="E3114">
            <v>5</v>
          </cell>
          <cell r="F3114">
            <v>5</v>
          </cell>
        </row>
        <row r="3115">
          <cell r="A3115" t="str">
            <v>VGC301</v>
          </cell>
          <cell r="B3115">
            <v>8</v>
          </cell>
          <cell r="C3115">
            <v>0</v>
          </cell>
          <cell r="D3115" t="str">
            <v>L211</v>
          </cell>
          <cell r="E3115">
            <v>10</v>
          </cell>
          <cell r="F3115">
            <v>10</v>
          </cell>
        </row>
        <row r="3116">
          <cell r="A3116" t="str">
            <v>VGC301</v>
          </cell>
          <cell r="B3116">
            <v>10</v>
          </cell>
          <cell r="C3116">
            <v>0</v>
          </cell>
          <cell r="D3116" t="str">
            <v>L211</v>
          </cell>
          <cell r="E3116">
            <v>9</v>
          </cell>
          <cell r="F3116">
            <v>9</v>
          </cell>
        </row>
        <row r="3117">
          <cell r="A3117" t="str">
            <v>VGC301</v>
          </cell>
          <cell r="B3117">
            <v>12</v>
          </cell>
          <cell r="C3117">
            <v>0</v>
          </cell>
          <cell r="D3117" t="str">
            <v>L211</v>
          </cell>
          <cell r="E3117">
            <v>13</v>
          </cell>
          <cell r="F3117">
            <v>15</v>
          </cell>
        </row>
        <row r="3118">
          <cell r="A3118" t="str">
            <v>VGC301G</v>
          </cell>
          <cell r="B3118">
            <v>18</v>
          </cell>
          <cell r="C3118">
            <v>0</v>
          </cell>
          <cell r="D3118" t="str">
            <v>L211</v>
          </cell>
          <cell r="E3118">
            <v>6</v>
          </cell>
          <cell r="F3118">
            <v>6</v>
          </cell>
        </row>
        <row r="3119">
          <cell r="A3119" t="str">
            <v>VGC301G</v>
          </cell>
          <cell r="B3119">
            <v>20</v>
          </cell>
          <cell r="C3119">
            <v>0</v>
          </cell>
          <cell r="D3119" t="str">
            <v>L211</v>
          </cell>
          <cell r="E3119">
            <v>2</v>
          </cell>
          <cell r="F3119">
            <v>2</v>
          </cell>
        </row>
        <row r="3120">
          <cell r="A3120" t="str">
            <v>VGC301GK</v>
          </cell>
          <cell r="B3120">
            <v>30</v>
          </cell>
          <cell r="C3120">
            <v>0</v>
          </cell>
          <cell r="D3120" t="str">
            <v>L211</v>
          </cell>
          <cell r="E3120">
            <v>4</v>
          </cell>
          <cell r="F3120">
            <v>4</v>
          </cell>
        </row>
        <row r="3121">
          <cell r="A3121" t="str">
            <v>VGC301SR</v>
          </cell>
          <cell r="B3121">
            <v>2</v>
          </cell>
          <cell r="C3121">
            <v>0</v>
          </cell>
          <cell r="D3121" t="str">
            <v>L211</v>
          </cell>
          <cell r="E3121">
            <v>23</v>
          </cell>
          <cell r="F3121">
            <v>28</v>
          </cell>
        </row>
        <row r="3122">
          <cell r="A3122" t="str">
            <v>VGC301SR</v>
          </cell>
          <cell r="B3122">
            <v>3</v>
          </cell>
          <cell r="C3122">
            <v>0</v>
          </cell>
          <cell r="D3122" t="str">
            <v>L211</v>
          </cell>
          <cell r="E3122">
            <v>4</v>
          </cell>
          <cell r="F3122">
            <v>4</v>
          </cell>
        </row>
        <row r="3123">
          <cell r="A3123" t="str">
            <v>VGC301SR</v>
          </cell>
          <cell r="B3123">
            <v>6</v>
          </cell>
          <cell r="C3123">
            <v>0</v>
          </cell>
          <cell r="D3123" t="str">
            <v>L211</v>
          </cell>
          <cell r="E3123">
            <v>4</v>
          </cell>
          <cell r="F3123">
            <v>4</v>
          </cell>
        </row>
        <row r="3124">
          <cell r="A3124" t="str">
            <v>VGC301SR</v>
          </cell>
          <cell r="B3124">
            <v>8</v>
          </cell>
          <cell r="C3124">
            <v>0</v>
          </cell>
          <cell r="D3124" t="str">
            <v>L211</v>
          </cell>
          <cell r="E3124">
            <v>1</v>
          </cell>
          <cell r="F3124">
            <v>1</v>
          </cell>
        </row>
        <row r="3125">
          <cell r="A3125" t="str">
            <v>VGC301SRG</v>
          </cell>
          <cell r="B3125">
            <v>24</v>
          </cell>
          <cell r="C3125">
            <v>0</v>
          </cell>
          <cell r="D3125" t="str">
            <v>L211</v>
          </cell>
          <cell r="E3125">
            <v>2</v>
          </cell>
          <cell r="F3125">
            <v>2</v>
          </cell>
        </row>
        <row r="3126">
          <cell r="A3126" t="str">
            <v>VGC304</v>
          </cell>
          <cell r="B3126">
            <v>2</v>
          </cell>
          <cell r="C3126">
            <v>0</v>
          </cell>
          <cell r="D3126" t="str">
            <v>L211</v>
          </cell>
          <cell r="E3126">
            <v>65</v>
          </cell>
          <cell r="F3126">
            <v>66</v>
          </cell>
        </row>
        <row r="3127">
          <cell r="A3127" t="str">
            <v>VGC304</v>
          </cell>
          <cell r="B3127">
            <v>3</v>
          </cell>
          <cell r="C3127">
            <v>0</v>
          </cell>
          <cell r="D3127" t="str">
            <v>L211</v>
          </cell>
          <cell r="E3127">
            <v>9</v>
          </cell>
          <cell r="F3127">
            <v>12</v>
          </cell>
        </row>
        <row r="3128">
          <cell r="A3128" t="str">
            <v>VGC304</v>
          </cell>
          <cell r="B3128">
            <v>4</v>
          </cell>
          <cell r="C3128">
            <v>0</v>
          </cell>
          <cell r="D3128" t="str">
            <v>L211</v>
          </cell>
          <cell r="E3128">
            <v>6</v>
          </cell>
          <cell r="F3128">
            <v>6</v>
          </cell>
        </row>
        <row r="3129">
          <cell r="A3129" t="str">
            <v>VGC304</v>
          </cell>
          <cell r="B3129">
            <v>6</v>
          </cell>
          <cell r="C3129">
            <v>0</v>
          </cell>
          <cell r="D3129" t="str">
            <v>L211</v>
          </cell>
          <cell r="E3129">
            <v>3</v>
          </cell>
          <cell r="F3129">
            <v>3</v>
          </cell>
        </row>
        <row r="3130">
          <cell r="A3130" t="str">
            <v>VGC304</v>
          </cell>
          <cell r="B3130">
            <v>8</v>
          </cell>
          <cell r="C3130">
            <v>0</v>
          </cell>
          <cell r="D3130" t="str">
            <v>L211</v>
          </cell>
          <cell r="E3130">
            <v>8</v>
          </cell>
          <cell r="F3130">
            <v>8</v>
          </cell>
        </row>
        <row r="3131">
          <cell r="A3131" t="str">
            <v>VGC304</v>
          </cell>
          <cell r="B3131">
            <v>10</v>
          </cell>
          <cell r="C3131">
            <v>0</v>
          </cell>
          <cell r="D3131" t="str">
            <v>L211</v>
          </cell>
          <cell r="E3131">
            <v>3</v>
          </cell>
          <cell r="F3131">
            <v>4</v>
          </cell>
        </row>
        <row r="3132">
          <cell r="A3132" t="str">
            <v>VGC304G</v>
          </cell>
          <cell r="B3132">
            <v>14</v>
          </cell>
          <cell r="C3132">
            <v>0</v>
          </cell>
          <cell r="D3132" t="str">
            <v>L211</v>
          </cell>
          <cell r="E3132">
            <v>1</v>
          </cell>
          <cell r="F3132">
            <v>1</v>
          </cell>
        </row>
        <row r="3133">
          <cell r="A3133" t="str">
            <v>VGC304G</v>
          </cell>
          <cell r="B3133">
            <v>24</v>
          </cell>
          <cell r="C3133">
            <v>0</v>
          </cell>
          <cell r="D3133" t="str">
            <v>L211</v>
          </cell>
          <cell r="E3133">
            <v>2</v>
          </cell>
          <cell r="F3133">
            <v>2</v>
          </cell>
        </row>
        <row r="3134">
          <cell r="A3134" t="str">
            <v>VGC304GK</v>
          </cell>
          <cell r="B3134">
            <v>30</v>
          </cell>
          <cell r="C3134">
            <v>0</v>
          </cell>
          <cell r="D3134" t="str">
            <v>L211</v>
          </cell>
          <cell r="E3134">
            <v>7</v>
          </cell>
          <cell r="F3134">
            <v>7</v>
          </cell>
        </row>
        <row r="3135">
          <cell r="A3135" t="str">
            <v>VGC601</v>
          </cell>
          <cell r="B3135">
            <v>2</v>
          </cell>
          <cell r="C3135">
            <v>0</v>
          </cell>
          <cell r="D3135" t="str">
            <v>L211</v>
          </cell>
          <cell r="E3135">
            <v>27</v>
          </cell>
          <cell r="F3135">
            <v>30</v>
          </cell>
        </row>
        <row r="3136">
          <cell r="A3136" t="str">
            <v>VGC601</v>
          </cell>
          <cell r="B3136">
            <v>3</v>
          </cell>
          <cell r="C3136">
            <v>0</v>
          </cell>
          <cell r="D3136" t="str">
            <v>L211</v>
          </cell>
          <cell r="E3136">
            <v>3</v>
          </cell>
          <cell r="F3136">
            <v>4</v>
          </cell>
        </row>
        <row r="3137">
          <cell r="A3137" t="str">
            <v>VGC601</v>
          </cell>
          <cell r="B3137">
            <v>4</v>
          </cell>
          <cell r="C3137">
            <v>0</v>
          </cell>
          <cell r="D3137" t="str">
            <v>L211</v>
          </cell>
          <cell r="E3137">
            <v>1</v>
          </cell>
          <cell r="F3137">
            <v>1</v>
          </cell>
        </row>
        <row r="3138">
          <cell r="A3138" t="str">
            <v>VGC601</v>
          </cell>
          <cell r="B3138">
            <v>6</v>
          </cell>
          <cell r="C3138">
            <v>0</v>
          </cell>
          <cell r="D3138" t="str">
            <v>L211</v>
          </cell>
          <cell r="E3138">
            <v>1</v>
          </cell>
          <cell r="F3138">
            <v>1</v>
          </cell>
        </row>
        <row r="3139">
          <cell r="A3139" t="str">
            <v>VGC601G</v>
          </cell>
          <cell r="B3139">
            <v>8</v>
          </cell>
          <cell r="C3139">
            <v>0</v>
          </cell>
          <cell r="D3139" t="str">
            <v>L211</v>
          </cell>
          <cell r="E3139">
            <v>2</v>
          </cell>
          <cell r="F3139">
            <v>2</v>
          </cell>
        </row>
        <row r="3140">
          <cell r="A3140" t="str">
            <v>VGC601G</v>
          </cell>
          <cell r="B3140">
            <v>10</v>
          </cell>
          <cell r="C3140">
            <v>0</v>
          </cell>
          <cell r="D3140" t="str">
            <v>L211</v>
          </cell>
          <cell r="E3140">
            <v>7</v>
          </cell>
          <cell r="F3140">
            <v>9</v>
          </cell>
        </row>
        <row r="3141">
          <cell r="A3141" t="str">
            <v>VGC601G</v>
          </cell>
          <cell r="B3141">
            <v>20</v>
          </cell>
          <cell r="C3141">
            <v>0</v>
          </cell>
          <cell r="D3141" t="str">
            <v>L211</v>
          </cell>
          <cell r="E3141">
            <v>0</v>
          </cell>
          <cell r="F3141">
            <v>3</v>
          </cell>
        </row>
        <row r="3142">
          <cell r="A3142" t="str">
            <v>VGC601SR</v>
          </cell>
          <cell r="B3142">
            <v>2</v>
          </cell>
          <cell r="C3142">
            <v>0</v>
          </cell>
          <cell r="D3142" t="str">
            <v>L211</v>
          </cell>
          <cell r="E3142">
            <v>3</v>
          </cell>
          <cell r="F3142">
            <v>3</v>
          </cell>
        </row>
        <row r="3143">
          <cell r="A3143" t="str">
            <v>VGC601SR</v>
          </cell>
          <cell r="B3143">
            <v>6</v>
          </cell>
          <cell r="C3143">
            <v>0</v>
          </cell>
          <cell r="D3143" t="str">
            <v>L211</v>
          </cell>
          <cell r="E3143">
            <v>1</v>
          </cell>
          <cell r="F3143">
            <v>1</v>
          </cell>
        </row>
        <row r="3144">
          <cell r="A3144" t="str">
            <v>VGC601SRG</v>
          </cell>
          <cell r="B3144">
            <v>8</v>
          </cell>
          <cell r="C3144">
            <v>0</v>
          </cell>
          <cell r="D3144" t="str">
            <v>L211</v>
          </cell>
          <cell r="E3144">
            <v>3</v>
          </cell>
          <cell r="F3144">
            <v>3</v>
          </cell>
        </row>
        <row r="3145">
          <cell r="A3145" t="str">
            <v>VGC601SRG</v>
          </cell>
          <cell r="B3145">
            <v>14</v>
          </cell>
          <cell r="C3145">
            <v>0</v>
          </cell>
          <cell r="D3145" t="str">
            <v>L211</v>
          </cell>
          <cell r="E3145">
            <v>3</v>
          </cell>
          <cell r="F3145">
            <v>3</v>
          </cell>
        </row>
        <row r="3146">
          <cell r="A3146" t="str">
            <v>VGC601SRG</v>
          </cell>
          <cell r="B3146">
            <v>20</v>
          </cell>
          <cell r="C3146">
            <v>0</v>
          </cell>
          <cell r="D3146" t="str">
            <v>L211</v>
          </cell>
          <cell r="E3146">
            <v>5</v>
          </cell>
          <cell r="F3146">
            <v>5</v>
          </cell>
        </row>
        <row r="3147">
          <cell r="A3147" t="str">
            <v>VGC601SRG</v>
          </cell>
          <cell r="B3147">
            <v>24</v>
          </cell>
          <cell r="C3147">
            <v>0</v>
          </cell>
          <cell r="D3147" t="str">
            <v>L211</v>
          </cell>
          <cell r="E3147">
            <v>4</v>
          </cell>
          <cell r="F3147">
            <v>4</v>
          </cell>
        </row>
        <row r="3148">
          <cell r="A3148" t="str">
            <v>VGC604</v>
          </cell>
          <cell r="B3148">
            <v>2</v>
          </cell>
          <cell r="C3148">
            <v>0</v>
          </cell>
          <cell r="D3148" t="str">
            <v>L211</v>
          </cell>
          <cell r="E3148">
            <v>27</v>
          </cell>
          <cell r="F3148">
            <v>35</v>
          </cell>
        </row>
        <row r="3149">
          <cell r="A3149" t="str">
            <v>VGC604</v>
          </cell>
          <cell r="B3149">
            <v>3</v>
          </cell>
          <cell r="C3149">
            <v>0</v>
          </cell>
          <cell r="D3149" t="str">
            <v>L211</v>
          </cell>
          <cell r="E3149">
            <v>2</v>
          </cell>
          <cell r="F3149">
            <v>2</v>
          </cell>
        </row>
        <row r="3150">
          <cell r="A3150" t="str">
            <v>VGC604</v>
          </cell>
          <cell r="B3150">
            <v>4</v>
          </cell>
          <cell r="C3150">
            <v>0</v>
          </cell>
          <cell r="D3150" t="str">
            <v>L211</v>
          </cell>
          <cell r="E3150">
            <v>1</v>
          </cell>
          <cell r="F3150">
            <v>1</v>
          </cell>
        </row>
        <row r="3151">
          <cell r="A3151" t="str">
            <v>VGC604G</v>
          </cell>
          <cell r="B3151">
            <v>8</v>
          </cell>
          <cell r="C3151">
            <v>0</v>
          </cell>
          <cell r="D3151" t="str">
            <v>L211</v>
          </cell>
          <cell r="E3151">
            <v>3</v>
          </cell>
          <cell r="F3151">
            <v>3</v>
          </cell>
        </row>
        <row r="3152">
          <cell r="A3152" t="str">
            <v>VGC604G</v>
          </cell>
          <cell r="B3152">
            <v>10</v>
          </cell>
          <cell r="C3152">
            <v>0</v>
          </cell>
          <cell r="D3152" t="str">
            <v>L211</v>
          </cell>
          <cell r="E3152">
            <v>1</v>
          </cell>
          <cell r="F3152">
            <v>1</v>
          </cell>
        </row>
        <row r="3153">
          <cell r="A3153" t="str">
            <v>VGC604G</v>
          </cell>
          <cell r="B3153">
            <v>12</v>
          </cell>
          <cell r="C3153">
            <v>0</v>
          </cell>
          <cell r="D3153" t="str">
            <v>L211</v>
          </cell>
          <cell r="E3153">
            <v>2</v>
          </cell>
          <cell r="F3153">
            <v>2</v>
          </cell>
        </row>
        <row r="3154">
          <cell r="A3154" t="str">
            <v>VGC803A</v>
          </cell>
          <cell r="B3154">
            <v>0.25</v>
          </cell>
          <cell r="C3154">
            <v>0</v>
          </cell>
          <cell r="D3154" t="str">
            <v>L221</v>
          </cell>
          <cell r="E3154">
            <v>0</v>
          </cell>
          <cell r="F3154">
            <v>1</v>
          </cell>
        </row>
        <row r="3155">
          <cell r="A3155" t="str">
            <v>VGC803A</v>
          </cell>
          <cell r="B3155">
            <v>0.5</v>
          </cell>
          <cell r="C3155">
            <v>0</v>
          </cell>
          <cell r="D3155" t="str">
            <v>L221</v>
          </cell>
          <cell r="E3155">
            <v>29</v>
          </cell>
          <cell r="F3155">
            <v>37</v>
          </cell>
        </row>
        <row r="3156">
          <cell r="A3156" t="str">
            <v>VGC803A</v>
          </cell>
          <cell r="B3156">
            <v>0.75</v>
          </cell>
          <cell r="C3156">
            <v>0</v>
          </cell>
          <cell r="D3156" t="str">
            <v>L221</v>
          </cell>
          <cell r="E3156">
            <v>519</v>
          </cell>
          <cell r="F3156">
            <v>532</v>
          </cell>
        </row>
        <row r="3157">
          <cell r="A3157" t="str">
            <v>VGC803A</v>
          </cell>
          <cell r="B3157">
            <v>1</v>
          </cell>
          <cell r="C3157">
            <v>0</v>
          </cell>
          <cell r="D3157" t="str">
            <v>L221</v>
          </cell>
          <cell r="E3157">
            <v>194</v>
          </cell>
          <cell r="F3157">
            <v>199</v>
          </cell>
        </row>
        <row r="3158">
          <cell r="A3158" t="str">
            <v>VGC803A</v>
          </cell>
          <cell r="B3158">
            <v>1.5</v>
          </cell>
          <cell r="C3158">
            <v>0</v>
          </cell>
          <cell r="D3158" t="str">
            <v>L221</v>
          </cell>
          <cell r="E3158">
            <v>104</v>
          </cell>
          <cell r="F3158">
            <v>104</v>
          </cell>
        </row>
        <row r="3159">
          <cell r="A3159" t="str">
            <v>VGC803AV</v>
          </cell>
          <cell r="B3159">
            <v>0.75</v>
          </cell>
          <cell r="C3159">
            <v>0</v>
          </cell>
          <cell r="D3159" t="str">
            <v>L221</v>
          </cell>
          <cell r="E3159">
            <v>0</v>
          </cell>
          <cell r="F3159">
            <v>2</v>
          </cell>
        </row>
        <row r="3160">
          <cell r="A3160" t="str">
            <v>VGC803AV</v>
          </cell>
          <cell r="B3160">
            <v>1</v>
          </cell>
          <cell r="C3160">
            <v>0</v>
          </cell>
          <cell r="D3160" t="str">
            <v>L221</v>
          </cell>
          <cell r="E3160">
            <v>6</v>
          </cell>
          <cell r="F3160">
            <v>6</v>
          </cell>
        </row>
        <row r="3161">
          <cell r="A3161" t="str">
            <v>VGC803SR</v>
          </cell>
          <cell r="B3161">
            <v>0.5</v>
          </cell>
          <cell r="C3161">
            <v>0</v>
          </cell>
          <cell r="D3161" t="str">
            <v>L221</v>
          </cell>
          <cell r="E3161">
            <v>0</v>
          </cell>
          <cell r="F3161">
            <v>2</v>
          </cell>
        </row>
        <row r="3162">
          <cell r="A3162" t="str">
            <v>VGC803SR</v>
          </cell>
          <cell r="B3162">
            <v>0.75</v>
          </cell>
          <cell r="C3162">
            <v>0</v>
          </cell>
          <cell r="D3162" t="str">
            <v>L221</v>
          </cell>
          <cell r="E3162">
            <v>46</v>
          </cell>
          <cell r="F3162">
            <v>80</v>
          </cell>
        </row>
        <row r="3163">
          <cell r="A3163" t="str">
            <v>VGC803SR</v>
          </cell>
          <cell r="B3163">
            <v>1</v>
          </cell>
          <cell r="C3163">
            <v>0</v>
          </cell>
          <cell r="D3163" t="str">
            <v>L221</v>
          </cell>
          <cell r="E3163">
            <v>29</v>
          </cell>
          <cell r="F3163">
            <v>45</v>
          </cell>
        </row>
        <row r="3164">
          <cell r="A3164" t="str">
            <v>VGC803SR</v>
          </cell>
          <cell r="B3164">
            <v>1.5</v>
          </cell>
          <cell r="C3164">
            <v>0</v>
          </cell>
          <cell r="D3164" t="str">
            <v>L221</v>
          </cell>
          <cell r="E3164">
            <v>3</v>
          </cell>
          <cell r="F3164">
            <v>5</v>
          </cell>
        </row>
        <row r="3165">
          <cell r="A3165" t="str">
            <v>VGC803SRQ</v>
          </cell>
          <cell r="B3165">
            <v>0.5</v>
          </cell>
          <cell r="C3165">
            <v>0</v>
          </cell>
          <cell r="D3165" t="str">
            <v>L221</v>
          </cell>
          <cell r="E3165">
            <v>13</v>
          </cell>
          <cell r="F3165">
            <v>12</v>
          </cell>
        </row>
        <row r="3166">
          <cell r="A3166" t="str">
            <v>VGC803SRQ</v>
          </cell>
          <cell r="B3166">
            <v>0.75</v>
          </cell>
          <cell r="C3166">
            <v>0</v>
          </cell>
          <cell r="D3166" t="str">
            <v>L221</v>
          </cell>
          <cell r="E3166">
            <v>106</v>
          </cell>
          <cell r="F3166">
            <v>76</v>
          </cell>
        </row>
        <row r="3167">
          <cell r="A3167" t="str">
            <v>VGC803SRQ</v>
          </cell>
          <cell r="B3167">
            <v>1</v>
          </cell>
          <cell r="C3167">
            <v>0</v>
          </cell>
          <cell r="D3167" t="str">
            <v>L221</v>
          </cell>
          <cell r="E3167">
            <v>3</v>
          </cell>
          <cell r="F3167">
            <v>3</v>
          </cell>
        </row>
        <row r="3168">
          <cell r="A3168" t="str">
            <v>VGC803SRQ</v>
          </cell>
          <cell r="B3168">
            <v>2</v>
          </cell>
          <cell r="C3168">
            <v>0</v>
          </cell>
          <cell r="D3168" t="str">
            <v>L221</v>
          </cell>
          <cell r="E3168">
            <v>0</v>
          </cell>
          <cell r="F3168">
            <v>1</v>
          </cell>
        </row>
        <row r="3169">
          <cell r="A3169" t="str">
            <v>VGC803X</v>
          </cell>
          <cell r="B3169">
            <v>0.5</v>
          </cell>
          <cell r="C3169">
            <v>0</v>
          </cell>
          <cell r="D3169" t="str">
            <v>L221</v>
          </cell>
          <cell r="E3169">
            <v>96</v>
          </cell>
          <cell r="F3169">
            <v>94</v>
          </cell>
        </row>
        <row r="3170">
          <cell r="A3170" t="str">
            <v>VGC803X</v>
          </cell>
          <cell r="B3170">
            <v>0.75</v>
          </cell>
          <cell r="C3170">
            <v>0</v>
          </cell>
          <cell r="D3170" t="str">
            <v>L221</v>
          </cell>
          <cell r="E3170">
            <v>1302</v>
          </cell>
          <cell r="F3170">
            <v>1240</v>
          </cell>
        </row>
        <row r="3171">
          <cell r="A3171" t="str">
            <v>VGC803X</v>
          </cell>
          <cell r="B3171">
            <v>1</v>
          </cell>
          <cell r="C3171">
            <v>0</v>
          </cell>
          <cell r="D3171" t="str">
            <v>L221</v>
          </cell>
          <cell r="E3171">
            <v>17</v>
          </cell>
          <cell r="F3171">
            <v>22</v>
          </cell>
        </row>
        <row r="3172">
          <cell r="A3172" t="str">
            <v>VGC803X</v>
          </cell>
          <cell r="B3172">
            <v>1.5</v>
          </cell>
          <cell r="C3172">
            <v>0</v>
          </cell>
          <cell r="D3172" t="str">
            <v>L221</v>
          </cell>
          <cell r="E3172">
            <v>18</v>
          </cell>
          <cell r="F3172">
            <v>19</v>
          </cell>
        </row>
        <row r="3173">
          <cell r="A3173" t="str">
            <v>VGC804</v>
          </cell>
          <cell r="B3173">
            <v>0.75</v>
          </cell>
          <cell r="C3173">
            <v>0</v>
          </cell>
          <cell r="D3173" t="str">
            <v>L221</v>
          </cell>
          <cell r="E3173">
            <v>0</v>
          </cell>
          <cell r="F3173">
            <v>74</v>
          </cell>
        </row>
        <row r="3174">
          <cell r="A3174" t="str">
            <v>VGC804</v>
          </cell>
          <cell r="B3174">
            <v>1</v>
          </cell>
          <cell r="C3174">
            <v>0</v>
          </cell>
          <cell r="D3174" t="str">
            <v>L221</v>
          </cell>
          <cell r="E3174">
            <v>0</v>
          </cell>
          <cell r="F3174">
            <v>7</v>
          </cell>
        </row>
        <row r="3175">
          <cell r="A3175" t="str">
            <v>VGC804</v>
          </cell>
          <cell r="B3175">
            <v>1.5</v>
          </cell>
          <cell r="C3175">
            <v>0</v>
          </cell>
          <cell r="D3175" t="str">
            <v>L221</v>
          </cell>
          <cell r="E3175">
            <v>0</v>
          </cell>
          <cell r="F3175">
            <v>20</v>
          </cell>
        </row>
        <row r="3176">
          <cell r="A3176" t="str">
            <v>VGC804</v>
          </cell>
          <cell r="B3176">
            <v>2</v>
          </cell>
          <cell r="C3176">
            <v>0</v>
          </cell>
          <cell r="D3176" t="str">
            <v>L221</v>
          </cell>
          <cell r="E3176">
            <v>0</v>
          </cell>
          <cell r="F3176">
            <v>2</v>
          </cell>
        </row>
        <row r="3177">
          <cell r="A3177" t="str">
            <v>VGC808B</v>
          </cell>
          <cell r="B3177">
            <v>0.5</v>
          </cell>
          <cell r="C3177">
            <v>0</v>
          </cell>
          <cell r="D3177" t="str">
            <v>L221</v>
          </cell>
          <cell r="E3177">
            <v>0</v>
          </cell>
          <cell r="F3177">
            <v>2</v>
          </cell>
        </row>
        <row r="3178">
          <cell r="A3178" t="str">
            <v>VGC808B</v>
          </cell>
          <cell r="B3178">
            <v>0.75</v>
          </cell>
          <cell r="C3178">
            <v>0</v>
          </cell>
          <cell r="D3178" t="str">
            <v>L221</v>
          </cell>
          <cell r="E3178">
            <v>41</v>
          </cell>
          <cell r="F3178">
            <v>69</v>
          </cell>
        </row>
        <row r="3179">
          <cell r="A3179" t="str">
            <v>VGC808B</v>
          </cell>
          <cell r="B3179">
            <v>1</v>
          </cell>
          <cell r="C3179">
            <v>0</v>
          </cell>
          <cell r="D3179" t="str">
            <v>L221</v>
          </cell>
          <cell r="E3179">
            <v>33</v>
          </cell>
          <cell r="F3179">
            <v>35</v>
          </cell>
        </row>
        <row r="3180">
          <cell r="A3180" t="str">
            <v>VGC808B</v>
          </cell>
          <cell r="B3180">
            <v>1.5</v>
          </cell>
          <cell r="C3180">
            <v>0</v>
          </cell>
          <cell r="D3180" t="str">
            <v>L221</v>
          </cell>
          <cell r="E3180">
            <v>4</v>
          </cell>
          <cell r="F3180">
            <v>4</v>
          </cell>
        </row>
        <row r="3181">
          <cell r="A3181" t="str">
            <v>VGC808SR</v>
          </cell>
          <cell r="B3181">
            <v>0.5</v>
          </cell>
          <cell r="C3181">
            <v>0</v>
          </cell>
          <cell r="D3181" t="str">
            <v>L221</v>
          </cell>
          <cell r="E3181">
            <v>2</v>
          </cell>
          <cell r="F3181">
            <v>0</v>
          </cell>
        </row>
        <row r="3182">
          <cell r="A3182" t="str">
            <v>VGC808SR</v>
          </cell>
          <cell r="B3182">
            <v>0.75</v>
          </cell>
          <cell r="C3182">
            <v>0</v>
          </cell>
          <cell r="D3182" t="str">
            <v>L221</v>
          </cell>
          <cell r="E3182">
            <v>40</v>
          </cell>
          <cell r="F3182">
            <v>117</v>
          </cell>
        </row>
        <row r="3183">
          <cell r="A3183" t="str">
            <v>VGC808SR</v>
          </cell>
          <cell r="B3183">
            <v>1</v>
          </cell>
          <cell r="C3183">
            <v>0</v>
          </cell>
          <cell r="D3183" t="str">
            <v>L221</v>
          </cell>
          <cell r="E3183">
            <v>17</v>
          </cell>
          <cell r="F3183">
            <v>21</v>
          </cell>
        </row>
        <row r="3184">
          <cell r="A3184" t="str">
            <v>VGC808SR</v>
          </cell>
          <cell r="B3184">
            <v>1.5</v>
          </cell>
          <cell r="C3184">
            <v>0</v>
          </cell>
          <cell r="D3184" t="str">
            <v>L221</v>
          </cell>
          <cell r="E3184">
            <v>4</v>
          </cell>
          <cell r="F3184">
            <v>6</v>
          </cell>
        </row>
        <row r="3185">
          <cell r="A3185" t="str">
            <v>VGC808SRQ</v>
          </cell>
          <cell r="B3185">
            <v>0.5</v>
          </cell>
          <cell r="C3185">
            <v>0</v>
          </cell>
          <cell r="D3185" t="str">
            <v>L221</v>
          </cell>
          <cell r="E3185">
            <v>8</v>
          </cell>
          <cell r="F3185">
            <v>14</v>
          </cell>
        </row>
        <row r="3186">
          <cell r="A3186" t="str">
            <v>VGC808SRQ</v>
          </cell>
          <cell r="B3186">
            <v>0.75</v>
          </cell>
          <cell r="C3186">
            <v>0</v>
          </cell>
          <cell r="D3186" t="str">
            <v>L221</v>
          </cell>
          <cell r="E3186">
            <v>142</v>
          </cell>
          <cell r="F3186">
            <v>115</v>
          </cell>
        </row>
        <row r="3187">
          <cell r="A3187" t="str">
            <v>VGC808SRQ</v>
          </cell>
          <cell r="B3187">
            <v>1</v>
          </cell>
          <cell r="C3187">
            <v>0</v>
          </cell>
          <cell r="D3187" t="str">
            <v>L221</v>
          </cell>
          <cell r="E3187">
            <v>5</v>
          </cell>
          <cell r="F3187">
            <v>9</v>
          </cell>
        </row>
        <row r="3188">
          <cell r="A3188" t="str">
            <v>VGC808X</v>
          </cell>
          <cell r="B3188">
            <v>0.5</v>
          </cell>
          <cell r="C3188">
            <v>0</v>
          </cell>
          <cell r="D3188" t="str">
            <v>L221</v>
          </cell>
          <cell r="E3188">
            <v>20</v>
          </cell>
          <cell r="F3188">
            <v>37</v>
          </cell>
        </row>
        <row r="3189">
          <cell r="A3189" t="str">
            <v>VGC808X</v>
          </cell>
          <cell r="B3189">
            <v>0.75</v>
          </cell>
          <cell r="C3189">
            <v>0</v>
          </cell>
          <cell r="D3189" t="str">
            <v>L221</v>
          </cell>
          <cell r="E3189">
            <v>191</v>
          </cell>
          <cell r="F3189">
            <v>160</v>
          </cell>
        </row>
        <row r="3190">
          <cell r="A3190" t="str">
            <v>VGC808X</v>
          </cell>
          <cell r="B3190">
            <v>1</v>
          </cell>
          <cell r="C3190">
            <v>0</v>
          </cell>
          <cell r="D3190" t="str">
            <v>L221</v>
          </cell>
          <cell r="E3190">
            <v>4</v>
          </cell>
          <cell r="F3190">
            <v>6</v>
          </cell>
        </row>
        <row r="3191">
          <cell r="A3191" t="str">
            <v>VGC808X</v>
          </cell>
          <cell r="B3191">
            <v>1.5</v>
          </cell>
          <cell r="C3191">
            <v>0</v>
          </cell>
          <cell r="D3191" t="str">
            <v>L221</v>
          </cell>
          <cell r="E3191">
            <v>0</v>
          </cell>
          <cell r="F3191">
            <v>2</v>
          </cell>
        </row>
        <row r="3192">
          <cell r="A3192" t="str">
            <v>VGC982P</v>
          </cell>
          <cell r="B3192">
            <v>3</v>
          </cell>
          <cell r="C3192">
            <v>0</v>
          </cell>
          <cell r="D3192" t="str">
            <v>L211</v>
          </cell>
          <cell r="E3192">
            <v>3</v>
          </cell>
          <cell r="F3192">
            <v>3</v>
          </cell>
        </row>
        <row r="3193">
          <cell r="A3193" t="str">
            <v>VGC982P</v>
          </cell>
          <cell r="B3193">
            <v>4</v>
          </cell>
          <cell r="C3193">
            <v>0</v>
          </cell>
          <cell r="D3193" t="str">
            <v>L211</v>
          </cell>
          <cell r="E3193">
            <v>6</v>
          </cell>
          <cell r="F3193">
            <v>6</v>
          </cell>
        </row>
        <row r="3194">
          <cell r="A3194" t="str">
            <v>VGC9A2G</v>
          </cell>
          <cell r="B3194">
            <v>8</v>
          </cell>
          <cell r="C3194">
            <v>0</v>
          </cell>
          <cell r="D3194" t="str">
            <v>L211</v>
          </cell>
          <cell r="E3194">
            <v>1</v>
          </cell>
          <cell r="F3194">
            <v>1</v>
          </cell>
        </row>
        <row r="3195">
          <cell r="A3195" t="str">
            <v>VGC9A2G</v>
          </cell>
          <cell r="B3195">
            <v>10</v>
          </cell>
          <cell r="C3195">
            <v>0</v>
          </cell>
          <cell r="D3195" t="str">
            <v>L211</v>
          </cell>
          <cell r="E3195">
            <v>8</v>
          </cell>
          <cell r="F3195">
            <v>8</v>
          </cell>
        </row>
        <row r="3196">
          <cell r="A3196" t="str">
            <v>VGCA82P</v>
          </cell>
          <cell r="B3196">
            <v>2</v>
          </cell>
          <cell r="C3196">
            <v>0</v>
          </cell>
          <cell r="D3196" t="str">
            <v>L211</v>
          </cell>
          <cell r="E3196">
            <v>1</v>
          </cell>
          <cell r="F3196">
            <v>1</v>
          </cell>
        </row>
        <row r="3197">
          <cell r="A3197" t="str">
            <v>VGCADPG</v>
          </cell>
          <cell r="B3197">
            <v>10</v>
          </cell>
          <cell r="C3197">
            <v>0</v>
          </cell>
          <cell r="D3197" t="str">
            <v>L211</v>
          </cell>
          <cell r="E3197">
            <v>3</v>
          </cell>
          <cell r="F3197">
            <v>3</v>
          </cell>
        </row>
        <row r="3198">
          <cell r="A3198" t="str">
            <v>VGD101</v>
          </cell>
          <cell r="B3198">
            <v>2</v>
          </cell>
          <cell r="C3198">
            <v>0</v>
          </cell>
          <cell r="D3198" t="str">
            <v>L212</v>
          </cell>
          <cell r="E3198">
            <v>43</v>
          </cell>
          <cell r="F3198">
            <v>62</v>
          </cell>
        </row>
        <row r="3199">
          <cell r="A3199" t="str">
            <v>VGD101</v>
          </cell>
          <cell r="B3199">
            <v>3</v>
          </cell>
          <cell r="C3199">
            <v>0</v>
          </cell>
          <cell r="D3199" t="str">
            <v>L212</v>
          </cell>
          <cell r="E3199">
            <v>16</v>
          </cell>
          <cell r="F3199">
            <v>16</v>
          </cell>
        </row>
        <row r="3200">
          <cell r="A3200" t="str">
            <v>VGD101</v>
          </cell>
          <cell r="B3200">
            <v>4</v>
          </cell>
          <cell r="C3200">
            <v>0</v>
          </cell>
          <cell r="D3200" t="str">
            <v>L212</v>
          </cell>
          <cell r="E3200">
            <v>23</v>
          </cell>
          <cell r="F3200">
            <v>28</v>
          </cell>
        </row>
        <row r="3201">
          <cell r="A3201" t="str">
            <v>VGD101</v>
          </cell>
          <cell r="B3201">
            <v>6</v>
          </cell>
          <cell r="C3201">
            <v>0</v>
          </cell>
          <cell r="D3201" t="str">
            <v>L212</v>
          </cell>
          <cell r="E3201">
            <v>19</v>
          </cell>
          <cell r="F3201">
            <v>23</v>
          </cell>
        </row>
        <row r="3202">
          <cell r="A3202" t="str">
            <v>VGD101</v>
          </cell>
          <cell r="B3202">
            <v>8</v>
          </cell>
          <cell r="C3202">
            <v>0</v>
          </cell>
          <cell r="D3202" t="str">
            <v>L212</v>
          </cell>
          <cell r="E3202">
            <v>9</v>
          </cell>
          <cell r="F3202">
            <v>9</v>
          </cell>
        </row>
        <row r="3203">
          <cell r="A3203" t="str">
            <v>VGD101</v>
          </cell>
          <cell r="B3203">
            <v>10</v>
          </cell>
          <cell r="C3203">
            <v>0</v>
          </cell>
          <cell r="D3203" t="str">
            <v>L212</v>
          </cell>
          <cell r="E3203">
            <v>15</v>
          </cell>
          <cell r="F3203">
            <v>16</v>
          </cell>
        </row>
        <row r="3204">
          <cell r="A3204" t="str">
            <v>VGD101</v>
          </cell>
          <cell r="B3204">
            <v>12</v>
          </cell>
          <cell r="C3204">
            <v>0</v>
          </cell>
          <cell r="D3204" t="str">
            <v>L212</v>
          </cell>
          <cell r="E3204">
            <v>22</v>
          </cell>
          <cell r="F3204">
            <v>22</v>
          </cell>
        </row>
        <row r="3205">
          <cell r="A3205" t="str">
            <v>VGD101G</v>
          </cell>
          <cell r="B3205">
            <v>14</v>
          </cell>
          <cell r="C3205">
            <v>0</v>
          </cell>
          <cell r="D3205" t="str">
            <v>L212</v>
          </cell>
          <cell r="E3205">
            <v>2</v>
          </cell>
          <cell r="F3205">
            <v>3</v>
          </cell>
        </row>
        <row r="3206">
          <cell r="A3206" t="str">
            <v>VGD101G</v>
          </cell>
          <cell r="B3206">
            <v>16</v>
          </cell>
          <cell r="C3206">
            <v>0</v>
          </cell>
          <cell r="D3206" t="str">
            <v>L212</v>
          </cell>
          <cell r="E3206">
            <v>2</v>
          </cell>
          <cell r="F3206">
            <v>2</v>
          </cell>
        </row>
        <row r="3207">
          <cell r="A3207" t="str">
            <v>VGD101G</v>
          </cell>
          <cell r="B3207">
            <v>18</v>
          </cell>
          <cell r="C3207">
            <v>0</v>
          </cell>
          <cell r="D3207" t="str">
            <v>L212</v>
          </cell>
          <cell r="E3207">
            <v>2</v>
          </cell>
          <cell r="F3207">
            <v>2</v>
          </cell>
        </row>
        <row r="3208">
          <cell r="A3208" t="str">
            <v>VGD101G</v>
          </cell>
          <cell r="B3208">
            <v>20</v>
          </cell>
          <cell r="C3208">
            <v>0</v>
          </cell>
          <cell r="D3208" t="str">
            <v>L212</v>
          </cell>
          <cell r="E3208">
            <v>2</v>
          </cell>
          <cell r="F3208">
            <v>2</v>
          </cell>
        </row>
        <row r="3209">
          <cell r="A3209" t="str">
            <v>VGD301</v>
          </cell>
          <cell r="B3209">
            <v>2</v>
          </cell>
          <cell r="C3209">
            <v>0</v>
          </cell>
          <cell r="D3209" t="str">
            <v>L212</v>
          </cell>
          <cell r="E3209">
            <v>173</v>
          </cell>
          <cell r="F3209">
            <v>173</v>
          </cell>
        </row>
        <row r="3210">
          <cell r="A3210" t="str">
            <v>VGD301</v>
          </cell>
          <cell r="B3210">
            <v>2.5</v>
          </cell>
          <cell r="C3210">
            <v>0</v>
          </cell>
          <cell r="D3210" t="str">
            <v>L212</v>
          </cell>
          <cell r="E3210">
            <v>0</v>
          </cell>
          <cell r="F3210">
            <v>2</v>
          </cell>
        </row>
        <row r="3211">
          <cell r="A3211" t="str">
            <v>VGD301</v>
          </cell>
          <cell r="B3211">
            <v>3</v>
          </cell>
          <cell r="C3211">
            <v>0</v>
          </cell>
          <cell r="D3211" t="str">
            <v>L212</v>
          </cell>
          <cell r="E3211">
            <v>22</v>
          </cell>
          <cell r="F3211">
            <v>22</v>
          </cell>
        </row>
        <row r="3212">
          <cell r="A3212" t="str">
            <v>VGD301</v>
          </cell>
          <cell r="B3212">
            <v>4</v>
          </cell>
          <cell r="C3212">
            <v>0</v>
          </cell>
          <cell r="D3212" t="str">
            <v>L212</v>
          </cell>
          <cell r="E3212">
            <v>15</v>
          </cell>
          <cell r="F3212">
            <v>16</v>
          </cell>
        </row>
        <row r="3213">
          <cell r="A3213" t="str">
            <v>VGD301</v>
          </cell>
          <cell r="B3213">
            <v>6</v>
          </cell>
          <cell r="C3213">
            <v>0</v>
          </cell>
          <cell r="D3213" t="str">
            <v>L212</v>
          </cell>
          <cell r="E3213">
            <v>26</v>
          </cell>
          <cell r="F3213">
            <v>26</v>
          </cell>
        </row>
        <row r="3214">
          <cell r="A3214" t="str">
            <v>VGD301</v>
          </cell>
          <cell r="B3214">
            <v>8</v>
          </cell>
          <cell r="C3214">
            <v>0</v>
          </cell>
          <cell r="D3214" t="str">
            <v>L212</v>
          </cell>
          <cell r="E3214">
            <v>10</v>
          </cell>
          <cell r="F3214">
            <v>11</v>
          </cell>
        </row>
        <row r="3215">
          <cell r="A3215" t="str">
            <v>VGD301</v>
          </cell>
          <cell r="B3215">
            <v>10</v>
          </cell>
          <cell r="C3215">
            <v>0</v>
          </cell>
          <cell r="D3215" t="str">
            <v>L212</v>
          </cell>
          <cell r="E3215">
            <v>3</v>
          </cell>
          <cell r="F3215">
            <v>3</v>
          </cell>
        </row>
        <row r="3216">
          <cell r="A3216" t="str">
            <v>VGD301G</v>
          </cell>
          <cell r="B3216">
            <v>14</v>
          </cell>
          <cell r="C3216">
            <v>0</v>
          </cell>
          <cell r="D3216" t="str">
            <v>L212</v>
          </cell>
          <cell r="E3216">
            <v>7</v>
          </cell>
          <cell r="F3216">
            <v>7</v>
          </cell>
        </row>
        <row r="3217">
          <cell r="A3217" t="str">
            <v>VGD301G</v>
          </cell>
          <cell r="B3217">
            <v>24</v>
          </cell>
          <cell r="C3217">
            <v>0</v>
          </cell>
          <cell r="D3217" t="str">
            <v>L212</v>
          </cell>
          <cell r="E3217">
            <v>11</v>
          </cell>
          <cell r="F3217">
            <v>11</v>
          </cell>
        </row>
        <row r="3218">
          <cell r="A3218" t="str">
            <v>VGD301GK</v>
          </cell>
          <cell r="B3218">
            <v>30</v>
          </cell>
          <cell r="C3218">
            <v>0</v>
          </cell>
          <cell r="D3218" t="str">
            <v>L212</v>
          </cell>
          <cell r="E3218">
            <v>12</v>
          </cell>
          <cell r="F3218">
            <v>12</v>
          </cell>
        </row>
        <row r="3219">
          <cell r="A3219" t="str">
            <v>VGD602</v>
          </cell>
          <cell r="B3219">
            <v>2</v>
          </cell>
          <cell r="C3219">
            <v>0</v>
          </cell>
          <cell r="D3219" t="str">
            <v>L212</v>
          </cell>
          <cell r="E3219">
            <v>17</v>
          </cell>
          <cell r="F3219">
            <v>17</v>
          </cell>
        </row>
        <row r="3220">
          <cell r="A3220" t="str">
            <v>VGD602</v>
          </cell>
          <cell r="B3220">
            <v>3</v>
          </cell>
          <cell r="C3220">
            <v>0</v>
          </cell>
          <cell r="D3220" t="str">
            <v>L212</v>
          </cell>
          <cell r="E3220">
            <v>14</v>
          </cell>
          <cell r="F3220">
            <v>14</v>
          </cell>
        </row>
        <row r="3221">
          <cell r="A3221" t="str">
            <v>VGD602</v>
          </cell>
          <cell r="B3221">
            <v>4</v>
          </cell>
          <cell r="C3221">
            <v>0</v>
          </cell>
          <cell r="D3221" t="str">
            <v>L212</v>
          </cell>
          <cell r="E3221">
            <v>14</v>
          </cell>
          <cell r="F3221">
            <v>15</v>
          </cell>
        </row>
        <row r="3222">
          <cell r="A3222" t="str">
            <v>VGD602</v>
          </cell>
          <cell r="B3222">
            <v>6</v>
          </cell>
          <cell r="C3222">
            <v>0</v>
          </cell>
          <cell r="D3222" t="str">
            <v>L212</v>
          </cell>
          <cell r="E3222">
            <v>8</v>
          </cell>
          <cell r="F3222">
            <v>8</v>
          </cell>
        </row>
        <row r="3223">
          <cell r="A3223" t="str">
            <v>VGD602G</v>
          </cell>
          <cell r="B3223">
            <v>8</v>
          </cell>
          <cell r="C3223">
            <v>0</v>
          </cell>
          <cell r="D3223" t="str">
            <v>L212</v>
          </cell>
          <cell r="E3223">
            <v>3</v>
          </cell>
          <cell r="F3223">
            <v>3</v>
          </cell>
        </row>
        <row r="3224">
          <cell r="A3224" t="str">
            <v>VGD602G</v>
          </cell>
          <cell r="B3224">
            <v>10</v>
          </cell>
          <cell r="C3224">
            <v>0</v>
          </cell>
          <cell r="D3224" t="str">
            <v>L212</v>
          </cell>
          <cell r="E3224">
            <v>5</v>
          </cell>
          <cell r="F3224">
            <v>7</v>
          </cell>
        </row>
        <row r="3225">
          <cell r="A3225" t="str">
            <v>VGD602S</v>
          </cell>
          <cell r="B3225">
            <v>0.5</v>
          </cell>
          <cell r="C3225">
            <v>0</v>
          </cell>
          <cell r="D3225" t="str">
            <v>L222</v>
          </cell>
          <cell r="E3225">
            <v>6</v>
          </cell>
          <cell r="F3225">
            <v>5</v>
          </cell>
        </row>
        <row r="3226">
          <cell r="A3226" t="str">
            <v>VGD602S</v>
          </cell>
          <cell r="B3226">
            <v>0.75</v>
          </cell>
          <cell r="C3226">
            <v>0</v>
          </cell>
          <cell r="D3226" t="str">
            <v>L222</v>
          </cell>
          <cell r="E3226">
            <v>193</v>
          </cell>
          <cell r="F3226">
            <v>206</v>
          </cell>
        </row>
        <row r="3227">
          <cell r="A3227" t="str">
            <v>VGD602S</v>
          </cell>
          <cell r="B3227">
            <v>1</v>
          </cell>
          <cell r="C3227">
            <v>0</v>
          </cell>
          <cell r="D3227" t="str">
            <v>L222</v>
          </cell>
          <cell r="E3227">
            <v>72</v>
          </cell>
          <cell r="F3227">
            <v>63</v>
          </cell>
        </row>
        <row r="3228">
          <cell r="A3228" t="str">
            <v>VGD602S</v>
          </cell>
          <cell r="B3228">
            <v>1.5</v>
          </cell>
          <cell r="C3228">
            <v>0</v>
          </cell>
          <cell r="D3228" t="str">
            <v>L222</v>
          </cell>
          <cell r="E3228">
            <v>4</v>
          </cell>
          <cell r="F3228">
            <v>11</v>
          </cell>
        </row>
        <row r="3229">
          <cell r="A3229" t="str">
            <v>VGD602X</v>
          </cell>
          <cell r="B3229">
            <v>0.5</v>
          </cell>
          <cell r="C3229">
            <v>0</v>
          </cell>
          <cell r="D3229" t="str">
            <v>L222</v>
          </cell>
          <cell r="E3229">
            <v>46</v>
          </cell>
          <cell r="F3229">
            <v>48</v>
          </cell>
        </row>
        <row r="3230">
          <cell r="A3230" t="str">
            <v>VGD602X</v>
          </cell>
          <cell r="B3230">
            <v>0.75</v>
          </cell>
          <cell r="C3230">
            <v>0</v>
          </cell>
          <cell r="D3230" t="str">
            <v>L222</v>
          </cell>
          <cell r="E3230">
            <v>576</v>
          </cell>
          <cell r="F3230">
            <v>563</v>
          </cell>
        </row>
        <row r="3231">
          <cell r="A3231" t="str">
            <v>VGD602X</v>
          </cell>
          <cell r="B3231">
            <v>1</v>
          </cell>
          <cell r="C3231">
            <v>0</v>
          </cell>
          <cell r="D3231" t="str">
            <v>L222</v>
          </cell>
          <cell r="E3231">
            <v>17</v>
          </cell>
          <cell r="F3231">
            <v>49</v>
          </cell>
        </row>
        <row r="3232">
          <cell r="A3232" t="str">
            <v>VGD602X</v>
          </cell>
          <cell r="B3232">
            <v>1.5</v>
          </cell>
          <cell r="C3232">
            <v>0</v>
          </cell>
          <cell r="D3232" t="str">
            <v>L222</v>
          </cell>
          <cell r="E3232">
            <v>5</v>
          </cell>
          <cell r="F3232">
            <v>5</v>
          </cell>
        </row>
        <row r="3233">
          <cell r="A3233" t="str">
            <v>VGJD02</v>
          </cell>
          <cell r="B3233">
            <v>2</v>
          </cell>
          <cell r="C3233">
            <v>0</v>
          </cell>
          <cell r="D3233" t="str">
            <v>L201</v>
          </cell>
          <cell r="E3233">
            <v>43</v>
          </cell>
          <cell r="F3233">
            <v>47</v>
          </cell>
        </row>
        <row r="3234">
          <cell r="A3234" t="str">
            <v>VGJD02</v>
          </cell>
          <cell r="B3234">
            <v>3</v>
          </cell>
          <cell r="C3234">
            <v>0</v>
          </cell>
          <cell r="D3234" t="str">
            <v>L201</v>
          </cell>
          <cell r="E3234">
            <v>4</v>
          </cell>
          <cell r="F3234">
            <v>5</v>
          </cell>
        </row>
        <row r="3235">
          <cell r="A3235" t="str">
            <v>VGJD02</v>
          </cell>
          <cell r="B3235">
            <v>4</v>
          </cell>
          <cell r="C3235">
            <v>0</v>
          </cell>
          <cell r="D3235" t="str">
            <v>L201</v>
          </cell>
          <cell r="E3235">
            <v>5</v>
          </cell>
          <cell r="F3235">
            <v>6</v>
          </cell>
        </row>
        <row r="3236">
          <cell r="A3236" t="str">
            <v>VGJD02</v>
          </cell>
          <cell r="B3236">
            <v>6</v>
          </cell>
          <cell r="C3236">
            <v>0</v>
          </cell>
          <cell r="D3236" t="str">
            <v>L201</v>
          </cell>
          <cell r="E3236">
            <v>1</v>
          </cell>
          <cell r="F3236">
            <v>1</v>
          </cell>
        </row>
        <row r="3237">
          <cell r="A3237" t="str">
            <v>VGJD02</v>
          </cell>
          <cell r="B3237">
            <v>8</v>
          </cell>
          <cell r="C3237">
            <v>0</v>
          </cell>
          <cell r="D3237" t="str">
            <v>L201</v>
          </cell>
          <cell r="E3237">
            <v>1</v>
          </cell>
          <cell r="F3237">
            <v>1</v>
          </cell>
        </row>
        <row r="3238">
          <cell r="A3238" t="str">
            <v>VGJD02U</v>
          </cell>
          <cell r="B3238">
            <v>3</v>
          </cell>
          <cell r="C3238">
            <v>0</v>
          </cell>
          <cell r="D3238" t="str">
            <v>L201</v>
          </cell>
          <cell r="E3238">
            <v>30</v>
          </cell>
          <cell r="F3238">
            <v>33</v>
          </cell>
        </row>
        <row r="3239">
          <cell r="A3239" t="str">
            <v>VGJD02U</v>
          </cell>
          <cell r="B3239">
            <v>4</v>
          </cell>
          <cell r="C3239">
            <v>0</v>
          </cell>
          <cell r="D3239" t="str">
            <v>L201</v>
          </cell>
          <cell r="E3239">
            <v>15</v>
          </cell>
          <cell r="F3239">
            <v>17</v>
          </cell>
        </row>
        <row r="3240">
          <cell r="A3240" t="str">
            <v>VGJD02U</v>
          </cell>
          <cell r="B3240">
            <v>6</v>
          </cell>
          <cell r="C3240">
            <v>0</v>
          </cell>
          <cell r="D3240" t="str">
            <v>L201</v>
          </cell>
          <cell r="E3240">
            <v>13</v>
          </cell>
          <cell r="F3240">
            <v>13</v>
          </cell>
        </row>
        <row r="3241">
          <cell r="A3241" t="str">
            <v>VGJD02U</v>
          </cell>
          <cell r="B3241">
            <v>8</v>
          </cell>
          <cell r="C3241">
            <v>0</v>
          </cell>
          <cell r="D3241" t="str">
            <v>L201</v>
          </cell>
          <cell r="E3241">
            <v>7</v>
          </cell>
          <cell r="F3241">
            <v>7</v>
          </cell>
        </row>
        <row r="3242">
          <cell r="A3242" t="str">
            <v>VGJD02U</v>
          </cell>
          <cell r="B3242">
            <v>10</v>
          </cell>
          <cell r="C3242">
            <v>0</v>
          </cell>
          <cell r="D3242" t="str">
            <v>L201</v>
          </cell>
          <cell r="E3242">
            <v>4</v>
          </cell>
          <cell r="F3242">
            <v>4</v>
          </cell>
        </row>
        <row r="3243">
          <cell r="A3243" t="str">
            <v>VGJD02U</v>
          </cell>
          <cell r="B3243">
            <v>12</v>
          </cell>
          <cell r="C3243">
            <v>0</v>
          </cell>
          <cell r="D3243" t="str">
            <v>L201</v>
          </cell>
          <cell r="E3243">
            <v>1</v>
          </cell>
          <cell r="F3243">
            <v>1</v>
          </cell>
        </row>
        <row r="3244">
          <cell r="A3244" t="str">
            <v>VGJD09U</v>
          </cell>
          <cell r="B3244">
            <v>4</v>
          </cell>
          <cell r="C3244">
            <v>0</v>
          </cell>
          <cell r="D3244" t="str">
            <v>L202</v>
          </cell>
          <cell r="E3244">
            <v>4</v>
          </cell>
          <cell r="F3244">
            <v>4</v>
          </cell>
        </row>
        <row r="3245">
          <cell r="A3245" t="str">
            <v>VGJD09U</v>
          </cell>
          <cell r="B3245">
            <v>6</v>
          </cell>
          <cell r="C3245">
            <v>0</v>
          </cell>
          <cell r="D3245" t="str">
            <v>L202</v>
          </cell>
          <cell r="E3245">
            <v>4</v>
          </cell>
          <cell r="F3245">
            <v>15</v>
          </cell>
        </row>
        <row r="3246">
          <cell r="A3246" t="str">
            <v>VGJD09U</v>
          </cell>
          <cell r="B3246">
            <v>8</v>
          </cell>
          <cell r="C3246">
            <v>0</v>
          </cell>
          <cell r="D3246" t="str">
            <v>L202</v>
          </cell>
          <cell r="E3246">
            <v>0</v>
          </cell>
          <cell r="F3246">
            <v>1</v>
          </cell>
        </row>
        <row r="3247">
          <cell r="A3247" t="str">
            <v>VGJD09U</v>
          </cell>
          <cell r="B3247">
            <v>10</v>
          </cell>
          <cell r="C3247">
            <v>0</v>
          </cell>
          <cell r="D3247" t="str">
            <v>L202</v>
          </cell>
          <cell r="E3247">
            <v>3</v>
          </cell>
          <cell r="F3247">
            <v>3</v>
          </cell>
        </row>
        <row r="3248">
          <cell r="A3248" t="str">
            <v>VGJD09U</v>
          </cell>
          <cell r="B3248">
            <v>12</v>
          </cell>
          <cell r="C3248">
            <v>0</v>
          </cell>
          <cell r="D3248" t="str">
            <v>L202</v>
          </cell>
          <cell r="E3248">
            <v>8</v>
          </cell>
          <cell r="F3248">
            <v>11</v>
          </cell>
        </row>
        <row r="3249">
          <cell r="A3249" t="str">
            <v>VGL67P</v>
          </cell>
          <cell r="B3249">
            <v>2</v>
          </cell>
          <cell r="C3249">
            <v>0</v>
          </cell>
          <cell r="D3249" t="str">
            <v>L213</v>
          </cell>
          <cell r="E3249">
            <v>13</v>
          </cell>
          <cell r="F3249">
            <v>14</v>
          </cell>
        </row>
        <row r="3250">
          <cell r="A3250" t="str">
            <v>VGL67P</v>
          </cell>
          <cell r="B3250">
            <v>3</v>
          </cell>
          <cell r="C3250">
            <v>0</v>
          </cell>
          <cell r="D3250" t="str">
            <v>L213</v>
          </cell>
          <cell r="E3250">
            <v>3</v>
          </cell>
          <cell r="F3250">
            <v>3</v>
          </cell>
        </row>
        <row r="3251">
          <cell r="A3251" t="str">
            <v>VGL67P</v>
          </cell>
          <cell r="B3251">
            <v>4</v>
          </cell>
          <cell r="C3251">
            <v>0</v>
          </cell>
          <cell r="D3251" t="str">
            <v>L213</v>
          </cell>
          <cell r="E3251">
            <v>1</v>
          </cell>
          <cell r="F3251">
            <v>1</v>
          </cell>
        </row>
        <row r="3252">
          <cell r="A3252" t="str">
            <v>VGL67P</v>
          </cell>
          <cell r="B3252">
            <v>6</v>
          </cell>
          <cell r="C3252">
            <v>0</v>
          </cell>
          <cell r="D3252" t="str">
            <v>L213</v>
          </cell>
          <cell r="E3252">
            <v>2</v>
          </cell>
          <cell r="F3252">
            <v>2</v>
          </cell>
        </row>
        <row r="3253">
          <cell r="A3253" t="str">
            <v>VGL68PG</v>
          </cell>
          <cell r="B3253">
            <v>8</v>
          </cell>
          <cell r="C3253">
            <v>0</v>
          </cell>
          <cell r="D3253" t="str">
            <v>L213</v>
          </cell>
          <cell r="E3253">
            <v>1</v>
          </cell>
          <cell r="F3253">
            <v>1</v>
          </cell>
        </row>
        <row r="3254">
          <cell r="A3254" t="str">
            <v>VGL68PG</v>
          </cell>
          <cell r="B3254">
            <v>10</v>
          </cell>
          <cell r="C3254">
            <v>0</v>
          </cell>
          <cell r="D3254" t="str">
            <v>L213</v>
          </cell>
          <cell r="E3254">
            <v>3</v>
          </cell>
          <cell r="F3254">
            <v>4</v>
          </cell>
        </row>
        <row r="3255">
          <cell r="A3255" t="str">
            <v>VGL68PG</v>
          </cell>
          <cell r="B3255">
            <v>12</v>
          </cell>
          <cell r="C3255">
            <v>0</v>
          </cell>
          <cell r="D3255" t="str">
            <v>L213</v>
          </cell>
          <cell r="E3255">
            <v>1</v>
          </cell>
          <cell r="F3255">
            <v>1</v>
          </cell>
        </row>
        <row r="3256">
          <cell r="A3256" t="str">
            <v>VGL68PG</v>
          </cell>
          <cell r="B3256">
            <v>20</v>
          </cell>
          <cell r="C3256">
            <v>0</v>
          </cell>
          <cell r="D3256" t="str">
            <v>L213</v>
          </cell>
          <cell r="E3256">
            <v>3</v>
          </cell>
          <cell r="F3256">
            <v>3</v>
          </cell>
        </row>
        <row r="3257">
          <cell r="A3257" t="str">
            <v>VGL68PG</v>
          </cell>
          <cell r="B3257">
            <v>24</v>
          </cell>
          <cell r="C3257">
            <v>0</v>
          </cell>
          <cell r="D3257" t="str">
            <v>L213</v>
          </cell>
          <cell r="E3257">
            <v>2</v>
          </cell>
          <cell r="F3257">
            <v>2</v>
          </cell>
        </row>
        <row r="3258">
          <cell r="A3258" t="str">
            <v>VGL9APG</v>
          </cell>
          <cell r="B3258">
            <v>20</v>
          </cell>
          <cell r="C3258">
            <v>0</v>
          </cell>
          <cell r="D3258" t="str">
            <v>L213</v>
          </cell>
          <cell r="E3258">
            <v>3</v>
          </cell>
          <cell r="F3258">
            <v>3</v>
          </cell>
        </row>
        <row r="3259">
          <cell r="A3259" t="str">
            <v>VGP101</v>
          </cell>
          <cell r="B3259">
            <v>0.5</v>
          </cell>
          <cell r="C3259">
            <v>0</v>
          </cell>
          <cell r="D3259" t="str">
            <v>L602</v>
          </cell>
          <cell r="E3259">
            <v>2</v>
          </cell>
          <cell r="F3259">
            <v>0</v>
          </cell>
        </row>
        <row r="3260">
          <cell r="A3260" t="str">
            <v>VGP101</v>
          </cell>
          <cell r="B3260">
            <v>1</v>
          </cell>
          <cell r="C3260">
            <v>0</v>
          </cell>
          <cell r="D3260" t="str">
            <v>L602</v>
          </cell>
          <cell r="E3260">
            <v>1</v>
          </cell>
          <cell r="F3260">
            <v>0</v>
          </cell>
        </row>
        <row r="3261">
          <cell r="A3261" t="str">
            <v>VGP102</v>
          </cell>
          <cell r="B3261">
            <v>2</v>
          </cell>
          <cell r="C3261">
            <v>0</v>
          </cell>
          <cell r="D3261" t="str">
            <v>L602</v>
          </cell>
          <cell r="E3261">
            <v>4</v>
          </cell>
          <cell r="F3261">
            <v>0</v>
          </cell>
        </row>
        <row r="3262">
          <cell r="A3262" t="str">
            <v>VGP102</v>
          </cell>
          <cell r="B3262">
            <v>3</v>
          </cell>
          <cell r="C3262">
            <v>0</v>
          </cell>
          <cell r="D3262" t="str">
            <v>L602</v>
          </cell>
          <cell r="E3262">
            <v>2</v>
          </cell>
          <cell r="F3262">
            <v>0</v>
          </cell>
        </row>
        <row r="3263">
          <cell r="A3263" t="str">
            <v>VGP102</v>
          </cell>
          <cell r="B3263">
            <v>6</v>
          </cell>
          <cell r="C3263">
            <v>0</v>
          </cell>
          <cell r="D3263" t="str">
            <v>L602</v>
          </cell>
          <cell r="E3263">
            <v>1</v>
          </cell>
          <cell r="F3263">
            <v>0</v>
          </cell>
        </row>
        <row r="3264">
          <cell r="A3264" t="str">
            <v>VGP102</v>
          </cell>
          <cell r="B3264">
            <v>8</v>
          </cell>
          <cell r="C3264">
            <v>0</v>
          </cell>
          <cell r="D3264" t="str">
            <v>L602</v>
          </cell>
          <cell r="E3264">
            <v>3</v>
          </cell>
          <cell r="F3264">
            <v>0</v>
          </cell>
        </row>
        <row r="3265">
          <cell r="A3265" t="str">
            <v>VGS101</v>
          </cell>
          <cell r="B3265">
            <v>0.75</v>
          </cell>
          <cell r="C3265">
            <v>0</v>
          </cell>
          <cell r="D3265" t="str">
            <v>L224</v>
          </cell>
          <cell r="E3265">
            <v>5</v>
          </cell>
          <cell r="F3265">
            <v>15</v>
          </cell>
        </row>
        <row r="3266">
          <cell r="A3266" t="str">
            <v>VGS101</v>
          </cell>
          <cell r="B3266">
            <v>1</v>
          </cell>
          <cell r="C3266">
            <v>0</v>
          </cell>
          <cell r="D3266" t="str">
            <v>L224</v>
          </cell>
          <cell r="E3266">
            <v>2</v>
          </cell>
          <cell r="F3266">
            <v>5</v>
          </cell>
        </row>
        <row r="3267">
          <cell r="A3267" t="str">
            <v>VGS101</v>
          </cell>
          <cell r="B3267">
            <v>1.5</v>
          </cell>
          <cell r="C3267">
            <v>0</v>
          </cell>
          <cell r="D3267" t="str">
            <v>L224</v>
          </cell>
          <cell r="E3267">
            <v>1</v>
          </cell>
          <cell r="F3267">
            <v>1</v>
          </cell>
        </row>
        <row r="3268">
          <cell r="A3268" t="str">
            <v>VGS101C</v>
          </cell>
          <cell r="B3268">
            <v>1</v>
          </cell>
          <cell r="C3268">
            <v>0</v>
          </cell>
          <cell r="D3268" t="str">
            <v>L224</v>
          </cell>
          <cell r="E3268">
            <v>1</v>
          </cell>
          <cell r="F3268">
            <v>2</v>
          </cell>
        </row>
        <row r="3269">
          <cell r="A3269" t="str">
            <v>VGS101D</v>
          </cell>
          <cell r="B3269">
            <v>2</v>
          </cell>
          <cell r="C3269">
            <v>0</v>
          </cell>
          <cell r="D3269" t="str">
            <v>L214</v>
          </cell>
          <cell r="E3269">
            <v>11</v>
          </cell>
          <cell r="F3269">
            <v>18</v>
          </cell>
        </row>
        <row r="3270">
          <cell r="A3270" t="str">
            <v>VGS101D</v>
          </cell>
          <cell r="B3270">
            <v>3</v>
          </cell>
          <cell r="C3270">
            <v>0</v>
          </cell>
          <cell r="D3270" t="str">
            <v>L214</v>
          </cell>
          <cell r="E3270">
            <v>2</v>
          </cell>
          <cell r="F3270">
            <v>2</v>
          </cell>
        </row>
        <row r="3271">
          <cell r="A3271" t="str">
            <v>VGS101D</v>
          </cell>
          <cell r="B3271">
            <v>6</v>
          </cell>
          <cell r="C3271">
            <v>0</v>
          </cell>
          <cell r="D3271" t="str">
            <v>L214</v>
          </cell>
          <cell r="E3271">
            <v>2</v>
          </cell>
          <cell r="F3271">
            <v>2</v>
          </cell>
        </row>
        <row r="3272">
          <cell r="A3272" t="str">
            <v>VGS101D</v>
          </cell>
          <cell r="B3272">
            <v>12</v>
          </cell>
          <cell r="C3272">
            <v>0</v>
          </cell>
          <cell r="D3272" t="str">
            <v>L214</v>
          </cell>
          <cell r="E3272">
            <v>4</v>
          </cell>
          <cell r="F3272">
            <v>4</v>
          </cell>
        </row>
        <row r="3273">
          <cell r="A3273" t="str">
            <v>VGS101E</v>
          </cell>
          <cell r="B3273">
            <v>20</v>
          </cell>
          <cell r="C3273">
            <v>0</v>
          </cell>
          <cell r="D3273" t="str">
            <v>L214</v>
          </cell>
          <cell r="E3273">
            <v>3</v>
          </cell>
          <cell r="F3273">
            <v>3</v>
          </cell>
        </row>
        <row r="3274">
          <cell r="A3274" t="str">
            <v>VGS101E</v>
          </cell>
          <cell r="B3274">
            <v>24</v>
          </cell>
          <cell r="C3274">
            <v>0</v>
          </cell>
          <cell r="D3274" t="str">
            <v>L214</v>
          </cell>
          <cell r="E3274">
            <v>3</v>
          </cell>
          <cell r="F3274">
            <v>3</v>
          </cell>
        </row>
        <row r="3275">
          <cell r="A3275" t="str">
            <v>VGS101EK</v>
          </cell>
          <cell r="B3275">
            <v>30</v>
          </cell>
          <cell r="C3275">
            <v>0</v>
          </cell>
          <cell r="D3275" t="str">
            <v>L214</v>
          </cell>
          <cell r="E3275">
            <v>1</v>
          </cell>
          <cell r="F3275">
            <v>1</v>
          </cell>
        </row>
        <row r="3276">
          <cell r="A3276" t="str">
            <v>VGS101X</v>
          </cell>
          <cell r="B3276">
            <v>0.75</v>
          </cell>
          <cell r="C3276">
            <v>0</v>
          </cell>
          <cell r="D3276" t="str">
            <v>L224</v>
          </cell>
          <cell r="E3276">
            <v>10</v>
          </cell>
          <cell r="F3276">
            <v>10</v>
          </cell>
        </row>
        <row r="3277">
          <cell r="A3277" t="str">
            <v>VGS101Z</v>
          </cell>
          <cell r="B3277">
            <v>0.75</v>
          </cell>
          <cell r="C3277">
            <v>0</v>
          </cell>
          <cell r="D3277" t="str">
            <v>L224</v>
          </cell>
          <cell r="E3277">
            <v>23</v>
          </cell>
          <cell r="F3277">
            <v>15</v>
          </cell>
        </row>
        <row r="3278">
          <cell r="A3278" t="str">
            <v>VGS103</v>
          </cell>
          <cell r="B3278">
            <v>4</v>
          </cell>
          <cell r="C3278">
            <v>0</v>
          </cell>
          <cell r="D3278" t="str">
            <v>L215</v>
          </cell>
          <cell r="E3278">
            <v>2</v>
          </cell>
          <cell r="F3278">
            <v>3</v>
          </cell>
        </row>
        <row r="3279">
          <cell r="A3279" t="str">
            <v>VGS103</v>
          </cell>
          <cell r="B3279">
            <v>6</v>
          </cell>
          <cell r="C3279">
            <v>0</v>
          </cell>
          <cell r="D3279" t="str">
            <v>L215</v>
          </cell>
          <cell r="E3279">
            <v>9</v>
          </cell>
          <cell r="F3279">
            <v>9</v>
          </cell>
        </row>
        <row r="3280">
          <cell r="A3280" t="str">
            <v>VGS103</v>
          </cell>
          <cell r="B3280">
            <v>8</v>
          </cell>
          <cell r="C3280">
            <v>0</v>
          </cell>
          <cell r="D3280" t="str">
            <v>L215</v>
          </cell>
          <cell r="E3280">
            <v>11</v>
          </cell>
          <cell r="F3280">
            <v>12</v>
          </cell>
        </row>
        <row r="3281">
          <cell r="A3281" t="str">
            <v>VGS103</v>
          </cell>
          <cell r="B3281">
            <v>10</v>
          </cell>
          <cell r="C3281">
            <v>0</v>
          </cell>
          <cell r="D3281" t="str">
            <v>L215</v>
          </cell>
          <cell r="E3281">
            <v>8</v>
          </cell>
          <cell r="F3281">
            <v>8</v>
          </cell>
        </row>
        <row r="3282">
          <cell r="A3282" t="str">
            <v>VGS103</v>
          </cell>
          <cell r="B3282">
            <v>12</v>
          </cell>
          <cell r="C3282">
            <v>0</v>
          </cell>
          <cell r="D3282" t="str">
            <v>L215</v>
          </cell>
          <cell r="E3282">
            <v>20</v>
          </cell>
          <cell r="F3282">
            <v>20</v>
          </cell>
        </row>
        <row r="3283">
          <cell r="A3283" t="str">
            <v>VGS103G</v>
          </cell>
          <cell r="B3283">
            <v>16</v>
          </cell>
          <cell r="C3283">
            <v>0</v>
          </cell>
          <cell r="D3283" t="str">
            <v>L215</v>
          </cell>
          <cell r="E3283">
            <v>1</v>
          </cell>
          <cell r="F3283">
            <v>1</v>
          </cell>
        </row>
        <row r="3284">
          <cell r="A3284" t="str">
            <v>VGS103G</v>
          </cell>
          <cell r="B3284">
            <v>18</v>
          </cell>
          <cell r="C3284">
            <v>0</v>
          </cell>
          <cell r="D3284" t="str">
            <v>L215</v>
          </cell>
          <cell r="E3284">
            <v>2</v>
          </cell>
          <cell r="F3284">
            <v>3</v>
          </cell>
        </row>
        <row r="3285">
          <cell r="A3285" t="str">
            <v>VGS103G</v>
          </cell>
          <cell r="B3285">
            <v>24</v>
          </cell>
          <cell r="C3285">
            <v>0</v>
          </cell>
          <cell r="D3285" t="str">
            <v>L215</v>
          </cell>
          <cell r="E3285">
            <v>1</v>
          </cell>
          <cell r="F3285">
            <v>1</v>
          </cell>
        </row>
        <row r="3286">
          <cell r="A3286" t="str">
            <v>VGS143</v>
          </cell>
          <cell r="B3286">
            <v>2</v>
          </cell>
          <cell r="C3286">
            <v>0</v>
          </cell>
          <cell r="D3286" t="str">
            <v>L215</v>
          </cell>
          <cell r="E3286">
            <v>5</v>
          </cell>
          <cell r="F3286">
            <v>6</v>
          </cell>
        </row>
        <row r="3287">
          <cell r="A3287" t="str">
            <v>VGS143</v>
          </cell>
          <cell r="B3287">
            <v>6</v>
          </cell>
          <cell r="C3287">
            <v>0</v>
          </cell>
          <cell r="D3287" t="str">
            <v>L215</v>
          </cell>
          <cell r="E3287">
            <v>1</v>
          </cell>
          <cell r="F3287">
            <v>1</v>
          </cell>
        </row>
        <row r="3288">
          <cell r="A3288" t="str">
            <v>VGS1P3</v>
          </cell>
          <cell r="B3288">
            <v>8</v>
          </cell>
          <cell r="C3288">
            <v>0</v>
          </cell>
          <cell r="D3288" t="str">
            <v>L215</v>
          </cell>
          <cell r="E3288">
            <v>0</v>
          </cell>
          <cell r="F3288">
            <v>1</v>
          </cell>
        </row>
        <row r="3289">
          <cell r="A3289" t="str">
            <v>VGS301C</v>
          </cell>
          <cell r="B3289">
            <v>0.75</v>
          </cell>
          <cell r="C3289">
            <v>0</v>
          </cell>
          <cell r="D3289" t="str">
            <v>L224</v>
          </cell>
          <cell r="E3289">
            <v>10</v>
          </cell>
          <cell r="F3289">
            <v>17</v>
          </cell>
        </row>
        <row r="3290">
          <cell r="A3290" t="str">
            <v>VGS301C</v>
          </cell>
          <cell r="B3290">
            <v>1</v>
          </cell>
          <cell r="C3290">
            <v>0</v>
          </cell>
          <cell r="D3290" t="str">
            <v>L224</v>
          </cell>
          <cell r="E3290">
            <v>1</v>
          </cell>
          <cell r="F3290">
            <v>1</v>
          </cell>
        </row>
        <row r="3291">
          <cell r="A3291" t="str">
            <v>VGS301D</v>
          </cell>
          <cell r="B3291">
            <v>2</v>
          </cell>
          <cell r="C3291">
            <v>0</v>
          </cell>
          <cell r="D3291" t="str">
            <v>L214</v>
          </cell>
          <cell r="E3291">
            <v>13</v>
          </cell>
          <cell r="F3291">
            <v>14</v>
          </cell>
        </row>
        <row r="3292">
          <cell r="A3292" t="str">
            <v>VGS301D</v>
          </cell>
          <cell r="B3292">
            <v>24</v>
          </cell>
          <cell r="C3292">
            <v>0</v>
          </cell>
          <cell r="D3292" t="str">
            <v>L214</v>
          </cell>
          <cell r="E3292">
            <v>4</v>
          </cell>
          <cell r="F3292">
            <v>4</v>
          </cell>
        </row>
        <row r="3293">
          <cell r="A3293" t="str">
            <v>VGS301G</v>
          </cell>
          <cell r="B3293">
            <v>16</v>
          </cell>
          <cell r="C3293">
            <v>0</v>
          </cell>
          <cell r="D3293" t="str">
            <v>L215</v>
          </cell>
          <cell r="E3293">
            <v>1</v>
          </cell>
          <cell r="F3293">
            <v>1</v>
          </cell>
        </row>
        <row r="3294">
          <cell r="A3294" t="str">
            <v>VGS301R</v>
          </cell>
          <cell r="B3294">
            <v>2</v>
          </cell>
          <cell r="C3294">
            <v>0</v>
          </cell>
          <cell r="D3294" t="str">
            <v>L215</v>
          </cell>
          <cell r="E3294">
            <v>78</v>
          </cell>
          <cell r="F3294">
            <v>99</v>
          </cell>
        </row>
        <row r="3295">
          <cell r="A3295" t="str">
            <v>VGS301R</v>
          </cell>
          <cell r="B3295">
            <v>3</v>
          </cell>
          <cell r="C3295">
            <v>0</v>
          </cell>
          <cell r="D3295" t="str">
            <v>L215</v>
          </cell>
          <cell r="E3295">
            <v>16</v>
          </cell>
          <cell r="F3295">
            <v>31</v>
          </cell>
        </row>
        <row r="3296">
          <cell r="A3296" t="str">
            <v>VGS301R</v>
          </cell>
          <cell r="B3296">
            <v>4</v>
          </cell>
          <cell r="C3296">
            <v>0</v>
          </cell>
          <cell r="D3296" t="str">
            <v>L215</v>
          </cell>
          <cell r="E3296">
            <v>16</v>
          </cell>
          <cell r="F3296">
            <v>17</v>
          </cell>
        </row>
        <row r="3297">
          <cell r="A3297" t="str">
            <v>VGS301R</v>
          </cell>
          <cell r="B3297">
            <v>6</v>
          </cell>
          <cell r="C3297">
            <v>0</v>
          </cell>
          <cell r="D3297" t="str">
            <v>L215</v>
          </cell>
          <cell r="E3297">
            <v>7</v>
          </cell>
          <cell r="F3297">
            <v>8</v>
          </cell>
        </row>
        <row r="3298">
          <cell r="A3298" t="str">
            <v>VGS301R</v>
          </cell>
          <cell r="B3298">
            <v>8</v>
          </cell>
          <cell r="C3298">
            <v>0</v>
          </cell>
          <cell r="D3298" t="str">
            <v>L215</v>
          </cell>
          <cell r="E3298">
            <v>6</v>
          </cell>
          <cell r="F3298">
            <v>6</v>
          </cell>
        </row>
        <row r="3299">
          <cell r="A3299" t="str">
            <v>VGS301R</v>
          </cell>
          <cell r="B3299">
            <v>10</v>
          </cell>
          <cell r="C3299">
            <v>0</v>
          </cell>
          <cell r="D3299" t="str">
            <v>L215</v>
          </cell>
          <cell r="E3299">
            <v>2</v>
          </cell>
          <cell r="F3299">
            <v>2</v>
          </cell>
        </row>
        <row r="3300">
          <cell r="A3300" t="str">
            <v>VGS301R</v>
          </cell>
          <cell r="B3300">
            <v>12</v>
          </cell>
          <cell r="C3300">
            <v>0</v>
          </cell>
          <cell r="D3300" t="str">
            <v>L215</v>
          </cell>
          <cell r="E3300">
            <v>3</v>
          </cell>
          <cell r="F3300">
            <v>3</v>
          </cell>
        </row>
        <row r="3301">
          <cell r="A3301" t="str">
            <v>VGS301X</v>
          </cell>
          <cell r="B3301">
            <v>0.5</v>
          </cell>
          <cell r="C3301">
            <v>0</v>
          </cell>
          <cell r="D3301" t="str">
            <v>L224</v>
          </cell>
          <cell r="E3301">
            <v>0</v>
          </cell>
          <cell r="F3301">
            <v>2</v>
          </cell>
        </row>
        <row r="3302">
          <cell r="A3302" t="str">
            <v>VGS301X</v>
          </cell>
          <cell r="B3302">
            <v>0.75</v>
          </cell>
          <cell r="C3302">
            <v>0</v>
          </cell>
          <cell r="D3302" t="str">
            <v>L224</v>
          </cell>
          <cell r="E3302">
            <v>12</v>
          </cell>
          <cell r="F3302">
            <v>18</v>
          </cell>
        </row>
        <row r="3303">
          <cell r="A3303" t="str">
            <v>VGS601C</v>
          </cell>
          <cell r="B3303">
            <v>2</v>
          </cell>
          <cell r="C3303">
            <v>0</v>
          </cell>
          <cell r="D3303" t="str">
            <v>L214</v>
          </cell>
          <cell r="E3303">
            <v>2</v>
          </cell>
          <cell r="F3303">
            <v>2</v>
          </cell>
        </row>
        <row r="3304">
          <cell r="A3304" t="str">
            <v>VGS601CG</v>
          </cell>
          <cell r="B3304">
            <v>24</v>
          </cell>
          <cell r="C3304">
            <v>0</v>
          </cell>
          <cell r="D3304" t="str">
            <v>L214</v>
          </cell>
          <cell r="E3304">
            <v>2</v>
          </cell>
          <cell r="F3304">
            <v>2</v>
          </cell>
        </row>
        <row r="3305">
          <cell r="A3305" t="str">
            <v>VGS601X</v>
          </cell>
          <cell r="B3305">
            <v>0.75</v>
          </cell>
          <cell r="C3305">
            <v>0</v>
          </cell>
          <cell r="D3305" t="str">
            <v>L225</v>
          </cell>
          <cell r="E3305">
            <v>2</v>
          </cell>
          <cell r="F3305">
            <v>2</v>
          </cell>
        </row>
        <row r="3306">
          <cell r="A3306" t="str">
            <v>VGS601X</v>
          </cell>
          <cell r="B3306">
            <v>1.5</v>
          </cell>
          <cell r="C3306">
            <v>0</v>
          </cell>
          <cell r="D3306" t="str">
            <v>L225</v>
          </cell>
          <cell r="E3306">
            <v>0</v>
          </cell>
          <cell r="F3306">
            <v>2</v>
          </cell>
        </row>
        <row r="3307">
          <cell r="A3307" t="str">
            <v>VGS641</v>
          </cell>
          <cell r="B3307">
            <v>2</v>
          </cell>
          <cell r="C3307">
            <v>0</v>
          </cell>
          <cell r="D3307" t="str">
            <v>L215</v>
          </cell>
          <cell r="E3307">
            <v>29</v>
          </cell>
          <cell r="F3307">
            <v>35</v>
          </cell>
        </row>
        <row r="3308">
          <cell r="A3308" t="str">
            <v>VGS641</v>
          </cell>
          <cell r="B3308">
            <v>3</v>
          </cell>
          <cell r="C3308">
            <v>0</v>
          </cell>
          <cell r="D3308" t="str">
            <v>L215</v>
          </cell>
          <cell r="E3308">
            <v>14</v>
          </cell>
          <cell r="F3308">
            <v>14</v>
          </cell>
        </row>
        <row r="3309">
          <cell r="A3309" t="str">
            <v>VGS641</v>
          </cell>
          <cell r="B3309">
            <v>4</v>
          </cell>
          <cell r="C3309">
            <v>0</v>
          </cell>
          <cell r="D3309" t="str">
            <v>L215</v>
          </cell>
          <cell r="E3309">
            <v>16</v>
          </cell>
          <cell r="F3309">
            <v>17</v>
          </cell>
        </row>
        <row r="3310">
          <cell r="A3310" t="str">
            <v>VGS641</v>
          </cell>
          <cell r="B3310">
            <v>6</v>
          </cell>
          <cell r="C3310">
            <v>0</v>
          </cell>
          <cell r="D3310" t="str">
            <v>L215</v>
          </cell>
          <cell r="E3310">
            <v>15</v>
          </cell>
          <cell r="F3310">
            <v>18</v>
          </cell>
        </row>
        <row r="3311">
          <cell r="A3311" t="str">
            <v>VGS641G</v>
          </cell>
          <cell r="B3311">
            <v>8</v>
          </cell>
          <cell r="C3311">
            <v>0</v>
          </cell>
          <cell r="D3311" t="str">
            <v>L215</v>
          </cell>
          <cell r="E3311">
            <v>2</v>
          </cell>
          <cell r="F3311">
            <v>2</v>
          </cell>
        </row>
        <row r="3312">
          <cell r="A3312" t="str">
            <v>VGS6N1G</v>
          </cell>
          <cell r="B3312">
            <v>24</v>
          </cell>
          <cell r="C3312">
            <v>0</v>
          </cell>
          <cell r="D3312" t="str">
            <v>L215</v>
          </cell>
          <cell r="E3312">
            <v>1</v>
          </cell>
          <cell r="F3312">
            <v>1</v>
          </cell>
        </row>
        <row r="3313">
          <cell r="A3313" t="str">
            <v>VGS6S1G</v>
          </cell>
          <cell r="B3313">
            <v>18</v>
          </cell>
          <cell r="C3313">
            <v>0</v>
          </cell>
          <cell r="D3313" t="str">
            <v>L215</v>
          </cell>
          <cell r="E3313">
            <v>4</v>
          </cell>
          <cell r="F3313">
            <v>4</v>
          </cell>
        </row>
        <row r="3314">
          <cell r="A3314" t="str">
            <v>VLB201</v>
          </cell>
          <cell r="B3314">
            <v>0.5</v>
          </cell>
          <cell r="C3314">
            <v>0</v>
          </cell>
          <cell r="D3314" t="str">
            <v>L261</v>
          </cell>
          <cell r="E3314">
            <v>5</v>
          </cell>
          <cell r="F3314">
            <v>5</v>
          </cell>
        </row>
        <row r="3315">
          <cell r="A3315" t="str">
            <v>VLB201</v>
          </cell>
          <cell r="B3315">
            <v>0.75</v>
          </cell>
          <cell r="C3315">
            <v>0</v>
          </cell>
          <cell r="D3315" t="str">
            <v>L261</v>
          </cell>
          <cell r="E3315">
            <v>1</v>
          </cell>
          <cell r="F3315">
            <v>1</v>
          </cell>
        </row>
        <row r="3316">
          <cell r="A3316" t="str">
            <v>VLB201</v>
          </cell>
          <cell r="B3316">
            <v>1.5</v>
          </cell>
          <cell r="C3316">
            <v>0</v>
          </cell>
          <cell r="D3316" t="str">
            <v>L261</v>
          </cell>
          <cell r="E3316">
            <v>41</v>
          </cell>
          <cell r="F3316">
            <v>43</v>
          </cell>
        </row>
        <row r="3317">
          <cell r="A3317" t="str">
            <v>VLC101</v>
          </cell>
          <cell r="B3317">
            <v>2</v>
          </cell>
          <cell r="C3317">
            <v>0</v>
          </cell>
          <cell r="D3317" t="str">
            <v>L211</v>
          </cell>
          <cell r="E3317">
            <v>10</v>
          </cell>
          <cell r="F3317">
            <v>10</v>
          </cell>
        </row>
        <row r="3318">
          <cell r="A3318" t="str">
            <v>VLC101</v>
          </cell>
          <cell r="B3318">
            <v>3</v>
          </cell>
          <cell r="C3318">
            <v>0</v>
          </cell>
          <cell r="D3318" t="str">
            <v>L211</v>
          </cell>
          <cell r="E3318">
            <v>11</v>
          </cell>
          <cell r="F3318">
            <v>11</v>
          </cell>
        </row>
        <row r="3319">
          <cell r="A3319" t="str">
            <v>VLC101</v>
          </cell>
          <cell r="B3319">
            <v>4</v>
          </cell>
          <cell r="C3319">
            <v>0</v>
          </cell>
          <cell r="D3319" t="str">
            <v>L211</v>
          </cell>
          <cell r="E3319">
            <v>4</v>
          </cell>
          <cell r="F3319">
            <v>7</v>
          </cell>
        </row>
        <row r="3320">
          <cell r="A3320" t="str">
            <v>VLC101G</v>
          </cell>
          <cell r="B3320">
            <v>6</v>
          </cell>
          <cell r="C3320">
            <v>0</v>
          </cell>
          <cell r="D3320" t="str">
            <v>L211</v>
          </cell>
          <cell r="E3320">
            <v>11</v>
          </cell>
          <cell r="F3320">
            <v>11</v>
          </cell>
        </row>
        <row r="3321">
          <cell r="A3321" t="str">
            <v>VLC101G</v>
          </cell>
          <cell r="B3321">
            <v>8</v>
          </cell>
          <cell r="C3321">
            <v>0</v>
          </cell>
          <cell r="D3321" t="str">
            <v>L211</v>
          </cell>
          <cell r="E3321">
            <v>3</v>
          </cell>
          <cell r="F3321">
            <v>3</v>
          </cell>
        </row>
        <row r="3322">
          <cell r="A3322" t="str">
            <v>VLC101G</v>
          </cell>
          <cell r="B3322">
            <v>10</v>
          </cell>
          <cell r="C3322">
            <v>0</v>
          </cell>
          <cell r="D3322" t="str">
            <v>L211</v>
          </cell>
          <cell r="E3322">
            <v>4</v>
          </cell>
          <cell r="F3322">
            <v>4</v>
          </cell>
        </row>
        <row r="3323">
          <cell r="A3323" t="str">
            <v>VLC101G</v>
          </cell>
          <cell r="B3323">
            <v>12</v>
          </cell>
          <cell r="C3323">
            <v>0</v>
          </cell>
          <cell r="D3323" t="str">
            <v>L211</v>
          </cell>
          <cell r="E3323">
            <v>1</v>
          </cell>
          <cell r="F3323">
            <v>1</v>
          </cell>
        </row>
        <row r="3324">
          <cell r="A3324" t="str">
            <v>VLC101SR</v>
          </cell>
          <cell r="B3324">
            <v>2</v>
          </cell>
          <cell r="C3324">
            <v>0</v>
          </cell>
          <cell r="D3324" t="str">
            <v>L211</v>
          </cell>
          <cell r="E3324">
            <v>1</v>
          </cell>
          <cell r="F3324">
            <v>1</v>
          </cell>
        </row>
        <row r="3325">
          <cell r="A3325" t="str">
            <v>VLC101SR</v>
          </cell>
          <cell r="B3325">
            <v>4</v>
          </cell>
          <cell r="C3325">
            <v>0</v>
          </cell>
          <cell r="D3325" t="str">
            <v>L211</v>
          </cell>
          <cell r="E3325">
            <v>1</v>
          </cell>
          <cell r="F3325">
            <v>1</v>
          </cell>
        </row>
        <row r="3326">
          <cell r="A3326" t="str">
            <v>VLC104SR</v>
          </cell>
          <cell r="B3326">
            <v>2</v>
          </cell>
          <cell r="C3326">
            <v>0</v>
          </cell>
          <cell r="D3326" t="str">
            <v>L211</v>
          </cell>
          <cell r="E3326">
            <v>1</v>
          </cell>
          <cell r="F3326">
            <v>2</v>
          </cell>
        </row>
        <row r="3327">
          <cell r="A3327" t="str">
            <v>VLC104SR</v>
          </cell>
          <cell r="B3327">
            <v>3</v>
          </cell>
          <cell r="C3327">
            <v>0</v>
          </cell>
          <cell r="D3327" t="str">
            <v>L211</v>
          </cell>
          <cell r="E3327">
            <v>1</v>
          </cell>
          <cell r="F3327">
            <v>1</v>
          </cell>
        </row>
        <row r="3328">
          <cell r="A3328" t="str">
            <v>VLC104SRG</v>
          </cell>
          <cell r="B3328">
            <v>8</v>
          </cell>
          <cell r="C3328">
            <v>0</v>
          </cell>
          <cell r="D3328" t="str">
            <v>L211</v>
          </cell>
          <cell r="E3328">
            <v>1</v>
          </cell>
          <cell r="F3328">
            <v>1</v>
          </cell>
        </row>
        <row r="3329">
          <cell r="A3329" t="str">
            <v>VLC301</v>
          </cell>
          <cell r="B3329">
            <v>2</v>
          </cell>
          <cell r="C3329">
            <v>0</v>
          </cell>
          <cell r="D3329" t="str">
            <v>L211</v>
          </cell>
          <cell r="E3329">
            <v>13</v>
          </cell>
          <cell r="F3329">
            <v>16</v>
          </cell>
        </row>
        <row r="3330">
          <cell r="A3330" t="str">
            <v>VLC301</v>
          </cell>
          <cell r="B3330">
            <v>3</v>
          </cell>
          <cell r="C3330">
            <v>0</v>
          </cell>
          <cell r="D3330" t="str">
            <v>L211</v>
          </cell>
          <cell r="E3330">
            <v>4</v>
          </cell>
          <cell r="F3330">
            <v>4</v>
          </cell>
        </row>
        <row r="3331">
          <cell r="A3331" t="str">
            <v>VLC301</v>
          </cell>
          <cell r="B3331">
            <v>4</v>
          </cell>
          <cell r="C3331">
            <v>0</v>
          </cell>
          <cell r="D3331" t="str">
            <v>L211</v>
          </cell>
          <cell r="E3331">
            <v>3</v>
          </cell>
          <cell r="F3331">
            <v>3</v>
          </cell>
        </row>
        <row r="3332">
          <cell r="A3332" t="str">
            <v>VLC301G</v>
          </cell>
          <cell r="B3332">
            <v>6</v>
          </cell>
          <cell r="C3332">
            <v>0</v>
          </cell>
          <cell r="D3332" t="str">
            <v>L211</v>
          </cell>
          <cell r="E3332">
            <v>0</v>
          </cell>
          <cell r="F3332">
            <v>1</v>
          </cell>
        </row>
        <row r="3333">
          <cell r="A3333" t="str">
            <v>VLC301G</v>
          </cell>
          <cell r="B3333">
            <v>8</v>
          </cell>
          <cell r="C3333">
            <v>0</v>
          </cell>
          <cell r="D3333" t="str">
            <v>L211</v>
          </cell>
          <cell r="E3333">
            <v>1</v>
          </cell>
          <cell r="F3333">
            <v>1</v>
          </cell>
        </row>
        <row r="3334">
          <cell r="A3334" t="str">
            <v>VLC301G</v>
          </cell>
          <cell r="B3334">
            <v>10</v>
          </cell>
          <cell r="C3334">
            <v>0</v>
          </cell>
          <cell r="D3334" t="str">
            <v>L211</v>
          </cell>
          <cell r="E3334">
            <v>1</v>
          </cell>
          <cell r="F3334">
            <v>1</v>
          </cell>
        </row>
        <row r="3335">
          <cell r="A3335" t="str">
            <v>VLC304</v>
          </cell>
          <cell r="B3335">
            <v>2</v>
          </cell>
          <cell r="C3335">
            <v>0</v>
          </cell>
          <cell r="D3335" t="str">
            <v>L211</v>
          </cell>
          <cell r="E3335">
            <v>11</v>
          </cell>
          <cell r="F3335">
            <v>11</v>
          </cell>
        </row>
        <row r="3336">
          <cell r="A3336" t="str">
            <v>VLC304G</v>
          </cell>
          <cell r="B3336">
            <v>6</v>
          </cell>
          <cell r="C3336">
            <v>0</v>
          </cell>
          <cell r="D3336" t="str">
            <v>L211</v>
          </cell>
          <cell r="E3336">
            <v>2</v>
          </cell>
          <cell r="F3336">
            <v>2</v>
          </cell>
        </row>
        <row r="3337">
          <cell r="A3337" t="str">
            <v>VLC304G</v>
          </cell>
          <cell r="B3337">
            <v>8</v>
          </cell>
          <cell r="C3337">
            <v>0</v>
          </cell>
          <cell r="D3337" t="str">
            <v>L211</v>
          </cell>
          <cell r="E3337">
            <v>0</v>
          </cell>
          <cell r="F3337">
            <v>1</v>
          </cell>
        </row>
        <row r="3338">
          <cell r="A3338" t="str">
            <v>VLC601</v>
          </cell>
          <cell r="B3338">
            <v>2</v>
          </cell>
          <cell r="C3338">
            <v>0</v>
          </cell>
          <cell r="D3338" t="str">
            <v>L211</v>
          </cell>
          <cell r="E3338">
            <v>3</v>
          </cell>
          <cell r="F3338">
            <v>3</v>
          </cell>
        </row>
        <row r="3339">
          <cell r="A3339" t="str">
            <v>VLC601</v>
          </cell>
          <cell r="B3339">
            <v>4</v>
          </cell>
          <cell r="C3339">
            <v>0</v>
          </cell>
          <cell r="D3339" t="str">
            <v>L211</v>
          </cell>
          <cell r="E3339">
            <v>1</v>
          </cell>
          <cell r="F3339">
            <v>1</v>
          </cell>
        </row>
        <row r="3340">
          <cell r="A3340" t="str">
            <v>VLC601G</v>
          </cell>
          <cell r="B3340">
            <v>6</v>
          </cell>
          <cell r="C3340">
            <v>0</v>
          </cell>
          <cell r="D3340" t="str">
            <v>L211</v>
          </cell>
          <cell r="E3340">
            <v>1</v>
          </cell>
          <cell r="F3340">
            <v>1</v>
          </cell>
        </row>
        <row r="3341">
          <cell r="A3341" t="str">
            <v>VLC601SRG</v>
          </cell>
          <cell r="B3341">
            <v>8</v>
          </cell>
          <cell r="C3341">
            <v>0</v>
          </cell>
          <cell r="D3341" t="str">
            <v>L211</v>
          </cell>
          <cell r="E3341">
            <v>1</v>
          </cell>
          <cell r="F3341">
            <v>1</v>
          </cell>
        </row>
        <row r="3342">
          <cell r="A3342" t="str">
            <v>VLC604</v>
          </cell>
          <cell r="B3342">
            <v>2</v>
          </cell>
          <cell r="C3342">
            <v>0</v>
          </cell>
          <cell r="D3342" t="str">
            <v>L211</v>
          </cell>
          <cell r="E3342">
            <v>1</v>
          </cell>
          <cell r="F3342">
            <v>1</v>
          </cell>
        </row>
        <row r="3343">
          <cell r="A3343" t="str">
            <v>VLC604</v>
          </cell>
          <cell r="B3343">
            <v>4</v>
          </cell>
          <cell r="C3343">
            <v>0</v>
          </cell>
          <cell r="D3343" t="str">
            <v>L211</v>
          </cell>
          <cell r="E3343">
            <v>1</v>
          </cell>
          <cell r="F3343">
            <v>1</v>
          </cell>
        </row>
        <row r="3344">
          <cell r="A3344" t="str">
            <v>VLC801Z</v>
          </cell>
          <cell r="B3344">
            <v>0.25</v>
          </cell>
          <cell r="C3344">
            <v>0</v>
          </cell>
          <cell r="D3344" t="str">
            <v>L221</v>
          </cell>
          <cell r="E3344">
            <v>40</v>
          </cell>
          <cell r="F3344">
            <v>46</v>
          </cell>
        </row>
        <row r="3345">
          <cell r="A3345" t="str">
            <v>VLC802Z</v>
          </cell>
          <cell r="B3345">
            <v>0.25</v>
          </cell>
          <cell r="C3345">
            <v>0</v>
          </cell>
          <cell r="D3345" t="str">
            <v>L221</v>
          </cell>
          <cell r="E3345">
            <v>0</v>
          </cell>
          <cell r="F3345">
            <v>14</v>
          </cell>
        </row>
        <row r="3346">
          <cell r="A3346" t="str">
            <v>VLC803SR</v>
          </cell>
          <cell r="B3346">
            <v>0.25</v>
          </cell>
          <cell r="C3346">
            <v>0</v>
          </cell>
          <cell r="D3346" t="str">
            <v>L221</v>
          </cell>
          <cell r="E3346">
            <v>0</v>
          </cell>
          <cell r="F3346">
            <v>1</v>
          </cell>
        </row>
        <row r="3347">
          <cell r="A3347" t="str">
            <v>VLC803SR</v>
          </cell>
          <cell r="B3347">
            <v>0.5</v>
          </cell>
          <cell r="C3347">
            <v>0</v>
          </cell>
          <cell r="D3347" t="str">
            <v>L221</v>
          </cell>
          <cell r="E3347">
            <v>0</v>
          </cell>
          <cell r="F3347">
            <v>1</v>
          </cell>
        </row>
        <row r="3348">
          <cell r="A3348" t="str">
            <v>VLC803SR</v>
          </cell>
          <cell r="B3348">
            <v>0.75</v>
          </cell>
          <cell r="C3348">
            <v>0</v>
          </cell>
          <cell r="D3348" t="str">
            <v>L221</v>
          </cell>
          <cell r="E3348">
            <v>0</v>
          </cell>
          <cell r="F3348">
            <v>1</v>
          </cell>
        </row>
        <row r="3349">
          <cell r="A3349" t="str">
            <v>VLC803SR</v>
          </cell>
          <cell r="B3349">
            <v>1.5</v>
          </cell>
          <cell r="C3349">
            <v>0</v>
          </cell>
          <cell r="D3349" t="str">
            <v>L221</v>
          </cell>
          <cell r="E3349">
            <v>1</v>
          </cell>
          <cell r="F3349">
            <v>1</v>
          </cell>
        </row>
        <row r="3350">
          <cell r="A3350" t="str">
            <v>VLC803SRZ</v>
          </cell>
          <cell r="B3350">
            <v>0.25</v>
          </cell>
          <cell r="C3350">
            <v>0</v>
          </cell>
          <cell r="D3350" t="str">
            <v>L221</v>
          </cell>
          <cell r="E3350">
            <v>3</v>
          </cell>
          <cell r="F3350">
            <v>3</v>
          </cell>
        </row>
        <row r="3351">
          <cell r="A3351" t="str">
            <v>VLC803Z</v>
          </cell>
          <cell r="B3351">
            <v>0.25</v>
          </cell>
          <cell r="C3351">
            <v>0</v>
          </cell>
          <cell r="D3351" t="str">
            <v>L221</v>
          </cell>
          <cell r="E3351">
            <v>2</v>
          </cell>
          <cell r="F3351">
            <v>2</v>
          </cell>
        </row>
        <row r="3352">
          <cell r="A3352" t="str">
            <v>VLC804R</v>
          </cell>
          <cell r="B3352">
            <v>0.75</v>
          </cell>
          <cell r="C3352">
            <v>0</v>
          </cell>
          <cell r="D3352" t="str">
            <v>L221</v>
          </cell>
          <cell r="E3352">
            <v>4</v>
          </cell>
          <cell r="F3352">
            <v>6</v>
          </cell>
        </row>
        <row r="3353">
          <cell r="A3353" t="str">
            <v>VLC804R</v>
          </cell>
          <cell r="B3353">
            <v>1</v>
          </cell>
          <cell r="C3353">
            <v>0</v>
          </cell>
          <cell r="D3353" t="str">
            <v>L221</v>
          </cell>
          <cell r="E3353">
            <v>5</v>
          </cell>
          <cell r="F3353">
            <v>5</v>
          </cell>
        </row>
        <row r="3354">
          <cell r="A3354" t="str">
            <v>VLC804R</v>
          </cell>
          <cell r="B3354">
            <v>1.5</v>
          </cell>
          <cell r="C3354">
            <v>0</v>
          </cell>
          <cell r="D3354" t="str">
            <v>L221</v>
          </cell>
          <cell r="E3354">
            <v>10</v>
          </cell>
          <cell r="F3354">
            <v>10</v>
          </cell>
        </row>
        <row r="3355">
          <cell r="A3355" t="str">
            <v>VLC804SRZ</v>
          </cell>
          <cell r="B3355">
            <v>0.25</v>
          </cell>
          <cell r="C3355">
            <v>0</v>
          </cell>
          <cell r="D3355" t="str">
            <v>L221</v>
          </cell>
          <cell r="E3355">
            <v>1</v>
          </cell>
          <cell r="F3355">
            <v>5</v>
          </cell>
        </row>
        <row r="3356">
          <cell r="A3356" t="str">
            <v>VLC808SR</v>
          </cell>
          <cell r="B3356">
            <v>0.75</v>
          </cell>
          <cell r="C3356">
            <v>0</v>
          </cell>
          <cell r="D3356" t="str">
            <v>L221</v>
          </cell>
          <cell r="E3356">
            <v>0</v>
          </cell>
          <cell r="F3356">
            <v>3</v>
          </cell>
        </row>
        <row r="3357">
          <cell r="A3357" t="str">
            <v>VLC808SR</v>
          </cell>
          <cell r="B3357">
            <v>1</v>
          </cell>
          <cell r="C3357">
            <v>0</v>
          </cell>
          <cell r="D3357" t="str">
            <v>L221</v>
          </cell>
          <cell r="E3357">
            <v>0</v>
          </cell>
          <cell r="F3357">
            <v>1</v>
          </cell>
        </row>
        <row r="3358">
          <cell r="A3358" t="str">
            <v>VLC809A</v>
          </cell>
          <cell r="B3358">
            <v>0.25</v>
          </cell>
          <cell r="C3358">
            <v>0</v>
          </cell>
          <cell r="D3358" t="str">
            <v>L221</v>
          </cell>
          <cell r="E3358">
            <v>1</v>
          </cell>
          <cell r="F3358">
            <v>1</v>
          </cell>
        </row>
        <row r="3359">
          <cell r="A3359" t="str">
            <v>VLC809A</v>
          </cell>
          <cell r="B3359">
            <v>0.5</v>
          </cell>
          <cell r="C3359">
            <v>0</v>
          </cell>
          <cell r="D3359" t="str">
            <v>L221</v>
          </cell>
          <cell r="E3359">
            <v>4</v>
          </cell>
          <cell r="F3359">
            <v>9</v>
          </cell>
        </row>
        <row r="3360">
          <cell r="A3360" t="str">
            <v>VLC809A</v>
          </cell>
          <cell r="B3360">
            <v>0.75</v>
          </cell>
          <cell r="C3360">
            <v>0</v>
          </cell>
          <cell r="D3360" t="str">
            <v>L221</v>
          </cell>
          <cell r="E3360">
            <v>141</v>
          </cell>
          <cell r="F3360">
            <v>139</v>
          </cell>
        </row>
        <row r="3361">
          <cell r="A3361" t="str">
            <v>VLC809A</v>
          </cell>
          <cell r="B3361">
            <v>1</v>
          </cell>
          <cell r="C3361">
            <v>0</v>
          </cell>
          <cell r="D3361" t="str">
            <v>L221</v>
          </cell>
          <cell r="E3361">
            <v>15</v>
          </cell>
          <cell r="F3361">
            <v>19</v>
          </cell>
        </row>
        <row r="3362">
          <cell r="A3362" t="str">
            <v>VLC809A</v>
          </cell>
          <cell r="B3362">
            <v>1.5</v>
          </cell>
          <cell r="C3362">
            <v>0</v>
          </cell>
          <cell r="D3362" t="str">
            <v>L221</v>
          </cell>
          <cell r="E3362">
            <v>13</v>
          </cell>
          <cell r="F3362">
            <v>14</v>
          </cell>
        </row>
        <row r="3363">
          <cell r="A3363" t="str">
            <v>VLCA02</v>
          </cell>
          <cell r="B3363">
            <v>0.5</v>
          </cell>
          <cell r="C3363">
            <v>0</v>
          </cell>
          <cell r="D3363" t="str">
            <v>L221</v>
          </cell>
          <cell r="E3363">
            <v>16</v>
          </cell>
          <cell r="F3363">
            <v>16</v>
          </cell>
        </row>
        <row r="3364">
          <cell r="A3364" t="str">
            <v>VLCA02</v>
          </cell>
          <cell r="B3364">
            <v>0.75</v>
          </cell>
          <cell r="C3364">
            <v>0</v>
          </cell>
          <cell r="D3364" t="str">
            <v>L221</v>
          </cell>
          <cell r="E3364">
            <v>144</v>
          </cell>
          <cell r="F3364">
            <v>144</v>
          </cell>
        </row>
        <row r="3365">
          <cell r="A3365" t="str">
            <v>VLCA02</v>
          </cell>
          <cell r="B3365">
            <v>1</v>
          </cell>
          <cell r="C3365">
            <v>0</v>
          </cell>
          <cell r="D3365" t="str">
            <v>L221</v>
          </cell>
          <cell r="E3365">
            <v>83</v>
          </cell>
          <cell r="F3365">
            <v>83</v>
          </cell>
        </row>
        <row r="3366">
          <cell r="A3366" t="str">
            <v>VLCA02A</v>
          </cell>
          <cell r="B3366">
            <v>0.75</v>
          </cell>
          <cell r="C3366">
            <v>0</v>
          </cell>
          <cell r="D3366" t="str">
            <v>L221</v>
          </cell>
          <cell r="E3366">
            <v>12</v>
          </cell>
          <cell r="F3366">
            <v>12</v>
          </cell>
        </row>
        <row r="3367">
          <cell r="A3367" t="str">
            <v>VLCA02C</v>
          </cell>
          <cell r="B3367">
            <v>0.25</v>
          </cell>
          <cell r="C3367">
            <v>0</v>
          </cell>
          <cell r="D3367" t="str">
            <v>L221</v>
          </cell>
          <cell r="E3367">
            <v>10</v>
          </cell>
          <cell r="F3367">
            <v>19</v>
          </cell>
        </row>
        <row r="3368">
          <cell r="A3368" t="str">
            <v>VLCADPG</v>
          </cell>
          <cell r="B3368">
            <v>6</v>
          </cell>
          <cell r="C3368">
            <v>0</v>
          </cell>
          <cell r="D3368" t="str">
            <v>L211</v>
          </cell>
          <cell r="E3368">
            <v>3</v>
          </cell>
          <cell r="F3368">
            <v>3</v>
          </cell>
        </row>
        <row r="3369">
          <cell r="A3369" t="str">
            <v>VLD102</v>
          </cell>
          <cell r="B3369">
            <v>2</v>
          </cell>
          <cell r="C3369">
            <v>0</v>
          </cell>
          <cell r="D3369" t="str">
            <v>L212</v>
          </cell>
          <cell r="E3369">
            <v>15</v>
          </cell>
          <cell r="F3369">
            <v>27</v>
          </cell>
        </row>
        <row r="3370">
          <cell r="A3370" t="str">
            <v>VLD102</v>
          </cell>
          <cell r="B3370">
            <v>3</v>
          </cell>
          <cell r="C3370">
            <v>0</v>
          </cell>
          <cell r="D3370" t="str">
            <v>L212</v>
          </cell>
          <cell r="E3370">
            <v>2</v>
          </cell>
          <cell r="F3370">
            <v>3</v>
          </cell>
        </row>
        <row r="3371">
          <cell r="A3371" t="str">
            <v>VLD102</v>
          </cell>
          <cell r="B3371">
            <v>4</v>
          </cell>
          <cell r="C3371">
            <v>0</v>
          </cell>
          <cell r="D3371" t="str">
            <v>L212</v>
          </cell>
          <cell r="E3371">
            <v>4</v>
          </cell>
          <cell r="F3371">
            <v>4</v>
          </cell>
        </row>
        <row r="3372">
          <cell r="A3372" t="str">
            <v>VLD102G</v>
          </cell>
          <cell r="B3372">
            <v>6</v>
          </cell>
          <cell r="C3372">
            <v>0</v>
          </cell>
          <cell r="D3372" t="str">
            <v>L212</v>
          </cell>
          <cell r="E3372">
            <v>5</v>
          </cell>
          <cell r="F3372">
            <v>5</v>
          </cell>
        </row>
        <row r="3373">
          <cell r="A3373" t="str">
            <v>VLD102G</v>
          </cell>
          <cell r="B3373">
            <v>8</v>
          </cell>
          <cell r="C3373">
            <v>0</v>
          </cell>
          <cell r="D3373" t="str">
            <v>L212</v>
          </cell>
          <cell r="E3373">
            <v>1</v>
          </cell>
          <cell r="F3373">
            <v>1</v>
          </cell>
        </row>
        <row r="3374">
          <cell r="A3374" t="str">
            <v>VLD102G</v>
          </cell>
          <cell r="B3374">
            <v>10</v>
          </cell>
          <cell r="C3374">
            <v>0</v>
          </cell>
          <cell r="D3374" t="str">
            <v>L212</v>
          </cell>
          <cell r="E3374">
            <v>1</v>
          </cell>
          <cell r="F3374">
            <v>1</v>
          </cell>
        </row>
        <row r="3375">
          <cell r="A3375" t="str">
            <v>VLD102G</v>
          </cell>
          <cell r="B3375">
            <v>12</v>
          </cell>
          <cell r="C3375">
            <v>0</v>
          </cell>
          <cell r="D3375" t="str">
            <v>L212</v>
          </cell>
          <cell r="E3375">
            <v>1</v>
          </cell>
          <cell r="F3375">
            <v>1</v>
          </cell>
        </row>
        <row r="3376">
          <cell r="A3376" t="str">
            <v>VLD102G</v>
          </cell>
          <cell r="B3376">
            <v>16</v>
          </cell>
          <cell r="C3376">
            <v>0</v>
          </cell>
          <cell r="D3376" t="str">
            <v>L212</v>
          </cell>
          <cell r="E3376">
            <v>1</v>
          </cell>
          <cell r="F3376">
            <v>1</v>
          </cell>
        </row>
        <row r="3377">
          <cell r="A3377" t="str">
            <v>VLD301</v>
          </cell>
          <cell r="B3377">
            <v>2</v>
          </cell>
          <cell r="C3377">
            <v>0</v>
          </cell>
          <cell r="D3377" t="str">
            <v>L212</v>
          </cell>
          <cell r="E3377">
            <v>9</v>
          </cell>
          <cell r="F3377">
            <v>15</v>
          </cell>
        </row>
        <row r="3378">
          <cell r="A3378" t="str">
            <v>VLD301</v>
          </cell>
          <cell r="B3378">
            <v>3</v>
          </cell>
          <cell r="C3378">
            <v>0</v>
          </cell>
          <cell r="D3378" t="str">
            <v>L212</v>
          </cell>
          <cell r="E3378">
            <v>5</v>
          </cell>
          <cell r="F3378">
            <v>5</v>
          </cell>
        </row>
        <row r="3379">
          <cell r="A3379" t="str">
            <v>VLD301</v>
          </cell>
          <cell r="B3379">
            <v>4</v>
          </cell>
          <cell r="C3379">
            <v>0</v>
          </cell>
          <cell r="D3379" t="str">
            <v>L212</v>
          </cell>
          <cell r="E3379">
            <v>2</v>
          </cell>
          <cell r="F3379">
            <v>2</v>
          </cell>
        </row>
        <row r="3380">
          <cell r="A3380" t="str">
            <v>VLD301G</v>
          </cell>
          <cell r="B3380">
            <v>6</v>
          </cell>
          <cell r="C3380">
            <v>0</v>
          </cell>
          <cell r="D3380" t="str">
            <v>L212</v>
          </cell>
          <cell r="E3380">
            <v>4</v>
          </cell>
          <cell r="F3380">
            <v>4</v>
          </cell>
        </row>
        <row r="3381">
          <cell r="A3381" t="str">
            <v>VLD301G</v>
          </cell>
          <cell r="B3381">
            <v>8</v>
          </cell>
          <cell r="C3381">
            <v>0</v>
          </cell>
          <cell r="D3381" t="str">
            <v>L212</v>
          </cell>
          <cell r="E3381">
            <v>1</v>
          </cell>
          <cell r="F3381">
            <v>1</v>
          </cell>
        </row>
        <row r="3382">
          <cell r="A3382" t="str">
            <v>VLD602</v>
          </cell>
          <cell r="B3382">
            <v>2</v>
          </cell>
          <cell r="C3382">
            <v>0</v>
          </cell>
          <cell r="D3382" t="str">
            <v>L212</v>
          </cell>
          <cell r="E3382">
            <v>3</v>
          </cell>
          <cell r="F3382">
            <v>3</v>
          </cell>
        </row>
        <row r="3383">
          <cell r="A3383" t="str">
            <v>VLD602</v>
          </cell>
          <cell r="B3383">
            <v>3</v>
          </cell>
          <cell r="C3383">
            <v>0</v>
          </cell>
          <cell r="D3383" t="str">
            <v>L212</v>
          </cell>
          <cell r="E3383">
            <v>0</v>
          </cell>
          <cell r="F3383">
            <v>2</v>
          </cell>
        </row>
        <row r="3384">
          <cell r="A3384" t="str">
            <v>VLD602G</v>
          </cell>
          <cell r="B3384">
            <v>6</v>
          </cell>
          <cell r="C3384">
            <v>0</v>
          </cell>
          <cell r="D3384" t="str">
            <v>L212</v>
          </cell>
          <cell r="E3384">
            <v>1</v>
          </cell>
          <cell r="F3384">
            <v>1</v>
          </cell>
        </row>
        <row r="3385">
          <cell r="A3385" t="str">
            <v>VLD602S</v>
          </cell>
          <cell r="B3385">
            <v>0.75</v>
          </cell>
          <cell r="C3385">
            <v>0</v>
          </cell>
          <cell r="D3385" t="str">
            <v>L222</v>
          </cell>
          <cell r="E3385">
            <v>21</v>
          </cell>
          <cell r="F3385">
            <v>28</v>
          </cell>
        </row>
        <row r="3386">
          <cell r="A3386" t="str">
            <v>VLD602S</v>
          </cell>
          <cell r="B3386">
            <v>1</v>
          </cell>
          <cell r="C3386">
            <v>0</v>
          </cell>
          <cell r="D3386" t="str">
            <v>L222</v>
          </cell>
          <cell r="E3386">
            <v>18</v>
          </cell>
          <cell r="F3386">
            <v>23</v>
          </cell>
        </row>
        <row r="3387">
          <cell r="A3387" t="str">
            <v>VLD602S</v>
          </cell>
          <cell r="B3387">
            <v>1.5</v>
          </cell>
          <cell r="C3387">
            <v>0</v>
          </cell>
          <cell r="D3387" t="str">
            <v>L222</v>
          </cell>
          <cell r="E3387">
            <v>9</v>
          </cell>
          <cell r="F3387">
            <v>11</v>
          </cell>
        </row>
        <row r="3388">
          <cell r="A3388" t="str">
            <v>VLD603</v>
          </cell>
          <cell r="B3388">
            <v>0.25</v>
          </cell>
          <cell r="C3388">
            <v>0</v>
          </cell>
          <cell r="D3388" t="str">
            <v>L222</v>
          </cell>
          <cell r="E3388">
            <v>20</v>
          </cell>
          <cell r="F3388">
            <v>21</v>
          </cell>
        </row>
        <row r="3389">
          <cell r="A3389" t="str">
            <v>VLD802</v>
          </cell>
          <cell r="B3389">
            <v>0.25</v>
          </cell>
          <cell r="C3389">
            <v>0</v>
          </cell>
          <cell r="D3389" t="str">
            <v>L222</v>
          </cell>
          <cell r="E3389">
            <v>24</v>
          </cell>
          <cell r="F3389">
            <v>24</v>
          </cell>
        </row>
        <row r="3390">
          <cell r="A3390" t="str">
            <v>VLJD02</v>
          </cell>
          <cell r="B3390">
            <v>2</v>
          </cell>
          <cell r="C3390">
            <v>0</v>
          </cell>
          <cell r="D3390" t="str">
            <v>L201</v>
          </cell>
          <cell r="E3390">
            <v>2</v>
          </cell>
          <cell r="F3390">
            <v>2</v>
          </cell>
        </row>
        <row r="3391">
          <cell r="A3391" t="str">
            <v>VLL67P</v>
          </cell>
          <cell r="B3391">
            <v>2</v>
          </cell>
          <cell r="C3391">
            <v>0</v>
          </cell>
          <cell r="D3391" t="str">
            <v>L213</v>
          </cell>
          <cell r="E3391">
            <v>6</v>
          </cell>
          <cell r="F3391">
            <v>9</v>
          </cell>
        </row>
        <row r="3392">
          <cell r="A3392" t="str">
            <v>VLL67P</v>
          </cell>
          <cell r="B3392">
            <v>3</v>
          </cell>
          <cell r="C3392">
            <v>0</v>
          </cell>
          <cell r="D3392" t="str">
            <v>L213</v>
          </cell>
          <cell r="E3392">
            <v>4</v>
          </cell>
          <cell r="F3392">
            <v>4</v>
          </cell>
        </row>
        <row r="3393">
          <cell r="A3393" t="str">
            <v>VLL67P</v>
          </cell>
          <cell r="B3393">
            <v>4</v>
          </cell>
          <cell r="C3393">
            <v>0</v>
          </cell>
          <cell r="D3393" t="str">
            <v>L213</v>
          </cell>
          <cell r="E3393">
            <v>1</v>
          </cell>
          <cell r="F3393">
            <v>1</v>
          </cell>
        </row>
        <row r="3394">
          <cell r="A3394" t="str">
            <v>VLL801</v>
          </cell>
          <cell r="B3394">
            <v>0.75</v>
          </cell>
          <cell r="C3394">
            <v>0</v>
          </cell>
          <cell r="D3394" t="str">
            <v>L223</v>
          </cell>
          <cell r="E3394">
            <v>107</v>
          </cell>
          <cell r="F3394">
            <v>107</v>
          </cell>
        </row>
        <row r="3395">
          <cell r="A3395" t="str">
            <v>VLL801</v>
          </cell>
          <cell r="B3395">
            <v>1</v>
          </cell>
          <cell r="C3395">
            <v>0</v>
          </cell>
          <cell r="D3395" t="str">
            <v>L223</v>
          </cell>
          <cell r="E3395">
            <v>122</v>
          </cell>
          <cell r="F3395">
            <v>123</v>
          </cell>
        </row>
        <row r="3396">
          <cell r="A3396" t="str">
            <v>VLL801</v>
          </cell>
          <cell r="B3396">
            <v>1.5</v>
          </cell>
          <cell r="C3396">
            <v>0</v>
          </cell>
          <cell r="D3396" t="str">
            <v>L223</v>
          </cell>
          <cell r="E3396">
            <v>6</v>
          </cell>
          <cell r="F3396">
            <v>6</v>
          </cell>
        </row>
        <row r="3397">
          <cell r="A3397" t="str">
            <v>VLL801</v>
          </cell>
          <cell r="B3397">
            <v>2</v>
          </cell>
          <cell r="C3397">
            <v>0</v>
          </cell>
          <cell r="D3397" t="str">
            <v>L223</v>
          </cell>
          <cell r="E3397">
            <v>1</v>
          </cell>
          <cell r="F3397">
            <v>1</v>
          </cell>
        </row>
        <row r="3398">
          <cell r="A3398" t="str">
            <v>VLLA03</v>
          </cell>
          <cell r="B3398">
            <v>0.75</v>
          </cell>
          <cell r="C3398">
            <v>0</v>
          </cell>
          <cell r="D3398" t="str">
            <v>L223</v>
          </cell>
          <cell r="E3398">
            <v>18</v>
          </cell>
          <cell r="F3398">
            <v>18</v>
          </cell>
        </row>
        <row r="3399">
          <cell r="A3399" t="str">
            <v>VLLA03</v>
          </cell>
          <cell r="B3399">
            <v>1</v>
          </cell>
          <cell r="C3399">
            <v>0</v>
          </cell>
          <cell r="D3399" t="str">
            <v>L223</v>
          </cell>
          <cell r="E3399">
            <v>3</v>
          </cell>
          <cell r="F3399">
            <v>5</v>
          </cell>
        </row>
        <row r="3400">
          <cell r="A3400" t="str">
            <v>VLLA03</v>
          </cell>
          <cell r="B3400">
            <v>1.5</v>
          </cell>
          <cell r="C3400">
            <v>0</v>
          </cell>
          <cell r="D3400" t="str">
            <v>L223</v>
          </cell>
          <cell r="E3400">
            <v>3</v>
          </cell>
          <cell r="F3400">
            <v>3</v>
          </cell>
        </row>
        <row r="3401">
          <cell r="A3401" t="str">
            <v>VLP102</v>
          </cell>
          <cell r="B3401">
            <v>0.75</v>
          </cell>
          <cell r="C3401">
            <v>0</v>
          </cell>
          <cell r="D3401" t="str">
            <v>L602</v>
          </cell>
          <cell r="E3401">
            <v>0</v>
          </cell>
          <cell r="F3401">
            <v>0</v>
          </cell>
        </row>
        <row r="3402">
          <cell r="A3402" t="str">
            <v>VLP102</v>
          </cell>
          <cell r="B3402">
            <v>1</v>
          </cell>
          <cell r="C3402">
            <v>0</v>
          </cell>
          <cell r="D3402" t="str">
            <v>L602</v>
          </cell>
          <cell r="E3402">
            <v>8</v>
          </cell>
          <cell r="F3402">
            <v>0</v>
          </cell>
        </row>
        <row r="3403">
          <cell r="A3403" t="str">
            <v>VLP102</v>
          </cell>
          <cell r="B3403">
            <v>1.5</v>
          </cell>
          <cell r="C3403">
            <v>0</v>
          </cell>
          <cell r="D3403" t="str">
            <v>L602</v>
          </cell>
          <cell r="E3403">
            <v>4</v>
          </cell>
          <cell r="F3403">
            <v>0</v>
          </cell>
        </row>
        <row r="3404">
          <cell r="A3404" t="str">
            <v>VLP102</v>
          </cell>
          <cell r="B3404">
            <v>2</v>
          </cell>
          <cell r="C3404">
            <v>0</v>
          </cell>
          <cell r="D3404" t="str">
            <v>L602</v>
          </cell>
          <cell r="E3404">
            <v>6</v>
          </cell>
          <cell r="F3404">
            <v>0</v>
          </cell>
        </row>
        <row r="3405">
          <cell r="A3405" t="str">
            <v>VLS101V</v>
          </cell>
          <cell r="B3405">
            <v>0.25</v>
          </cell>
          <cell r="C3405">
            <v>0</v>
          </cell>
          <cell r="D3405" t="str">
            <v>L225</v>
          </cell>
          <cell r="E3405">
            <v>1</v>
          </cell>
          <cell r="F3405">
            <v>1</v>
          </cell>
        </row>
        <row r="3406">
          <cell r="A3406" t="str">
            <v>VLS101V</v>
          </cell>
          <cell r="B3406">
            <v>0.5</v>
          </cell>
          <cell r="C3406">
            <v>0</v>
          </cell>
          <cell r="D3406" t="str">
            <v>L225</v>
          </cell>
          <cell r="E3406">
            <v>70</v>
          </cell>
          <cell r="F3406">
            <v>71</v>
          </cell>
        </row>
        <row r="3407">
          <cell r="A3407" t="str">
            <v>VLS101V</v>
          </cell>
          <cell r="B3407">
            <v>0.75</v>
          </cell>
          <cell r="C3407">
            <v>0</v>
          </cell>
          <cell r="D3407" t="str">
            <v>L225</v>
          </cell>
          <cell r="E3407">
            <v>248</v>
          </cell>
          <cell r="F3407">
            <v>143</v>
          </cell>
        </row>
        <row r="3408">
          <cell r="A3408" t="str">
            <v>VLS101V</v>
          </cell>
          <cell r="B3408">
            <v>1</v>
          </cell>
          <cell r="C3408">
            <v>0</v>
          </cell>
          <cell r="D3408" t="str">
            <v>L225</v>
          </cell>
          <cell r="E3408">
            <v>53</v>
          </cell>
          <cell r="F3408">
            <v>46</v>
          </cell>
        </row>
        <row r="3409">
          <cell r="A3409" t="str">
            <v>VLS101V</v>
          </cell>
          <cell r="B3409">
            <v>1.5</v>
          </cell>
          <cell r="C3409">
            <v>0</v>
          </cell>
          <cell r="D3409" t="str">
            <v>L225</v>
          </cell>
          <cell r="E3409">
            <v>8</v>
          </cell>
          <cell r="F3409">
            <v>16</v>
          </cell>
        </row>
        <row r="3410">
          <cell r="A3410" t="str">
            <v>VLS101X</v>
          </cell>
          <cell r="B3410">
            <v>0.5</v>
          </cell>
          <cell r="C3410">
            <v>0</v>
          </cell>
          <cell r="D3410" t="str">
            <v>L225</v>
          </cell>
          <cell r="E3410">
            <v>10</v>
          </cell>
          <cell r="F3410">
            <v>3</v>
          </cell>
        </row>
        <row r="3411">
          <cell r="A3411" t="str">
            <v>VLS101X</v>
          </cell>
          <cell r="B3411">
            <v>0.75</v>
          </cell>
          <cell r="C3411">
            <v>0</v>
          </cell>
          <cell r="D3411" t="str">
            <v>L225</v>
          </cell>
          <cell r="E3411">
            <v>12</v>
          </cell>
          <cell r="F3411">
            <v>118</v>
          </cell>
        </row>
        <row r="3412">
          <cell r="A3412" t="str">
            <v>VLS101X</v>
          </cell>
          <cell r="B3412">
            <v>1</v>
          </cell>
          <cell r="C3412">
            <v>0</v>
          </cell>
          <cell r="D3412" t="str">
            <v>L225</v>
          </cell>
          <cell r="E3412">
            <v>0</v>
          </cell>
          <cell r="F3412">
            <v>10</v>
          </cell>
        </row>
        <row r="3413">
          <cell r="A3413" t="str">
            <v>VLS101X</v>
          </cell>
          <cell r="B3413">
            <v>1.5</v>
          </cell>
          <cell r="C3413">
            <v>0</v>
          </cell>
          <cell r="D3413" t="str">
            <v>L225</v>
          </cell>
          <cell r="E3413">
            <v>0</v>
          </cell>
          <cell r="F3413">
            <v>3</v>
          </cell>
        </row>
        <row r="3414">
          <cell r="A3414" t="str">
            <v>VLS102</v>
          </cell>
          <cell r="B3414">
            <v>0.25</v>
          </cell>
          <cell r="C3414">
            <v>0</v>
          </cell>
          <cell r="D3414" t="str">
            <v>L225</v>
          </cell>
          <cell r="E3414">
            <v>15</v>
          </cell>
          <cell r="F3414">
            <v>17</v>
          </cell>
        </row>
        <row r="3415">
          <cell r="A3415" t="str">
            <v>VLS102</v>
          </cell>
          <cell r="B3415">
            <v>0.75</v>
          </cell>
          <cell r="C3415">
            <v>0</v>
          </cell>
          <cell r="D3415" t="str">
            <v>L225</v>
          </cell>
          <cell r="E3415">
            <v>1</v>
          </cell>
          <cell r="F3415">
            <v>1</v>
          </cell>
        </row>
        <row r="3416">
          <cell r="A3416" t="str">
            <v>VLS103</v>
          </cell>
          <cell r="B3416">
            <v>2</v>
          </cell>
          <cell r="C3416">
            <v>0</v>
          </cell>
          <cell r="D3416" t="str">
            <v>L215</v>
          </cell>
          <cell r="E3416">
            <v>6</v>
          </cell>
          <cell r="F3416">
            <v>9</v>
          </cell>
        </row>
        <row r="3417">
          <cell r="A3417" t="str">
            <v>VLS103</v>
          </cell>
          <cell r="B3417">
            <v>3</v>
          </cell>
          <cell r="C3417">
            <v>0</v>
          </cell>
          <cell r="D3417" t="str">
            <v>L215</v>
          </cell>
          <cell r="E3417">
            <v>4</v>
          </cell>
          <cell r="F3417">
            <v>5</v>
          </cell>
        </row>
        <row r="3418">
          <cell r="A3418" t="str">
            <v>VLS103</v>
          </cell>
          <cell r="B3418">
            <v>4</v>
          </cell>
          <cell r="C3418">
            <v>0</v>
          </cell>
          <cell r="D3418" t="str">
            <v>L215</v>
          </cell>
          <cell r="E3418">
            <v>2</v>
          </cell>
          <cell r="F3418">
            <v>2</v>
          </cell>
        </row>
        <row r="3419">
          <cell r="A3419" t="str">
            <v>VLS103G</v>
          </cell>
          <cell r="B3419">
            <v>6</v>
          </cell>
          <cell r="C3419">
            <v>0</v>
          </cell>
          <cell r="D3419" t="str">
            <v>L215</v>
          </cell>
          <cell r="E3419">
            <v>1</v>
          </cell>
          <cell r="F3419">
            <v>2</v>
          </cell>
        </row>
        <row r="3420">
          <cell r="A3420" t="str">
            <v>VLS104</v>
          </cell>
          <cell r="B3420">
            <v>0.25</v>
          </cell>
          <cell r="C3420">
            <v>0</v>
          </cell>
          <cell r="D3420" t="str">
            <v>L224</v>
          </cell>
          <cell r="E3420">
            <v>8</v>
          </cell>
          <cell r="F3420">
            <v>6</v>
          </cell>
        </row>
        <row r="3421">
          <cell r="A3421" t="str">
            <v>VLS143</v>
          </cell>
          <cell r="B3421">
            <v>2</v>
          </cell>
          <cell r="C3421">
            <v>0</v>
          </cell>
          <cell r="D3421" t="str">
            <v>L215</v>
          </cell>
          <cell r="E3421">
            <v>2</v>
          </cell>
          <cell r="F3421">
            <v>2</v>
          </cell>
        </row>
        <row r="3422">
          <cell r="A3422" t="str">
            <v>VLS143G</v>
          </cell>
          <cell r="B3422">
            <v>8</v>
          </cell>
          <cell r="C3422">
            <v>0</v>
          </cell>
          <cell r="D3422" t="str">
            <v>L215</v>
          </cell>
          <cell r="E3422">
            <v>1</v>
          </cell>
          <cell r="F3422">
            <v>2</v>
          </cell>
        </row>
        <row r="3423">
          <cell r="A3423" t="str">
            <v>VLS301B</v>
          </cell>
          <cell r="B3423">
            <v>1</v>
          </cell>
          <cell r="C3423">
            <v>0</v>
          </cell>
          <cell r="D3423" t="str">
            <v>L224</v>
          </cell>
          <cell r="E3423">
            <v>2</v>
          </cell>
          <cell r="F3423">
            <v>2</v>
          </cell>
        </row>
        <row r="3424">
          <cell r="A3424" t="str">
            <v>VLS301D</v>
          </cell>
          <cell r="B3424">
            <v>8</v>
          </cell>
          <cell r="C3424">
            <v>0</v>
          </cell>
          <cell r="D3424" t="str">
            <v>L214</v>
          </cell>
          <cell r="E3424">
            <v>1</v>
          </cell>
          <cell r="F3424">
            <v>1</v>
          </cell>
        </row>
        <row r="3425">
          <cell r="A3425" t="str">
            <v>VLS301V</v>
          </cell>
          <cell r="B3425">
            <v>0.5</v>
          </cell>
          <cell r="C3425">
            <v>0</v>
          </cell>
          <cell r="D3425" t="str">
            <v>L225</v>
          </cell>
          <cell r="E3425">
            <v>20</v>
          </cell>
          <cell r="F3425">
            <v>18</v>
          </cell>
        </row>
        <row r="3426">
          <cell r="A3426" t="str">
            <v>VLS301V</v>
          </cell>
          <cell r="B3426">
            <v>0.75</v>
          </cell>
          <cell r="C3426">
            <v>0</v>
          </cell>
          <cell r="D3426" t="str">
            <v>L225</v>
          </cell>
          <cell r="E3426">
            <v>162</v>
          </cell>
          <cell r="F3426">
            <v>89</v>
          </cell>
        </row>
        <row r="3427">
          <cell r="A3427" t="str">
            <v>VLS301V</v>
          </cell>
          <cell r="B3427">
            <v>1</v>
          </cell>
          <cell r="C3427">
            <v>0</v>
          </cell>
          <cell r="D3427" t="str">
            <v>L225</v>
          </cell>
          <cell r="E3427">
            <v>7</v>
          </cell>
          <cell r="F3427">
            <v>10</v>
          </cell>
        </row>
        <row r="3428">
          <cell r="A3428" t="str">
            <v>VLS301V</v>
          </cell>
          <cell r="B3428">
            <v>1.5</v>
          </cell>
          <cell r="C3428">
            <v>0</v>
          </cell>
          <cell r="D3428" t="str">
            <v>L225</v>
          </cell>
          <cell r="E3428">
            <v>6</v>
          </cell>
          <cell r="F3428">
            <v>9</v>
          </cell>
        </row>
        <row r="3429">
          <cell r="A3429" t="str">
            <v>VLS301X</v>
          </cell>
          <cell r="B3429">
            <v>0.5</v>
          </cell>
          <cell r="C3429">
            <v>0</v>
          </cell>
          <cell r="D3429" t="str">
            <v>L225</v>
          </cell>
          <cell r="E3429">
            <v>2</v>
          </cell>
          <cell r="F3429">
            <v>11</v>
          </cell>
        </row>
        <row r="3430">
          <cell r="A3430" t="str">
            <v>VLS301X</v>
          </cell>
          <cell r="B3430">
            <v>0.75</v>
          </cell>
          <cell r="C3430">
            <v>0</v>
          </cell>
          <cell r="D3430" t="str">
            <v>L225</v>
          </cell>
          <cell r="E3430">
            <v>20</v>
          </cell>
          <cell r="F3430">
            <v>92</v>
          </cell>
        </row>
        <row r="3431">
          <cell r="A3431" t="str">
            <v>VLS301X</v>
          </cell>
          <cell r="B3431">
            <v>1.5</v>
          </cell>
          <cell r="C3431">
            <v>0</v>
          </cell>
          <cell r="D3431" t="str">
            <v>L225</v>
          </cell>
          <cell r="E3431">
            <v>0</v>
          </cell>
          <cell r="F3431">
            <v>1</v>
          </cell>
        </row>
        <row r="3432">
          <cell r="A3432" t="str">
            <v>VLS302</v>
          </cell>
          <cell r="B3432">
            <v>0.25</v>
          </cell>
          <cell r="C3432">
            <v>0</v>
          </cell>
          <cell r="D3432" t="str">
            <v>L225</v>
          </cell>
          <cell r="E3432">
            <v>6</v>
          </cell>
          <cell r="F3432">
            <v>7</v>
          </cell>
        </row>
        <row r="3433">
          <cell r="A3433" t="str">
            <v>VLS303</v>
          </cell>
          <cell r="B3433">
            <v>2</v>
          </cell>
          <cell r="C3433">
            <v>0</v>
          </cell>
          <cell r="D3433" t="str">
            <v>L215</v>
          </cell>
          <cell r="E3433">
            <v>20</v>
          </cell>
          <cell r="F3433">
            <v>24</v>
          </cell>
        </row>
        <row r="3434">
          <cell r="A3434" t="str">
            <v>VLS303</v>
          </cell>
          <cell r="B3434">
            <v>3</v>
          </cell>
          <cell r="C3434">
            <v>0</v>
          </cell>
          <cell r="D3434" t="str">
            <v>L215</v>
          </cell>
          <cell r="E3434">
            <v>5</v>
          </cell>
          <cell r="F3434">
            <v>6</v>
          </cell>
        </row>
        <row r="3435">
          <cell r="A3435" t="str">
            <v>VLS303</v>
          </cell>
          <cell r="B3435">
            <v>4</v>
          </cell>
          <cell r="C3435">
            <v>0</v>
          </cell>
          <cell r="D3435" t="str">
            <v>L215</v>
          </cell>
          <cell r="E3435">
            <v>1</v>
          </cell>
          <cell r="F3435">
            <v>3</v>
          </cell>
        </row>
        <row r="3436">
          <cell r="A3436" t="str">
            <v>VLS303G</v>
          </cell>
          <cell r="B3436">
            <v>6</v>
          </cell>
          <cell r="C3436">
            <v>0</v>
          </cell>
          <cell r="D3436" t="str">
            <v>L215</v>
          </cell>
          <cell r="E3436">
            <v>1</v>
          </cell>
          <cell r="F3436">
            <v>1</v>
          </cell>
        </row>
        <row r="3437">
          <cell r="A3437" t="str">
            <v>VLS303G</v>
          </cell>
          <cell r="B3437">
            <v>8</v>
          </cell>
          <cell r="C3437">
            <v>0</v>
          </cell>
          <cell r="D3437" t="str">
            <v>L215</v>
          </cell>
          <cell r="E3437">
            <v>1</v>
          </cell>
          <cell r="F3437">
            <v>1</v>
          </cell>
        </row>
        <row r="3438">
          <cell r="A3438" t="str">
            <v>VLS304</v>
          </cell>
          <cell r="B3438">
            <v>0.25</v>
          </cell>
          <cell r="C3438">
            <v>0</v>
          </cell>
          <cell r="D3438" t="str">
            <v>L224</v>
          </cell>
          <cell r="E3438">
            <v>0</v>
          </cell>
          <cell r="F3438">
            <v>8</v>
          </cell>
        </row>
        <row r="3439">
          <cell r="A3439" t="str">
            <v>VLS601B</v>
          </cell>
          <cell r="B3439">
            <v>0.75</v>
          </cell>
          <cell r="C3439">
            <v>0</v>
          </cell>
          <cell r="D3439" t="str">
            <v>L224</v>
          </cell>
          <cell r="E3439">
            <v>2</v>
          </cell>
          <cell r="F3439">
            <v>2</v>
          </cell>
        </row>
        <row r="3440">
          <cell r="A3440" t="str">
            <v>VLS601B</v>
          </cell>
          <cell r="B3440">
            <v>1</v>
          </cell>
          <cell r="C3440">
            <v>0</v>
          </cell>
          <cell r="D3440" t="str">
            <v>L224</v>
          </cell>
          <cell r="E3440">
            <v>2</v>
          </cell>
          <cell r="F3440">
            <v>2</v>
          </cell>
        </row>
        <row r="3441">
          <cell r="A3441" t="str">
            <v>VLS601T</v>
          </cell>
          <cell r="B3441">
            <v>0.25</v>
          </cell>
          <cell r="C3441">
            <v>0</v>
          </cell>
          <cell r="D3441" t="str">
            <v>L225</v>
          </cell>
          <cell r="E3441">
            <v>3</v>
          </cell>
          <cell r="F3441">
            <v>6</v>
          </cell>
        </row>
        <row r="3442">
          <cell r="A3442" t="str">
            <v>VLS601T</v>
          </cell>
          <cell r="B3442">
            <v>0.5</v>
          </cell>
          <cell r="C3442">
            <v>0</v>
          </cell>
          <cell r="D3442" t="str">
            <v>L225</v>
          </cell>
          <cell r="E3442">
            <v>48</v>
          </cell>
          <cell r="F3442">
            <v>48</v>
          </cell>
        </row>
        <row r="3443">
          <cell r="A3443" t="str">
            <v>VLS601T</v>
          </cell>
          <cell r="B3443">
            <v>0.75</v>
          </cell>
          <cell r="C3443">
            <v>0</v>
          </cell>
          <cell r="D3443" t="str">
            <v>L225</v>
          </cell>
          <cell r="E3443">
            <v>176</v>
          </cell>
          <cell r="F3443">
            <v>127</v>
          </cell>
        </row>
        <row r="3444">
          <cell r="A3444" t="str">
            <v>VLS601T</v>
          </cell>
          <cell r="B3444">
            <v>1</v>
          </cell>
          <cell r="C3444">
            <v>0</v>
          </cell>
          <cell r="D3444" t="str">
            <v>L225</v>
          </cell>
          <cell r="E3444">
            <v>19</v>
          </cell>
          <cell r="F3444">
            <v>21</v>
          </cell>
        </row>
        <row r="3445">
          <cell r="A3445" t="str">
            <v>VLS601T</v>
          </cell>
          <cell r="B3445">
            <v>1.5</v>
          </cell>
          <cell r="C3445">
            <v>0</v>
          </cell>
          <cell r="D3445" t="str">
            <v>L225</v>
          </cell>
          <cell r="E3445">
            <v>5</v>
          </cell>
          <cell r="F3445">
            <v>9</v>
          </cell>
        </row>
        <row r="3446">
          <cell r="A3446" t="str">
            <v>VLS601X</v>
          </cell>
          <cell r="B3446">
            <v>0.5</v>
          </cell>
          <cell r="C3446">
            <v>0</v>
          </cell>
          <cell r="D3446" t="str">
            <v>L225</v>
          </cell>
          <cell r="E3446">
            <v>2</v>
          </cell>
          <cell r="F3446">
            <v>3</v>
          </cell>
        </row>
        <row r="3447">
          <cell r="A3447" t="str">
            <v>VLS601X</v>
          </cell>
          <cell r="B3447">
            <v>0.75</v>
          </cell>
          <cell r="C3447">
            <v>0</v>
          </cell>
          <cell r="D3447" t="str">
            <v>L225</v>
          </cell>
          <cell r="E3447">
            <v>21</v>
          </cell>
          <cell r="F3447">
            <v>70</v>
          </cell>
        </row>
        <row r="3448">
          <cell r="A3448" t="str">
            <v>VLS601X</v>
          </cell>
          <cell r="B3448">
            <v>1</v>
          </cell>
          <cell r="C3448">
            <v>0</v>
          </cell>
          <cell r="D3448" t="str">
            <v>L225</v>
          </cell>
          <cell r="E3448">
            <v>0</v>
          </cell>
          <cell r="F3448">
            <v>1</v>
          </cell>
        </row>
        <row r="3449">
          <cell r="A3449" t="str">
            <v>VLS602</v>
          </cell>
          <cell r="B3449">
            <v>0.25</v>
          </cell>
          <cell r="C3449">
            <v>0</v>
          </cell>
          <cell r="D3449" t="str">
            <v>L225</v>
          </cell>
          <cell r="E3449">
            <v>12</v>
          </cell>
          <cell r="F3449">
            <v>12</v>
          </cell>
        </row>
        <row r="3450">
          <cell r="A3450" t="str">
            <v>VLS602</v>
          </cell>
          <cell r="B3450">
            <v>0.75</v>
          </cell>
          <cell r="C3450">
            <v>0</v>
          </cell>
          <cell r="D3450" t="str">
            <v>L225</v>
          </cell>
          <cell r="E3450">
            <v>1</v>
          </cell>
          <cell r="F3450">
            <v>1</v>
          </cell>
        </row>
        <row r="3451">
          <cell r="A3451" t="str">
            <v>VLS643</v>
          </cell>
          <cell r="B3451">
            <v>2</v>
          </cell>
          <cell r="C3451">
            <v>0</v>
          </cell>
          <cell r="D3451" t="str">
            <v>L215</v>
          </cell>
          <cell r="E3451">
            <v>8</v>
          </cell>
          <cell r="F3451">
            <v>10</v>
          </cell>
        </row>
        <row r="3452">
          <cell r="A3452" t="str">
            <v>VLS643</v>
          </cell>
          <cell r="B3452">
            <v>3</v>
          </cell>
          <cell r="C3452">
            <v>0</v>
          </cell>
          <cell r="D3452" t="str">
            <v>L215</v>
          </cell>
          <cell r="E3452">
            <v>1</v>
          </cell>
          <cell r="F3452">
            <v>1</v>
          </cell>
        </row>
        <row r="3453">
          <cell r="A3453" t="str">
            <v>VLS643</v>
          </cell>
          <cell r="B3453">
            <v>4</v>
          </cell>
          <cell r="C3453">
            <v>0</v>
          </cell>
          <cell r="D3453" t="str">
            <v>L215</v>
          </cell>
          <cell r="E3453">
            <v>2</v>
          </cell>
          <cell r="F3453">
            <v>2</v>
          </cell>
        </row>
        <row r="3454">
          <cell r="A3454" t="str">
            <v>VLS643G</v>
          </cell>
          <cell r="B3454">
            <v>6</v>
          </cell>
          <cell r="C3454">
            <v>0</v>
          </cell>
          <cell r="D3454" t="str">
            <v>L215</v>
          </cell>
          <cell r="E3454">
            <v>1</v>
          </cell>
          <cell r="F3454">
            <v>1</v>
          </cell>
        </row>
        <row r="3455">
          <cell r="A3455" t="str">
            <v>VWC101C</v>
          </cell>
          <cell r="B3455">
            <v>4</v>
          </cell>
          <cell r="C3455">
            <v>0</v>
          </cell>
          <cell r="D3455" t="str">
            <v>L252</v>
          </cell>
          <cell r="E3455">
            <v>10</v>
          </cell>
          <cell r="F3455">
            <v>12</v>
          </cell>
        </row>
        <row r="3456">
          <cell r="A3456" t="str">
            <v>VWC101C</v>
          </cell>
          <cell r="B3456">
            <v>6</v>
          </cell>
          <cell r="C3456">
            <v>0</v>
          </cell>
          <cell r="D3456" t="str">
            <v>L252</v>
          </cell>
          <cell r="E3456">
            <v>14</v>
          </cell>
          <cell r="F3456">
            <v>16</v>
          </cell>
        </row>
        <row r="3457">
          <cell r="A3457" t="str">
            <v>VWC101C</v>
          </cell>
          <cell r="B3457">
            <v>8</v>
          </cell>
          <cell r="C3457">
            <v>0</v>
          </cell>
          <cell r="D3457" t="str">
            <v>L252</v>
          </cell>
          <cell r="E3457">
            <v>3</v>
          </cell>
          <cell r="F3457">
            <v>3</v>
          </cell>
        </row>
        <row r="3458">
          <cell r="A3458" t="str">
            <v>VWC101C</v>
          </cell>
          <cell r="B3458">
            <v>10</v>
          </cell>
          <cell r="C3458">
            <v>0</v>
          </cell>
          <cell r="D3458" t="str">
            <v>L252</v>
          </cell>
          <cell r="E3458">
            <v>1</v>
          </cell>
          <cell r="F3458">
            <v>1</v>
          </cell>
        </row>
        <row r="3459">
          <cell r="A3459" t="str">
            <v>VWC101C</v>
          </cell>
          <cell r="B3459">
            <v>12</v>
          </cell>
          <cell r="C3459">
            <v>0</v>
          </cell>
          <cell r="D3459" t="str">
            <v>L252</v>
          </cell>
          <cell r="E3459">
            <v>2</v>
          </cell>
          <cell r="F3459">
            <v>2</v>
          </cell>
        </row>
        <row r="3460">
          <cell r="A3460" t="str">
            <v>VWC101C</v>
          </cell>
          <cell r="B3460">
            <v>14</v>
          </cell>
          <cell r="C3460">
            <v>0</v>
          </cell>
          <cell r="D3460" t="str">
            <v>L252</v>
          </cell>
          <cell r="E3460">
            <v>1</v>
          </cell>
          <cell r="F3460">
            <v>1</v>
          </cell>
        </row>
        <row r="3461">
          <cell r="A3461" t="str">
            <v>VWC101SRB</v>
          </cell>
          <cell r="B3461">
            <v>4</v>
          </cell>
          <cell r="C3461">
            <v>0</v>
          </cell>
          <cell r="D3461" t="str">
            <v>L252</v>
          </cell>
          <cell r="E3461">
            <v>1</v>
          </cell>
          <cell r="F3461">
            <v>1</v>
          </cell>
        </row>
        <row r="3462">
          <cell r="A3462" t="str">
            <v>VWC101SRB</v>
          </cell>
          <cell r="B3462">
            <v>6</v>
          </cell>
          <cell r="C3462">
            <v>0</v>
          </cell>
          <cell r="D3462" t="str">
            <v>L252</v>
          </cell>
          <cell r="E3462">
            <v>0</v>
          </cell>
          <cell r="F3462">
            <v>1</v>
          </cell>
        </row>
        <row r="3463">
          <cell r="A3463" t="str">
            <v>VWC104B</v>
          </cell>
          <cell r="B3463">
            <v>4</v>
          </cell>
          <cell r="C3463">
            <v>0</v>
          </cell>
          <cell r="D3463" t="str">
            <v>L252</v>
          </cell>
          <cell r="E3463">
            <v>1</v>
          </cell>
          <cell r="F3463">
            <v>1</v>
          </cell>
        </row>
        <row r="3464">
          <cell r="A3464" t="str">
            <v>VWC104SRB</v>
          </cell>
          <cell r="B3464">
            <v>10</v>
          </cell>
          <cell r="C3464">
            <v>0</v>
          </cell>
          <cell r="D3464" t="str">
            <v>L252</v>
          </cell>
          <cell r="E3464">
            <v>2</v>
          </cell>
          <cell r="F3464">
            <v>2</v>
          </cell>
        </row>
        <row r="3465">
          <cell r="A3465" t="str">
            <v>VWC104SRB</v>
          </cell>
          <cell r="B3465">
            <v>20</v>
          </cell>
          <cell r="C3465">
            <v>0</v>
          </cell>
          <cell r="D3465" t="str">
            <v>L252</v>
          </cell>
          <cell r="E3465">
            <v>2</v>
          </cell>
          <cell r="F3465">
            <v>2</v>
          </cell>
        </row>
        <row r="3466">
          <cell r="A3466" t="str">
            <v>VWC105K</v>
          </cell>
          <cell r="B3466">
            <v>30</v>
          </cell>
          <cell r="C3466">
            <v>0</v>
          </cell>
          <cell r="D3466" t="str">
            <v>L252</v>
          </cell>
          <cell r="E3466">
            <v>2</v>
          </cell>
          <cell r="F3466">
            <v>2</v>
          </cell>
        </row>
        <row r="3467">
          <cell r="A3467" t="str">
            <v>VWC301C</v>
          </cell>
          <cell r="B3467">
            <v>4</v>
          </cell>
          <cell r="C3467">
            <v>0</v>
          </cell>
          <cell r="D3467" t="str">
            <v>L252</v>
          </cell>
          <cell r="E3467">
            <v>1</v>
          </cell>
          <cell r="F3467">
            <v>1</v>
          </cell>
        </row>
        <row r="3468">
          <cell r="A3468" t="str">
            <v>VWC301C</v>
          </cell>
          <cell r="B3468">
            <v>6</v>
          </cell>
          <cell r="C3468">
            <v>0</v>
          </cell>
          <cell r="D3468" t="str">
            <v>L252</v>
          </cell>
          <cell r="E3468">
            <v>1</v>
          </cell>
          <cell r="F3468">
            <v>1</v>
          </cell>
        </row>
        <row r="3469">
          <cell r="A3469" t="str">
            <v>VWC301C</v>
          </cell>
          <cell r="B3469">
            <v>8</v>
          </cell>
          <cell r="C3469">
            <v>0</v>
          </cell>
          <cell r="D3469" t="str">
            <v>L252</v>
          </cell>
          <cell r="E3469">
            <v>1</v>
          </cell>
          <cell r="F3469">
            <v>1</v>
          </cell>
        </row>
        <row r="3470">
          <cell r="A3470" t="str">
            <v>VWC301C</v>
          </cell>
          <cell r="B3470">
            <v>10</v>
          </cell>
          <cell r="C3470">
            <v>0</v>
          </cell>
          <cell r="D3470" t="str">
            <v>L252</v>
          </cell>
          <cell r="E3470">
            <v>2</v>
          </cell>
          <cell r="F3470">
            <v>2</v>
          </cell>
        </row>
        <row r="3471">
          <cell r="A3471" t="str">
            <v>VWC301CK</v>
          </cell>
          <cell r="B3471">
            <v>42</v>
          </cell>
          <cell r="C3471">
            <v>0</v>
          </cell>
          <cell r="D3471" t="str">
            <v>L252</v>
          </cell>
          <cell r="E3471">
            <v>2</v>
          </cell>
          <cell r="F3471">
            <v>2</v>
          </cell>
        </row>
        <row r="3472">
          <cell r="A3472" t="str">
            <v>VWC304B</v>
          </cell>
          <cell r="B3472">
            <v>4</v>
          </cell>
          <cell r="C3472">
            <v>0</v>
          </cell>
          <cell r="D3472" t="str">
            <v>L252</v>
          </cell>
          <cell r="E3472">
            <v>2</v>
          </cell>
          <cell r="F3472">
            <v>2</v>
          </cell>
        </row>
        <row r="3473">
          <cell r="A3473" t="str">
            <v>VWC603</v>
          </cell>
          <cell r="B3473">
            <v>8</v>
          </cell>
          <cell r="C3473">
            <v>0</v>
          </cell>
          <cell r="D3473" t="str">
            <v>L252</v>
          </cell>
          <cell r="E3473">
            <v>2</v>
          </cell>
          <cell r="F3473">
            <v>2</v>
          </cell>
        </row>
        <row r="3474">
          <cell r="A3474" t="str">
            <v>VWC603SR</v>
          </cell>
          <cell r="B3474">
            <v>8</v>
          </cell>
          <cell r="C3474">
            <v>0</v>
          </cell>
          <cell r="D3474" t="str">
            <v>L252</v>
          </cell>
          <cell r="E3474">
            <v>3</v>
          </cell>
          <cell r="F3474">
            <v>3</v>
          </cell>
        </row>
        <row r="3475">
          <cell r="A3475" t="str">
            <v>VWC603SR</v>
          </cell>
          <cell r="B3475">
            <v>20</v>
          </cell>
          <cell r="C3475">
            <v>0</v>
          </cell>
          <cell r="D3475" t="str">
            <v>L252</v>
          </cell>
          <cell r="E3475">
            <v>1</v>
          </cell>
          <cell r="F3475">
            <v>1</v>
          </cell>
        </row>
        <row r="3476">
          <cell r="A3476" t="str">
            <v>VWC604B</v>
          </cell>
          <cell r="B3476">
            <v>2</v>
          </cell>
          <cell r="C3476">
            <v>0</v>
          </cell>
          <cell r="D3476" t="str">
            <v>L252</v>
          </cell>
          <cell r="E3476">
            <v>1</v>
          </cell>
          <cell r="F3476">
            <v>1</v>
          </cell>
        </row>
        <row r="3477">
          <cell r="A3477" t="str">
            <v>VWC604B</v>
          </cell>
          <cell r="B3477">
            <v>8</v>
          </cell>
          <cell r="C3477">
            <v>0</v>
          </cell>
          <cell r="D3477" t="str">
            <v>L252</v>
          </cell>
          <cell r="E3477">
            <v>2</v>
          </cell>
          <cell r="F3477">
            <v>3</v>
          </cell>
        </row>
        <row r="3478">
          <cell r="A3478" t="str">
            <v>VWD101</v>
          </cell>
          <cell r="B3478">
            <v>4</v>
          </cell>
          <cell r="C3478">
            <v>0</v>
          </cell>
          <cell r="D3478" t="str">
            <v>L253</v>
          </cell>
          <cell r="E3478">
            <v>6</v>
          </cell>
          <cell r="F3478">
            <v>6</v>
          </cell>
        </row>
        <row r="3479">
          <cell r="A3479" t="str">
            <v>VWD101</v>
          </cell>
          <cell r="B3479">
            <v>6</v>
          </cell>
          <cell r="C3479">
            <v>0</v>
          </cell>
          <cell r="D3479" t="str">
            <v>L253</v>
          </cell>
          <cell r="E3479">
            <v>4</v>
          </cell>
          <cell r="F3479">
            <v>4</v>
          </cell>
        </row>
        <row r="3480">
          <cell r="A3480" t="str">
            <v>VWD101</v>
          </cell>
          <cell r="B3480">
            <v>10</v>
          </cell>
          <cell r="C3480">
            <v>0</v>
          </cell>
          <cell r="D3480" t="str">
            <v>L253</v>
          </cell>
          <cell r="E3480">
            <v>0</v>
          </cell>
          <cell r="F3480">
            <v>1</v>
          </cell>
        </row>
        <row r="3481">
          <cell r="A3481" t="str">
            <v>VWD101K</v>
          </cell>
          <cell r="B3481">
            <v>48</v>
          </cell>
          <cell r="C3481">
            <v>0</v>
          </cell>
          <cell r="D3481" t="str">
            <v>L253</v>
          </cell>
          <cell r="E3481">
            <v>1</v>
          </cell>
          <cell r="F3481">
            <v>1</v>
          </cell>
        </row>
        <row r="3482">
          <cell r="A3482" t="str">
            <v>VWD102</v>
          </cell>
          <cell r="B3482">
            <v>66</v>
          </cell>
          <cell r="C3482">
            <v>0</v>
          </cell>
          <cell r="D3482" t="str">
            <v>L253</v>
          </cell>
          <cell r="E3482">
            <v>1</v>
          </cell>
          <cell r="F3482">
            <v>1</v>
          </cell>
        </row>
        <row r="3483">
          <cell r="A3483" t="str">
            <v>VWD301</v>
          </cell>
          <cell r="B3483">
            <v>4</v>
          </cell>
          <cell r="C3483">
            <v>0</v>
          </cell>
          <cell r="D3483" t="str">
            <v>L253</v>
          </cell>
          <cell r="E3483">
            <v>2</v>
          </cell>
          <cell r="F3483">
            <v>2</v>
          </cell>
        </row>
        <row r="3484">
          <cell r="A3484" t="str">
            <v>VWD301</v>
          </cell>
          <cell r="B3484">
            <v>6</v>
          </cell>
          <cell r="C3484">
            <v>0</v>
          </cell>
          <cell r="D3484" t="str">
            <v>L253</v>
          </cell>
          <cell r="E3484">
            <v>6</v>
          </cell>
          <cell r="F3484">
            <v>6</v>
          </cell>
        </row>
        <row r="3485">
          <cell r="A3485" t="str">
            <v>VWD301</v>
          </cell>
          <cell r="B3485">
            <v>12</v>
          </cell>
          <cell r="C3485">
            <v>0</v>
          </cell>
          <cell r="D3485" t="str">
            <v>L253</v>
          </cell>
          <cell r="E3485">
            <v>1</v>
          </cell>
          <cell r="F3485">
            <v>1</v>
          </cell>
        </row>
        <row r="3486">
          <cell r="A3486" t="str">
            <v>VWD602</v>
          </cell>
          <cell r="B3486">
            <v>2</v>
          </cell>
          <cell r="C3486">
            <v>0</v>
          </cell>
          <cell r="D3486" t="str">
            <v>L253</v>
          </cell>
          <cell r="E3486">
            <v>8</v>
          </cell>
          <cell r="F3486">
            <v>8</v>
          </cell>
        </row>
        <row r="3487">
          <cell r="A3487" t="str">
            <v>VWD602</v>
          </cell>
          <cell r="B3487">
            <v>3</v>
          </cell>
          <cell r="C3487">
            <v>0</v>
          </cell>
          <cell r="D3487" t="str">
            <v>L253</v>
          </cell>
          <cell r="E3487">
            <v>2</v>
          </cell>
          <cell r="F3487">
            <v>2</v>
          </cell>
        </row>
        <row r="3488">
          <cell r="A3488" t="str">
            <v>VWD602</v>
          </cell>
          <cell r="B3488">
            <v>4</v>
          </cell>
          <cell r="C3488">
            <v>0</v>
          </cell>
          <cell r="D3488" t="str">
            <v>L253</v>
          </cell>
          <cell r="E3488">
            <v>1</v>
          </cell>
          <cell r="F3488">
            <v>1</v>
          </cell>
        </row>
        <row r="3489">
          <cell r="A3489" t="str">
            <v>VWD602</v>
          </cell>
          <cell r="B3489">
            <v>6</v>
          </cell>
          <cell r="C3489">
            <v>0</v>
          </cell>
          <cell r="D3489" t="str">
            <v>L253</v>
          </cell>
          <cell r="E3489">
            <v>6</v>
          </cell>
          <cell r="F3489">
            <v>6</v>
          </cell>
        </row>
        <row r="3490">
          <cell r="A3490" t="str">
            <v>VWD602</v>
          </cell>
          <cell r="B3490">
            <v>8</v>
          </cell>
          <cell r="C3490">
            <v>0</v>
          </cell>
          <cell r="D3490" t="str">
            <v>L253</v>
          </cell>
          <cell r="E3490">
            <v>2</v>
          </cell>
          <cell r="F3490">
            <v>2</v>
          </cell>
        </row>
        <row r="3491">
          <cell r="A3491" t="str">
            <v>VWD602K</v>
          </cell>
          <cell r="B3491">
            <v>30</v>
          </cell>
          <cell r="C3491">
            <v>0</v>
          </cell>
          <cell r="D3491" t="str">
            <v>L253</v>
          </cell>
          <cell r="E3491">
            <v>1</v>
          </cell>
          <cell r="F3491">
            <v>1</v>
          </cell>
        </row>
        <row r="3492">
          <cell r="A3492" t="str">
            <v>VWJD01</v>
          </cell>
          <cell r="B3492">
            <v>4</v>
          </cell>
          <cell r="C3492">
            <v>0</v>
          </cell>
          <cell r="D3492" t="str">
            <v>L251</v>
          </cell>
          <cell r="E3492">
            <v>1</v>
          </cell>
          <cell r="F3492">
            <v>1</v>
          </cell>
        </row>
        <row r="3493">
          <cell r="A3493" t="str">
            <v>VWJD01</v>
          </cell>
          <cell r="B3493">
            <v>8</v>
          </cell>
          <cell r="C3493">
            <v>0</v>
          </cell>
          <cell r="D3493" t="str">
            <v>L251</v>
          </cell>
          <cell r="E3493">
            <v>1</v>
          </cell>
          <cell r="F3493">
            <v>1</v>
          </cell>
        </row>
        <row r="3494">
          <cell r="A3494" t="str">
            <v>VWJD02</v>
          </cell>
          <cell r="B3494">
            <v>2</v>
          </cell>
          <cell r="C3494">
            <v>0</v>
          </cell>
          <cell r="D3494" t="str">
            <v>L251</v>
          </cell>
          <cell r="E3494">
            <v>0</v>
          </cell>
          <cell r="F3494">
            <v>2</v>
          </cell>
        </row>
        <row r="3495">
          <cell r="A3495" t="str">
            <v>VWJD02</v>
          </cell>
          <cell r="B3495">
            <v>12</v>
          </cell>
          <cell r="C3495">
            <v>0</v>
          </cell>
          <cell r="D3495" t="str">
            <v>L251</v>
          </cell>
          <cell r="E3495">
            <v>1</v>
          </cell>
          <cell r="F3495">
            <v>1</v>
          </cell>
        </row>
        <row r="3496">
          <cell r="A3496" t="str">
            <v>VWS102</v>
          </cell>
          <cell r="B3496">
            <v>2</v>
          </cell>
          <cell r="C3496">
            <v>0</v>
          </cell>
          <cell r="D3496" t="str">
            <v>L254</v>
          </cell>
          <cell r="E3496">
            <v>1</v>
          </cell>
          <cell r="F3496">
            <v>2</v>
          </cell>
        </row>
        <row r="3497">
          <cell r="A3497" t="str">
            <v>VWS103</v>
          </cell>
          <cell r="B3497">
            <v>4</v>
          </cell>
          <cell r="C3497">
            <v>0</v>
          </cell>
          <cell r="D3497" t="str">
            <v>L255</v>
          </cell>
          <cell r="E3497">
            <v>1</v>
          </cell>
          <cell r="F3497">
            <v>1</v>
          </cell>
        </row>
        <row r="3498">
          <cell r="A3498" t="str">
            <v>VWS103</v>
          </cell>
          <cell r="B3498">
            <v>6</v>
          </cell>
          <cell r="C3498">
            <v>0</v>
          </cell>
          <cell r="D3498" t="str">
            <v>L255</v>
          </cell>
          <cell r="E3498">
            <v>6</v>
          </cell>
          <cell r="F3498">
            <v>6</v>
          </cell>
        </row>
        <row r="3499">
          <cell r="A3499" t="str">
            <v>VWS103</v>
          </cell>
          <cell r="B3499">
            <v>8</v>
          </cell>
          <cell r="C3499">
            <v>0</v>
          </cell>
          <cell r="D3499" t="str">
            <v>L255</v>
          </cell>
          <cell r="E3499">
            <v>2</v>
          </cell>
          <cell r="F3499">
            <v>2</v>
          </cell>
        </row>
        <row r="3500">
          <cell r="A3500" t="str">
            <v>VWS103</v>
          </cell>
          <cell r="B3500">
            <v>10</v>
          </cell>
          <cell r="C3500">
            <v>0</v>
          </cell>
          <cell r="D3500" t="str">
            <v>L255</v>
          </cell>
          <cell r="E3500">
            <v>5</v>
          </cell>
          <cell r="F3500">
            <v>5</v>
          </cell>
        </row>
        <row r="3501">
          <cell r="A3501" t="str">
            <v>VWS103</v>
          </cell>
          <cell r="B3501">
            <v>12</v>
          </cell>
          <cell r="C3501">
            <v>0</v>
          </cell>
          <cell r="D3501" t="str">
            <v>L255</v>
          </cell>
          <cell r="E3501">
            <v>4</v>
          </cell>
          <cell r="F3501">
            <v>4</v>
          </cell>
        </row>
        <row r="3502">
          <cell r="A3502" t="str">
            <v>VWS103</v>
          </cell>
          <cell r="B3502">
            <v>16</v>
          </cell>
          <cell r="C3502">
            <v>0</v>
          </cell>
          <cell r="D3502" t="str">
            <v>L255</v>
          </cell>
          <cell r="E3502">
            <v>1</v>
          </cell>
          <cell r="F3502">
            <v>1</v>
          </cell>
        </row>
        <row r="3503">
          <cell r="A3503" t="str">
            <v>VWS103</v>
          </cell>
          <cell r="B3503">
            <v>24</v>
          </cell>
          <cell r="C3503">
            <v>0</v>
          </cell>
          <cell r="D3503" t="str">
            <v>L255</v>
          </cell>
          <cell r="E3503">
            <v>1</v>
          </cell>
          <cell r="F3503">
            <v>2</v>
          </cell>
        </row>
        <row r="3504">
          <cell r="A3504" t="str">
            <v>VWS302</v>
          </cell>
          <cell r="B3504">
            <v>2</v>
          </cell>
          <cell r="C3504">
            <v>0</v>
          </cell>
          <cell r="D3504" t="str">
            <v>L255</v>
          </cell>
          <cell r="E3504">
            <v>2</v>
          </cell>
          <cell r="F3504">
            <v>2</v>
          </cell>
        </row>
        <row r="3505">
          <cell r="A3505" t="str">
            <v>VWS302</v>
          </cell>
          <cell r="B3505">
            <v>4</v>
          </cell>
          <cell r="C3505">
            <v>0</v>
          </cell>
          <cell r="D3505" t="str">
            <v>L255</v>
          </cell>
          <cell r="E3505">
            <v>6</v>
          </cell>
          <cell r="F3505">
            <v>6</v>
          </cell>
        </row>
        <row r="3506">
          <cell r="A3506" t="str">
            <v>VWS302</v>
          </cell>
          <cell r="B3506">
            <v>6</v>
          </cell>
          <cell r="C3506">
            <v>0</v>
          </cell>
          <cell r="D3506" t="str">
            <v>L255</v>
          </cell>
          <cell r="E3506">
            <v>2</v>
          </cell>
          <cell r="F3506">
            <v>2</v>
          </cell>
        </row>
        <row r="3507">
          <cell r="A3507" t="str">
            <v>VWS302</v>
          </cell>
          <cell r="B3507">
            <v>8</v>
          </cell>
          <cell r="C3507">
            <v>0</v>
          </cell>
          <cell r="D3507" t="str">
            <v>L255</v>
          </cell>
          <cell r="E3507">
            <v>1</v>
          </cell>
          <cell r="F3507">
            <v>1</v>
          </cell>
        </row>
        <row r="3508">
          <cell r="A3508" t="str">
            <v>VWS302</v>
          </cell>
          <cell r="B3508">
            <v>12</v>
          </cell>
          <cell r="C3508">
            <v>0</v>
          </cell>
          <cell r="D3508" t="str">
            <v>L255</v>
          </cell>
          <cell r="E3508">
            <v>1</v>
          </cell>
          <cell r="F3508">
            <v>1</v>
          </cell>
        </row>
        <row r="3509">
          <cell r="A3509" t="str">
            <v>VWS302</v>
          </cell>
          <cell r="B3509">
            <v>24</v>
          </cell>
          <cell r="C3509">
            <v>0</v>
          </cell>
          <cell r="D3509" t="str">
            <v>L255</v>
          </cell>
          <cell r="E3509">
            <v>1</v>
          </cell>
          <cell r="F3509">
            <v>1</v>
          </cell>
        </row>
        <row r="3510">
          <cell r="A3510" t="str">
            <v>VWS602</v>
          </cell>
          <cell r="B3510">
            <v>2</v>
          </cell>
          <cell r="C3510">
            <v>0</v>
          </cell>
          <cell r="D3510" t="str">
            <v>L255</v>
          </cell>
          <cell r="E3510">
            <v>2</v>
          </cell>
          <cell r="F3510">
            <v>2</v>
          </cell>
        </row>
        <row r="3511">
          <cell r="A3511" t="str">
            <v>VWS602</v>
          </cell>
          <cell r="B3511">
            <v>3</v>
          </cell>
          <cell r="C3511">
            <v>0</v>
          </cell>
          <cell r="D3511" t="str">
            <v>L255</v>
          </cell>
          <cell r="E3511">
            <v>6</v>
          </cell>
          <cell r="F3511">
            <v>6</v>
          </cell>
        </row>
        <row r="3512">
          <cell r="A3512" t="str">
            <v>VWS602</v>
          </cell>
          <cell r="B3512">
            <v>4</v>
          </cell>
          <cell r="C3512">
            <v>0</v>
          </cell>
          <cell r="D3512" t="str">
            <v>L255</v>
          </cell>
          <cell r="E3512">
            <v>5</v>
          </cell>
          <cell r="F3512">
            <v>5</v>
          </cell>
        </row>
        <row r="3513">
          <cell r="A3513" t="str">
            <v>VWS602</v>
          </cell>
          <cell r="B3513">
            <v>6</v>
          </cell>
          <cell r="C3513">
            <v>0</v>
          </cell>
          <cell r="D3513" t="str">
            <v>L255</v>
          </cell>
          <cell r="E3513">
            <v>3</v>
          </cell>
          <cell r="F3513">
            <v>4</v>
          </cell>
        </row>
        <row r="3514">
          <cell r="A3514" t="str">
            <v>VWS602</v>
          </cell>
          <cell r="B3514">
            <v>12</v>
          </cell>
          <cell r="C3514">
            <v>0</v>
          </cell>
          <cell r="D3514" t="str">
            <v>L255</v>
          </cell>
          <cell r="E3514">
            <v>1</v>
          </cell>
          <cell r="F3514">
            <v>1</v>
          </cell>
        </row>
        <row r="3515">
          <cell r="A3515" t="str">
            <v>VWS602</v>
          </cell>
          <cell r="B3515">
            <v>18</v>
          </cell>
          <cell r="C3515">
            <v>0</v>
          </cell>
          <cell r="D3515" t="str">
            <v>L255</v>
          </cell>
          <cell r="E3515">
            <v>1</v>
          </cell>
          <cell r="F3515">
            <v>1</v>
          </cell>
        </row>
        <row r="3516">
          <cell r="A3516" t="str">
            <v>WAC0S1</v>
          </cell>
          <cell r="B3516">
            <v>84</v>
          </cell>
          <cell r="C3516">
            <v>48</v>
          </cell>
          <cell r="D3516" t="str">
            <v>L406</v>
          </cell>
          <cell r="E3516">
            <v>1</v>
          </cell>
          <cell r="F3516">
            <v>1</v>
          </cell>
        </row>
        <row r="3517">
          <cell r="A3517" t="str">
            <v>WBC0S1</v>
          </cell>
          <cell r="B3517">
            <v>48</v>
          </cell>
          <cell r="C3517">
            <v>18</v>
          </cell>
          <cell r="D3517" t="str">
            <v>L406</v>
          </cell>
          <cell r="E3517">
            <v>0</v>
          </cell>
          <cell r="F3517">
            <v>1</v>
          </cell>
        </row>
        <row r="3518">
          <cell r="A3518" t="str">
            <v>WCC031</v>
          </cell>
          <cell r="B3518">
            <v>30</v>
          </cell>
          <cell r="C3518">
            <v>0</v>
          </cell>
          <cell r="D3518" t="str">
            <v>L406</v>
          </cell>
          <cell r="E3518">
            <v>1</v>
          </cell>
          <cell r="F3518">
            <v>1</v>
          </cell>
        </row>
        <row r="3519">
          <cell r="A3519" t="str">
            <v>WCC051</v>
          </cell>
          <cell r="B3519">
            <v>2</v>
          </cell>
          <cell r="C3519">
            <v>0</v>
          </cell>
          <cell r="D3519" t="str">
            <v>L406</v>
          </cell>
          <cell r="E3519">
            <v>61</v>
          </cell>
          <cell r="F3519">
            <v>64</v>
          </cell>
        </row>
        <row r="3520">
          <cell r="A3520" t="str">
            <v>WCC051</v>
          </cell>
          <cell r="B3520">
            <v>3</v>
          </cell>
          <cell r="C3520">
            <v>0</v>
          </cell>
          <cell r="D3520" t="str">
            <v>L406</v>
          </cell>
          <cell r="E3520">
            <v>68</v>
          </cell>
          <cell r="F3520">
            <v>69</v>
          </cell>
        </row>
        <row r="3521">
          <cell r="A3521" t="str">
            <v>WCC051</v>
          </cell>
          <cell r="B3521">
            <v>4</v>
          </cell>
          <cell r="C3521">
            <v>0</v>
          </cell>
          <cell r="D3521" t="str">
            <v>L406</v>
          </cell>
          <cell r="E3521">
            <v>22</v>
          </cell>
          <cell r="F3521">
            <v>24</v>
          </cell>
        </row>
        <row r="3522">
          <cell r="A3522" t="str">
            <v>WCC051</v>
          </cell>
          <cell r="B3522">
            <v>6</v>
          </cell>
          <cell r="C3522">
            <v>0</v>
          </cell>
          <cell r="D3522" t="str">
            <v>L406</v>
          </cell>
          <cell r="E3522">
            <v>7</v>
          </cell>
          <cell r="F3522">
            <v>18</v>
          </cell>
        </row>
        <row r="3523">
          <cell r="A3523" t="str">
            <v>WCC051</v>
          </cell>
          <cell r="B3523">
            <v>8</v>
          </cell>
          <cell r="C3523">
            <v>0</v>
          </cell>
          <cell r="D3523" t="str">
            <v>L406</v>
          </cell>
          <cell r="E3523">
            <v>54</v>
          </cell>
          <cell r="F3523">
            <v>56</v>
          </cell>
        </row>
        <row r="3524">
          <cell r="A3524" t="str">
            <v>WCC051</v>
          </cell>
          <cell r="B3524">
            <v>10</v>
          </cell>
          <cell r="C3524">
            <v>0</v>
          </cell>
          <cell r="D3524" t="str">
            <v>L406</v>
          </cell>
          <cell r="E3524">
            <v>32</v>
          </cell>
          <cell r="F3524">
            <v>33</v>
          </cell>
        </row>
        <row r="3525">
          <cell r="A3525" t="str">
            <v>WCC051</v>
          </cell>
          <cell r="B3525">
            <v>12</v>
          </cell>
          <cell r="C3525">
            <v>0</v>
          </cell>
          <cell r="D3525" t="str">
            <v>L406</v>
          </cell>
          <cell r="E3525">
            <v>18</v>
          </cell>
          <cell r="F3525">
            <v>18</v>
          </cell>
        </row>
        <row r="3526">
          <cell r="A3526" t="str">
            <v>WCC051</v>
          </cell>
          <cell r="B3526">
            <v>14</v>
          </cell>
          <cell r="C3526">
            <v>0</v>
          </cell>
          <cell r="D3526" t="str">
            <v>L406</v>
          </cell>
          <cell r="E3526">
            <v>0</v>
          </cell>
          <cell r="F3526">
            <v>1</v>
          </cell>
        </row>
        <row r="3527">
          <cell r="A3527" t="str">
            <v>WCC051</v>
          </cell>
          <cell r="B3527">
            <v>16</v>
          </cell>
          <cell r="C3527">
            <v>0</v>
          </cell>
          <cell r="D3527" t="str">
            <v>L406</v>
          </cell>
          <cell r="E3527">
            <v>5</v>
          </cell>
          <cell r="F3527">
            <v>8</v>
          </cell>
        </row>
        <row r="3528">
          <cell r="A3528" t="str">
            <v>WCC051</v>
          </cell>
          <cell r="B3528">
            <v>18</v>
          </cell>
          <cell r="C3528">
            <v>0</v>
          </cell>
          <cell r="D3528" t="str">
            <v>L406</v>
          </cell>
          <cell r="E3528">
            <v>5</v>
          </cell>
          <cell r="F3528">
            <v>6</v>
          </cell>
        </row>
        <row r="3529">
          <cell r="A3529" t="str">
            <v>WCC051</v>
          </cell>
          <cell r="B3529">
            <v>20</v>
          </cell>
          <cell r="C3529">
            <v>0</v>
          </cell>
          <cell r="D3529" t="str">
            <v>L406</v>
          </cell>
          <cell r="E3529">
            <v>11</v>
          </cell>
          <cell r="F3529">
            <v>11</v>
          </cell>
        </row>
        <row r="3530">
          <cell r="A3530" t="str">
            <v>WCC051</v>
          </cell>
          <cell r="B3530">
            <v>24</v>
          </cell>
          <cell r="C3530">
            <v>0</v>
          </cell>
          <cell r="D3530" t="str">
            <v>L406</v>
          </cell>
          <cell r="E3530">
            <v>2</v>
          </cell>
          <cell r="F3530">
            <v>3</v>
          </cell>
        </row>
        <row r="3531">
          <cell r="A3531" t="str">
            <v>WCC051</v>
          </cell>
          <cell r="B3531">
            <v>30</v>
          </cell>
          <cell r="C3531">
            <v>0</v>
          </cell>
          <cell r="D3531" t="str">
            <v>L406</v>
          </cell>
          <cell r="E3531">
            <v>2</v>
          </cell>
          <cell r="F3531">
            <v>3</v>
          </cell>
        </row>
        <row r="3532">
          <cell r="A3532" t="str">
            <v>WCC051</v>
          </cell>
          <cell r="B3532">
            <v>36</v>
          </cell>
          <cell r="C3532">
            <v>0</v>
          </cell>
          <cell r="D3532" t="str">
            <v>L406</v>
          </cell>
          <cell r="E3532">
            <v>2</v>
          </cell>
          <cell r="F3532">
            <v>2</v>
          </cell>
        </row>
        <row r="3533">
          <cell r="A3533" t="str">
            <v>WCC051G</v>
          </cell>
          <cell r="B3533">
            <v>3</v>
          </cell>
          <cell r="C3533">
            <v>0</v>
          </cell>
          <cell r="D3533" t="str">
            <v>L406</v>
          </cell>
          <cell r="E3533">
            <v>2</v>
          </cell>
          <cell r="F3533">
            <v>3</v>
          </cell>
        </row>
        <row r="3534">
          <cell r="A3534" t="str">
            <v>WCC071</v>
          </cell>
          <cell r="B3534">
            <v>2</v>
          </cell>
          <cell r="C3534">
            <v>0</v>
          </cell>
          <cell r="D3534" t="str">
            <v>L406</v>
          </cell>
          <cell r="E3534">
            <v>4</v>
          </cell>
          <cell r="F3534">
            <v>4</v>
          </cell>
        </row>
        <row r="3535">
          <cell r="A3535" t="str">
            <v>WCC071</v>
          </cell>
          <cell r="B3535">
            <v>3</v>
          </cell>
          <cell r="C3535">
            <v>0</v>
          </cell>
          <cell r="D3535" t="str">
            <v>L406</v>
          </cell>
          <cell r="E3535">
            <v>1</v>
          </cell>
          <cell r="F3535">
            <v>1</v>
          </cell>
        </row>
        <row r="3536">
          <cell r="A3536" t="str">
            <v>WCC071</v>
          </cell>
          <cell r="B3536">
            <v>4</v>
          </cell>
          <cell r="C3536">
            <v>0</v>
          </cell>
          <cell r="D3536" t="str">
            <v>L406</v>
          </cell>
          <cell r="E3536">
            <v>4</v>
          </cell>
          <cell r="F3536">
            <v>5</v>
          </cell>
        </row>
        <row r="3537">
          <cell r="A3537" t="str">
            <v>WCC071</v>
          </cell>
          <cell r="B3537">
            <v>8</v>
          </cell>
          <cell r="C3537">
            <v>0</v>
          </cell>
          <cell r="D3537" t="str">
            <v>L406</v>
          </cell>
          <cell r="E3537">
            <v>0</v>
          </cell>
          <cell r="F3537">
            <v>2</v>
          </cell>
        </row>
        <row r="3538">
          <cell r="A3538" t="str">
            <v>WCC071</v>
          </cell>
          <cell r="B3538">
            <v>10</v>
          </cell>
          <cell r="C3538">
            <v>0</v>
          </cell>
          <cell r="D3538" t="str">
            <v>L406</v>
          </cell>
          <cell r="E3538">
            <v>2</v>
          </cell>
          <cell r="F3538">
            <v>3</v>
          </cell>
        </row>
        <row r="3539">
          <cell r="A3539" t="str">
            <v>WCC071</v>
          </cell>
          <cell r="B3539">
            <v>16</v>
          </cell>
          <cell r="C3539">
            <v>0</v>
          </cell>
          <cell r="D3539" t="str">
            <v>L406</v>
          </cell>
          <cell r="E3539">
            <v>1</v>
          </cell>
          <cell r="F3539">
            <v>2</v>
          </cell>
        </row>
        <row r="3540">
          <cell r="A3540" t="str">
            <v>WCC071</v>
          </cell>
          <cell r="B3540">
            <v>24</v>
          </cell>
          <cell r="C3540">
            <v>0</v>
          </cell>
          <cell r="D3540" t="str">
            <v>L406</v>
          </cell>
          <cell r="E3540">
            <v>3</v>
          </cell>
          <cell r="F3540">
            <v>6</v>
          </cell>
        </row>
        <row r="3541">
          <cell r="A3541" t="str">
            <v>WCC071</v>
          </cell>
          <cell r="B3541">
            <v>30</v>
          </cell>
          <cell r="C3541">
            <v>0</v>
          </cell>
          <cell r="D3541" t="str">
            <v>L406</v>
          </cell>
          <cell r="E3541">
            <v>6</v>
          </cell>
          <cell r="F3541">
            <v>6</v>
          </cell>
        </row>
        <row r="3542">
          <cell r="A3542" t="str">
            <v>WCC071</v>
          </cell>
          <cell r="B3542">
            <v>36</v>
          </cell>
          <cell r="C3542">
            <v>0</v>
          </cell>
          <cell r="D3542" t="str">
            <v>L406</v>
          </cell>
          <cell r="E3542">
            <v>2</v>
          </cell>
          <cell r="F3542">
            <v>2</v>
          </cell>
        </row>
        <row r="3543">
          <cell r="A3543" t="str">
            <v>WCC071</v>
          </cell>
          <cell r="B3543">
            <v>48</v>
          </cell>
          <cell r="C3543">
            <v>0</v>
          </cell>
          <cell r="D3543" t="str">
            <v>L406</v>
          </cell>
          <cell r="E3543">
            <v>2</v>
          </cell>
          <cell r="F3543">
            <v>2</v>
          </cell>
        </row>
        <row r="3544">
          <cell r="A3544" t="str">
            <v>WCC0A1</v>
          </cell>
          <cell r="B3544">
            <v>20</v>
          </cell>
          <cell r="C3544">
            <v>0</v>
          </cell>
          <cell r="D3544" t="str">
            <v>L406</v>
          </cell>
          <cell r="E3544">
            <v>1</v>
          </cell>
          <cell r="F3544">
            <v>1</v>
          </cell>
        </row>
        <row r="3545">
          <cell r="A3545" t="str">
            <v>WCC0B1</v>
          </cell>
          <cell r="B3545">
            <v>6</v>
          </cell>
          <cell r="C3545">
            <v>0</v>
          </cell>
          <cell r="D3545" t="str">
            <v>L406</v>
          </cell>
          <cell r="E3545">
            <v>1</v>
          </cell>
          <cell r="F3545">
            <v>2</v>
          </cell>
        </row>
        <row r="3546">
          <cell r="A3546" t="str">
            <v>WCC0T1</v>
          </cell>
          <cell r="B3546">
            <v>42</v>
          </cell>
          <cell r="C3546">
            <v>0</v>
          </cell>
          <cell r="D3546" t="str">
            <v>L406</v>
          </cell>
          <cell r="E3546">
            <v>5</v>
          </cell>
          <cell r="F3546">
            <v>5</v>
          </cell>
        </row>
        <row r="3547">
          <cell r="A3547" t="str">
            <v>WCC0U1</v>
          </cell>
          <cell r="B3547">
            <v>42</v>
          </cell>
          <cell r="C3547">
            <v>0</v>
          </cell>
          <cell r="D3547" t="str">
            <v>L406</v>
          </cell>
          <cell r="E3547">
            <v>2</v>
          </cell>
          <cell r="F3547">
            <v>2</v>
          </cell>
        </row>
        <row r="3548">
          <cell r="A3548" t="str">
            <v>WCD031</v>
          </cell>
          <cell r="B3548">
            <v>30</v>
          </cell>
          <cell r="C3548">
            <v>0</v>
          </cell>
          <cell r="D3548" t="str">
            <v>L406</v>
          </cell>
          <cell r="E3548">
            <v>1</v>
          </cell>
          <cell r="F3548">
            <v>1</v>
          </cell>
        </row>
        <row r="3549">
          <cell r="A3549" t="str">
            <v>WCD051</v>
          </cell>
          <cell r="B3549">
            <v>2</v>
          </cell>
          <cell r="C3549">
            <v>0</v>
          </cell>
          <cell r="D3549" t="str">
            <v>L406</v>
          </cell>
          <cell r="E3549">
            <v>6</v>
          </cell>
          <cell r="F3549">
            <v>6</v>
          </cell>
        </row>
        <row r="3550">
          <cell r="A3550" t="str">
            <v>WCD051</v>
          </cell>
          <cell r="B3550">
            <v>3</v>
          </cell>
          <cell r="C3550">
            <v>0</v>
          </cell>
          <cell r="D3550" t="str">
            <v>L406</v>
          </cell>
          <cell r="E3550">
            <v>5</v>
          </cell>
          <cell r="F3550">
            <v>5</v>
          </cell>
        </row>
        <row r="3551">
          <cell r="A3551" t="str">
            <v>WCD051</v>
          </cell>
          <cell r="B3551">
            <v>4</v>
          </cell>
          <cell r="C3551">
            <v>0</v>
          </cell>
          <cell r="D3551" t="str">
            <v>L406</v>
          </cell>
          <cell r="E3551">
            <v>0</v>
          </cell>
          <cell r="F3551">
            <v>6</v>
          </cell>
        </row>
        <row r="3552">
          <cell r="A3552" t="str">
            <v>WCD051</v>
          </cell>
          <cell r="B3552">
            <v>6</v>
          </cell>
          <cell r="C3552">
            <v>0</v>
          </cell>
          <cell r="D3552" t="str">
            <v>L406</v>
          </cell>
          <cell r="E3552">
            <v>4</v>
          </cell>
          <cell r="F3552">
            <v>5</v>
          </cell>
        </row>
        <row r="3553">
          <cell r="A3553" t="str">
            <v>WCD051</v>
          </cell>
          <cell r="B3553">
            <v>10</v>
          </cell>
          <cell r="C3553">
            <v>0</v>
          </cell>
          <cell r="D3553" t="str">
            <v>L406</v>
          </cell>
          <cell r="E3553">
            <v>4</v>
          </cell>
          <cell r="F3553">
            <v>6</v>
          </cell>
        </row>
        <row r="3554">
          <cell r="A3554" t="str">
            <v>WCD051</v>
          </cell>
          <cell r="B3554">
            <v>12</v>
          </cell>
          <cell r="C3554">
            <v>0</v>
          </cell>
          <cell r="D3554" t="str">
            <v>L406</v>
          </cell>
          <cell r="E3554">
            <v>3</v>
          </cell>
          <cell r="F3554">
            <v>3</v>
          </cell>
        </row>
        <row r="3555">
          <cell r="A3555" t="str">
            <v>WCD051</v>
          </cell>
          <cell r="B3555">
            <v>14</v>
          </cell>
          <cell r="C3555">
            <v>0</v>
          </cell>
          <cell r="D3555" t="str">
            <v>L406</v>
          </cell>
          <cell r="E3555">
            <v>6</v>
          </cell>
          <cell r="F3555">
            <v>9</v>
          </cell>
        </row>
        <row r="3556">
          <cell r="A3556" t="str">
            <v>WCD051</v>
          </cell>
          <cell r="B3556">
            <v>16</v>
          </cell>
          <cell r="C3556">
            <v>0</v>
          </cell>
          <cell r="D3556" t="str">
            <v>L406</v>
          </cell>
          <cell r="E3556">
            <v>3</v>
          </cell>
          <cell r="F3556">
            <v>4</v>
          </cell>
        </row>
        <row r="3557">
          <cell r="A3557" t="str">
            <v>WCD051</v>
          </cell>
          <cell r="B3557">
            <v>18</v>
          </cell>
          <cell r="C3557">
            <v>0</v>
          </cell>
          <cell r="D3557" t="str">
            <v>L406</v>
          </cell>
          <cell r="E3557">
            <v>1</v>
          </cell>
          <cell r="F3557">
            <v>1</v>
          </cell>
        </row>
        <row r="3558">
          <cell r="A3558" t="str">
            <v>WCD051</v>
          </cell>
          <cell r="B3558">
            <v>20</v>
          </cell>
          <cell r="C3558">
            <v>0</v>
          </cell>
          <cell r="D3558" t="str">
            <v>L406</v>
          </cell>
          <cell r="E3558">
            <v>4</v>
          </cell>
          <cell r="F3558">
            <v>4</v>
          </cell>
        </row>
        <row r="3559">
          <cell r="A3559" t="str">
            <v>WCD051</v>
          </cell>
          <cell r="B3559">
            <v>24</v>
          </cell>
          <cell r="C3559">
            <v>0</v>
          </cell>
          <cell r="D3559" t="str">
            <v>L406</v>
          </cell>
          <cell r="E3559">
            <v>6</v>
          </cell>
          <cell r="F3559">
            <v>6</v>
          </cell>
        </row>
        <row r="3560">
          <cell r="A3560" t="str">
            <v>WCD051</v>
          </cell>
          <cell r="B3560">
            <v>30</v>
          </cell>
          <cell r="C3560">
            <v>0</v>
          </cell>
          <cell r="D3560" t="str">
            <v>L406</v>
          </cell>
          <cell r="E3560">
            <v>0</v>
          </cell>
          <cell r="F3560">
            <v>1</v>
          </cell>
        </row>
        <row r="3561">
          <cell r="A3561" t="str">
            <v>WCD051</v>
          </cell>
          <cell r="B3561">
            <v>32</v>
          </cell>
          <cell r="C3561">
            <v>0</v>
          </cell>
          <cell r="D3561" t="str">
            <v>L406</v>
          </cell>
          <cell r="E3561">
            <v>1</v>
          </cell>
          <cell r="F3561">
            <v>2</v>
          </cell>
        </row>
        <row r="3562">
          <cell r="A3562" t="str">
            <v>WCD051</v>
          </cell>
          <cell r="B3562">
            <v>36</v>
          </cell>
          <cell r="C3562">
            <v>0</v>
          </cell>
          <cell r="D3562" t="str">
            <v>L406</v>
          </cell>
          <cell r="E3562">
            <v>1</v>
          </cell>
          <cell r="F3562">
            <v>1</v>
          </cell>
        </row>
        <row r="3563">
          <cell r="A3563" t="str">
            <v>WCD071</v>
          </cell>
          <cell r="B3563">
            <v>48</v>
          </cell>
          <cell r="C3563">
            <v>0</v>
          </cell>
          <cell r="D3563" t="str">
            <v>L406</v>
          </cell>
          <cell r="E3563">
            <v>1</v>
          </cell>
          <cell r="F3563">
            <v>1</v>
          </cell>
        </row>
        <row r="3564">
          <cell r="A3564" t="str">
            <v>WCD0N1</v>
          </cell>
          <cell r="B3564">
            <v>30</v>
          </cell>
          <cell r="C3564">
            <v>0</v>
          </cell>
          <cell r="D3564" t="str">
            <v>L406</v>
          </cell>
          <cell r="E3564">
            <v>2</v>
          </cell>
          <cell r="F3564">
            <v>3</v>
          </cell>
        </row>
        <row r="3565">
          <cell r="A3565" t="str">
            <v>WCD0S1</v>
          </cell>
          <cell r="B3565">
            <v>66</v>
          </cell>
          <cell r="C3565">
            <v>0</v>
          </cell>
          <cell r="D3565" t="str">
            <v>L406</v>
          </cell>
          <cell r="E3565">
            <v>0</v>
          </cell>
          <cell r="F3565">
            <v>1</v>
          </cell>
        </row>
        <row r="3566">
          <cell r="A3566" t="str">
            <v>WCD0W1</v>
          </cell>
          <cell r="B3566">
            <v>30</v>
          </cell>
          <cell r="C3566">
            <v>0</v>
          </cell>
          <cell r="D3566" t="str">
            <v>L406</v>
          </cell>
          <cell r="E3566">
            <v>1</v>
          </cell>
          <cell r="F3566">
            <v>1</v>
          </cell>
        </row>
        <row r="3567">
          <cell r="A3567" t="str">
            <v>WCF002</v>
          </cell>
          <cell r="B3567">
            <v>8</v>
          </cell>
          <cell r="C3567">
            <v>0</v>
          </cell>
          <cell r="D3567" t="str">
            <v>L601</v>
          </cell>
          <cell r="E3567">
            <v>6</v>
          </cell>
          <cell r="F3567">
            <v>0</v>
          </cell>
        </row>
        <row r="3568">
          <cell r="A3568" t="str">
            <v>WCF002</v>
          </cell>
          <cell r="B3568">
            <v>14</v>
          </cell>
          <cell r="C3568">
            <v>0</v>
          </cell>
          <cell r="D3568" t="str">
            <v>L601</v>
          </cell>
          <cell r="E3568">
            <v>2</v>
          </cell>
          <cell r="F3568">
            <v>0</v>
          </cell>
        </row>
        <row r="3569">
          <cell r="A3569" t="str">
            <v>WCF002</v>
          </cell>
          <cell r="B3569">
            <v>30</v>
          </cell>
          <cell r="C3569">
            <v>0</v>
          </cell>
          <cell r="D3569" t="str">
            <v>L601</v>
          </cell>
          <cell r="E3569">
            <v>2</v>
          </cell>
          <cell r="F3569">
            <v>0</v>
          </cell>
        </row>
        <row r="3570">
          <cell r="A3570" t="str">
            <v>WCF002</v>
          </cell>
          <cell r="B3570">
            <v>36</v>
          </cell>
          <cell r="C3570">
            <v>0</v>
          </cell>
          <cell r="D3570" t="str">
            <v>L601</v>
          </cell>
          <cell r="E3570">
            <v>6</v>
          </cell>
          <cell r="F3570">
            <v>6</v>
          </cell>
        </row>
        <row r="3571">
          <cell r="A3571" t="str">
            <v>WCL071</v>
          </cell>
          <cell r="B3571">
            <v>2</v>
          </cell>
          <cell r="C3571">
            <v>0</v>
          </cell>
          <cell r="D3571" t="str">
            <v>L407</v>
          </cell>
          <cell r="E3571">
            <v>0</v>
          </cell>
          <cell r="F3571">
            <v>2</v>
          </cell>
        </row>
        <row r="3572">
          <cell r="A3572" t="str">
            <v>WCL071</v>
          </cell>
          <cell r="B3572">
            <v>8</v>
          </cell>
          <cell r="C3572">
            <v>0</v>
          </cell>
          <cell r="D3572" t="str">
            <v>L407</v>
          </cell>
          <cell r="E3572">
            <v>3</v>
          </cell>
          <cell r="F3572">
            <v>4</v>
          </cell>
        </row>
        <row r="3573">
          <cell r="A3573" t="str">
            <v>WCL081</v>
          </cell>
          <cell r="B3573">
            <v>10</v>
          </cell>
          <cell r="C3573">
            <v>0</v>
          </cell>
          <cell r="D3573" t="str">
            <v>L407</v>
          </cell>
          <cell r="E3573">
            <v>0</v>
          </cell>
          <cell r="F3573">
            <v>2</v>
          </cell>
        </row>
        <row r="3574">
          <cell r="A3574" t="str">
            <v>WCL081</v>
          </cell>
          <cell r="B3574">
            <v>12</v>
          </cell>
          <cell r="C3574">
            <v>0</v>
          </cell>
          <cell r="D3574" t="str">
            <v>L407</v>
          </cell>
          <cell r="E3574">
            <v>8</v>
          </cell>
          <cell r="F3574">
            <v>8</v>
          </cell>
        </row>
        <row r="3575">
          <cell r="A3575" t="str">
            <v>WCL081</v>
          </cell>
          <cell r="B3575">
            <v>18</v>
          </cell>
          <cell r="C3575">
            <v>0</v>
          </cell>
          <cell r="D3575" t="str">
            <v>L407</v>
          </cell>
          <cell r="E3575">
            <v>1</v>
          </cell>
          <cell r="F3575">
            <v>1</v>
          </cell>
        </row>
        <row r="3576">
          <cell r="A3576" t="str">
            <v>WCS0H4C</v>
          </cell>
          <cell r="B3576">
            <v>18</v>
          </cell>
          <cell r="C3576">
            <v>0</v>
          </cell>
          <cell r="D3576" t="str">
            <v>L408</v>
          </cell>
          <cell r="E3576">
            <v>1</v>
          </cell>
          <cell r="F3576">
            <v>1</v>
          </cell>
        </row>
        <row r="3577">
          <cell r="A3577" t="str">
            <v>WCS0H4C</v>
          </cell>
          <cell r="B3577">
            <v>24</v>
          </cell>
          <cell r="C3577">
            <v>0</v>
          </cell>
          <cell r="D3577" t="str">
            <v>L408</v>
          </cell>
          <cell r="E3577">
            <v>3</v>
          </cell>
          <cell r="F3577">
            <v>3</v>
          </cell>
        </row>
        <row r="3578">
          <cell r="A3578" t="str">
            <v>WCS0J4</v>
          </cell>
          <cell r="B3578">
            <v>6</v>
          </cell>
          <cell r="C3578">
            <v>0</v>
          </cell>
          <cell r="D3578" t="str">
            <v>L408</v>
          </cell>
          <cell r="E3578">
            <v>1</v>
          </cell>
          <cell r="F3578">
            <v>2</v>
          </cell>
        </row>
        <row r="3579">
          <cell r="A3579" t="str">
            <v>WCS0J4C</v>
          </cell>
          <cell r="B3579">
            <v>2</v>
          </cell>
          <cell r="C3579">
            <v>0</v>
          </cell>
          <cell r="D3579" t="str">
            <v>L408</v>
          </cell>
          <cell r="E3579">
            <v>5</v>
          </cell>
          <cell r="F3579">
            <v>5</v>
          </cell>
        </row>
        <row r="3580">
          <cell r="A3580" t="str">
            <v>WCS0J4C</v>
          </cell>
          <cell r="B3580">
            <v>3</v>
          </cell>
          <cell r="C3580">
            <v>0</v>
          </cell>
          <cell r="D3580" t="str">
            <v>L408</v>
          </cell>
          <cell r="E3580">
            <v>0</v>
          </cell>
          <cell r="F3580">
            <v>2</v>
          </cell>
        </row>
        <row r="3581">
          <cell r="A3581" t="str">
            <v>WCS0J4C</v>
          </cell>
          <cell r="B3581">
            <v>6</v>
          </cell>
          <cell r="C3581">
            <v>0</v>
          </cell>
          <cell r="D3581" t="str">
            <v>L408</v>
          </cell>
          <cell r="E3581">
            <v>5</v>
          </cell>
          <cell r="F3581">
            <v>5</v>
          </cell>
        </row>
        <row r="3582">
          <cell r="A3582" t="str">
            <v>WCS0P3</v>
          </cell>
          <cell r="B3582">
            <v>30</v>
          </cell>
          <cell r="C3582">
            <v>0</v>
          </cell>
          <cell r="D3582" t="str">
            <v>L408</v>
          </cell>
          <cell r="E3582">
            <v>1</v>
          </cell>
          <cell r="F3582">
            <v>1</v>
          </cell>
        </row>
        <row r="3583">
          <cell r="A3583" t="str">
            <v>WCS0P4C</v>
          </cell>
          <cell r="B3583">
            <v>12</v>
          </cell>
          <cell r="C3583">
            <v>0</v>
          </cell>
          <cell r="D3583" t="str">
            <v>L408</v>
          </cell>
          <cell r="E3583">
            <v>2</v>
          </cell>
          <cell r="F3583">
            <v>3</v>
          </cell>
        </row>
        <row r="3584">
          <cell r="A3584" t="str">
            <v>WCS0P4C</v>
          </cell>
          <cell r="B3584">
            <v>16</v>
          </cell>
          <cell r="C3584">
            <v>0</v>
          </cell>
          <cell r="D3584" t="str">
            <v>L408</v>
          </cell>
          <cell r="E3584">
            <v>1</v>
          </cell>
          <cell r="F3584">
            <v>1</v>
          </cell>
        </row>
        <row r="3585">
          <cell r="A3585" t="str">
            <v>WCS0P4C</v>
          </cell>
          <cell r="B3585">
            <v>18</v>
          </cell>
          <cell r="C3585">
            <v>0</v>
          </cell>
          <cell r="D3585" t="str">
            <v>L408</v>
          </cell>
          <cell r="E3585">
            <v>2</v>
          </cell>
          <cell r="F3585">
            <v>2</v>
          </cell>
        </row>
        <row r="3586">
          <cell r="A3586" t="str">
            <v>WCS0P4C</v>
          </cell>
          <cell r="B3586">
            <v>20</v>
          </cell>
          <cell r="C3586">
            <v>0</v>
          </cell>
          <cell r="D3586" t="str">
            <v>L408</v>
          </cell>
          <cell r="E3586">
            <v>1</v>
          </cell>
          <cell r="F3586">
            <v>1</v>
          </cell>
        </row>
        <row r="3587">
          <cell r="A3587" t="str">
            <v>WCS0P4C</v>
          </cell>
          <cell r="B3587">
            <v>24</v>
          </cell>
          <cell r="C3587">
            <v>0</v>
          </cell>
          <cell r="D3587" t="str">
            <v>L408</v>
          </cell>
          <cell r="E3587">
            <v>4</v>
          </cell>
          <cell r="F3587">
            <v>4</v>
          </cell>
        </row>
        <row r="3588">
          <cell r="A3588" t="str">
            <v>WCS0P4C</v>
          </cell>
          <cell r="B3588">
            <v>30</v>
          </cell>
          <cell r="C3588">
            <v>0</v>
          </cell>
          <cell r="D3588" t="str">
            <v>L408</v>
          </cell>
          <cell r="E3588">
            <v>1</v>
          </cell>
          <cell r="F3588">
            <v>2</v>
          </cell>
        </row>
        <row r="3589">
          <cell r="A3589" t="str">
            <v>WCS0P4C</v>
          </cell>
          <cell r="B3589">
            <v>36</v>
          </cell>
          <cell r="C3589">
            <v>0</v>
          </cell>
          <cell r="D3589" t="str">
            <v>L408</v>
          </cell>
          <cell r="E3589">
            <v>0</v>
          </cell>
          <cell r="F3589">
            <v>1</v>
          </cell>
        </row>
        <row r="3590">
          <cell r="A3590" t="str">
            <v>WCS0P4C</v>
          </cell>
          <cell r="B3590">
            <v>48</v>
          </cell>
          <cell r="C3590">
            <v>0</v>
          </cell>
          <cell r="D3590" t="str">
            <v>L408</v>
          </cell>
          <cell r="E3590">
            <v>2</v>
          </cell>
          <cell r="F3590">
            <v>2</v>
          </cell>
        </row>
        <row r="3591">
          <cell r="A3591" t="str">
            <v>WCS0Q4C</v>
          </cell>
          <cell r="B3591">
            <v>14</v>
          </cell>
          <cell r="C3591">
            <v>0</v>
          </cell>
          <cell r="D3591" t="str">
            <v>L408</v>
          </cell>
          <cell r="E3591">
            <v>2</v>
          </cell>
          <cell r="F3591">
            <v>2</v>
          </cell>
        </row>
        <row r="3592">
          <cell r="A3592" t="str">
            <v>WCS0T4C</v>
          </cell>
          <cell r="B3592">
            <v>30</v>
          </cell>
          <cell r="C3592">
            <v>0</v>
          </cell>
          <cell r="D3592" t="str">
            <v>L408</v>
          </cell>
          <cell r="E3592">
            <v>1</v>
          </cell>
          <cell r="F3592">
            <v>1</v>
          </cell>
        </row>
        <row r="3593">
          <cell r="A3593" t="str">
            <v>WDC0S1</v>
          </cell>
          <cell r="B3593">
            <v>48</v>
          </cell>
          <cell r="C3593">
            <v>0</v>
          </cell>
          <cell r="D3593" t="str">
            <v>L406</v>
          </cell>
          <cell r="E3593">
            <v>2</v>
          </cell>
          <cell r="F3593">
            <v>2</v>
          </cell>
        </row>
        <row r="3594">
          <cell r="A3594" t="str">
            <v>WDC0S1</v>
          </cell>
          <cell r="B3594">
            <v>84</v>
          </cell>
          <cell r="C3594">
            <v>0</v>
          </cell>
          <cell r="D3594" t="str">
            <v>L406</v>
          </cell>
          <cell r="E3594">
            <v>0</v>
          </cell>
          <cell r="F3594">
            <v>2</v>
          </cell>
        </row>
        <row r="3595">
          <cell r="A3595" t="str">
            <v>WDD051</v>
          </cell>
          <cell r="B3595">
            <v>30</v>
          </cell>
          <cell r="C3595">
            <v>0</v>
          </cell>
          <cell r="D3595" t="str">
            <v>L406</v>
          </cell>
          <cell r="E3595">
            <v>0</v>
          </cell>
          <cell r="F3595">
            <v>1</v>
          </cell>
        </row>
        <row r="3596">
          <cell r="A3596" t="str">
            <v>WDD051</v>
          </cell>
          <cell r="B3596">
            <v>32</v>
          </cell>
          <cell r="C3596">
            <v>0</v>
          </cell>
          <cell r="D3596" t="str">
            <v>L406</v>
          </cell>
          <cell r="E3596">
            <v>0</v>
          </cell>
          <cell r="F3596">
            <v>1</v>
          </cell>
        </row>
        <row r="3597">
          <cell r="A3597" t="str">
            <v>WFC021</v>
          </cell>
          <cell r="B3597">
            <v>14</v>
          </cell>
          <cell r="C3597">
            <v>0</v>
          </cell>
          <cell r="D3597" t="str">
            <v>L406</v>
          </cell>
          <cell r="E3597">
            <v>1</v>
          </cell>
          <cell r="F3597">
            <v>5</v>
          </cell>
        </row>
        <row r="3598">
          <cell r="A3598" t="str">
            <v>WFC021</v>
          </cell>
          <cell r="B3598">
            <v>16</v>
          </cell>
          <cell r="C3598">
            <v>0</v>
          </cell>
          <cell r="D3598" t="str">
            <v>L406</v>
          </cell>
          <cell r="E3598">
            <v>0</v>
          </cell>
          <cell r="F3598">
            <v>8</v>
          </cell>
        </row>
        <row r="3599">
          <cell r="A3599" t="str">
            <v>WFC021</v>
          </cell>
          <cell r="B3599">
            <v>18</v>
          </cell>
          <cell r="C3599">
            <v>0</v>
          </cell>
          <cell r="D3599" t="str">
            <v>L406</v>
          </cell>
          <cell r="E3599">
            <v>0</v>
          </cell>
          <cell r="F3599">
            <v>4</v>
          </cell>
        </row>
        <row r="3600">
          <cell r="A3600" t="str">
            <v>WFC021</v>
          </cell>
          <cell r="B3600">
            <v>20</v>
          </cell>
          <cell r="C3600">
            <v>0</v>
          </cell>
          <cell r="D3600" t="str">
            <v>L406</v>
          </cell>
          <cell r="E3600">
            <v>4</v>
          </cell>
          <cell r="F3600">
            <v>4</v>
          </cell>
        </row>
        <row r="3601">
          <cell r="A3601" t="str">
            <v>WFC031</v>
          </cell>
          <cell r="B3601">
            <v>10</v>
          </cell>
          <cell r="C3601">
            <v>0</v>
          </cell>
          <cell r="D3601" t="str">
            <v>L406</v>
          </cell>
          <cell r="E3601">
            <v>0</v>
          </cell>
          <cell r="F3601">
            <v>1</v>
          </cell>
        </row>
        <row r="3602">
          <cell r="A3602" t="str">
            <v>WFC031</v>
          </cell>
          <cell r="B3602">
            <v>12</v>
          </cell>
          <cell r="C3602">
            <v>0</v>
          </cell>
          <cell r="D3602" t="str">
            <v>L406</v>
          </cell>
          <cell r="E3602">
            <v>0</v>
          </cell>
          <cell r="F3602">
            <v>2</v>
          </cell>
        </row>
        <row r="3603">
          <cell r="A3603" t="str">
            <v>WFC031</v>
          </cell>
          <cell r="B3603">
            <v>24</v>
          </cell>
          <cell r="C3603">
            <v>0</v>
          </cell>
          <cell r="D3603" t="str">
            <v>L406</v>
          </cell>
          <cell r="E3603">
            <v>0</v>
          </cell>
          <cell r="F3603">
            <v>1</v>
          </cell>
        </row>
        <row r="3604">
          <cell r="A3604" t="str">
            <v>WFC031G</v>
          </cell>
          <cell r="B3604">
            <v>8</v>
          </cell>
          <cell r="C3604">
            <v>0</v>
          </cell>
          <cell r="D3604" t="str">
            <v>L406</v>
          </cell>
          <cell r="E3604">
            <v>1</v>
          </cell>
          <cell r="F3604">
            <v>1</v>
          </cell>
        </row>
        <row r="3605">
          <cell r="A3605" t="str">
            <v>WFC031G</v>
          </cell>
          <cell r="B3605">
            <v>10</v>
          </cell>
          <cell r="C3605">
            <v>0</v>
          </cell>
          <cell r="D3605" t="str">
            <v>L406</v>
          </cell>
          <cell r="E3605">
            <v>6</v>
          </cell>
          <cell r="F3605">
            <v>4</v>
          </cell>
        </row>
        <row r="3606">
          <cell r="A3606" t="str">
            <v>WFC041</v>
          </cell>
          <cell r="B3606">
            <v>14</v>
          </cell>
          <cell r="C3606">
            <v>0</v>
          </cell>
          <cell r="D3606" t="str">
            <v>L406</v>
          </cell>
          <cell r="E3606">
            <v>0</v>
          </cell>
          <cell r="F3606">
            <v>5</v>
          </cell>
        </row>
        <row r="3607">
          <cell r="A3607" t="str">
            <v>WFC041</v>
          </cell>
          <cell r="B3607">
            <v>18</v>
          </cell>
          <cell r="C3607">
            <v>0</v>
          </cell>
          <cell r="D3607" t="str">
            <v>L406</v>
          </cell>
          <cell r="E3607">
            <v>0</v>
          </cell>
          <cell r="F3607">
            <v>2</v>
          </cell>
        </row>
        <row r="3608">
          <cell r="A3608" t="str">
            <v>WFC041</v>
          </cell>
          <cell r="B3608">
            <v>20</v>
          </cell>
          <cell r="C3608">
            <v>0</v>
          </cell>
          <cell r="D3608" t="str">
            <v>L406</v>
          </cell>
          <cell r="E3608">
            <v>3</v>
          </cell>
          <cell r="F3608">
            <v>3</v>
          </cell>
        </row>
        <row r="3609">
          <cell r="A3609" t="str">
            <v>WFC041</v>
          </cell>
          <cell r="B3609">
            <v>24</v>
          </cell>
          <cell r="C3609">
            <v>0</v>
          </cell>
          <cell r="D3609" t="str">
            <v>L406</v>
          </cell>
          <cell r="E3609">
            <v>2</v>
          </cell>
          <cell r="F3609">
            <v>3</v>
          </cell>
        </row>
        <row r="3610">
          <cell r="A3610" t="str">
            <v>WFC051</v>
          </cell>
          <cell r="B3610">
            <v>2</v>
          </cell>
          <cell r="C3610">
            <v>0</v>
          </cell>
          <cell r="D3610" t="str">
            <v>L406</v>
          </cell>
          <cell r="E3610">
            <v>100</v>
          </cell>
          <cell r="F3610">
            <v>81</v>
          </cell>
        </row>
        <row r="3611">
          <cell r="A3611" t="str">
            <v>WFC051</v>
          </cell>
          <cell r="B3611">
            <v>3</v>
          </cell>
          <cell r="C3611">
            <v>0</v>
          </cell>
          <cell r="D3611" t="str">
            <v>L406</v>
          </cell>
          <cell r="E3611">
            <v>63</v>
          </cell>
          <cell r="F3611">
            <v>65</v>
          </cell>
        </row>
        <row r="3612">
          <cell r="A3612" t="str">
            <v>WFC051</v>
          </cell>
          <cell r="B3612">
            <v>4</v>
          </cell>
          <cell r="C3612">
            <v>0</v>
          </cell>
          <cell r="D3612" t="str">
            <v>L406</v>
          </cell>
          <cell r="E3612">
            <v>59</v>
          </cell>
          <cell r="F3612">
            <v>83</v>
          </cell>
        </row>
        <row r="3613">
          <cell r="A3613" t="str">
            <v>WFC051</v>
          </cell>
          <cell r="B3613">
            <v>6</v>
          </cell>
          <cell r="C3613">
            <v>0</v>
          </cell>
          <cell r="D3613" t="str">
            <v>L406</v>
          </cell>
          <cell r="E3613">
            <v>96</v>
          </cell>
          <cell r="F3613">
            <v>116</v>
          </cell>
        </row>
        <row r="3614">
          <cell r="A3614" t="str">
            <v>WFC051</v>
          </cell>
          <cell r="B3614">
            <v>8</v>
          </cell>
          <cell r="C3614">
            <v>0</v>
          </cell>
          <cell r="D3614" t="str">
            <v>L406</v>
          </cell>
          <cell r="E3614">
            <v>41</v>
          </cell>
          <cell r="F3614">
            <v>58</v>
          </cell>
        </row>
        <row r="3615">
          <cell r="A3615" t="str">
            <v>WFC051</v>
          </cell>
          <cell r="B3615">
            <v>10</v>
          </cell>
          <cell r="C3615">
            <v>0</v>
          </cell>
          <cell r="D3615" t="str">
            <v>L406</v>
          </cell>
          <cell r="E3615">
            <v>29</v>
          </cell>
          <cell r="F3615">
            <v>29</v>
          </cell>
        </row>
        <row r="3616">
          <cell r="A3616" t="str">
            <v>WFC051</v>
          </cell>
          <cell r="B3616">
            <v>12</v>
          </cell>
          <cell r="C3616">
            <v>0</v>
          </cell>
          <cell r="D3616" t="str">
            <v>L406</v>
          </cell>
          <cell r="E3616">
            <v>40</v>
          </cell>
          <cell r="F3616">
            <v>52</v>
          </cell>
        </row>
        <row r="3617">
          <cell r="A3617" t="str">
            <v>WFC051</v>
          </cell>
          <cell r="B3617">
            <v>14</v>
          </cell>
          <cell r="C3617">
            <v>0</v>
          </cell>
          <cell r="D3617" t="str">
            <v>L406</v>
          </cell>
          <cell r="E3617">
            <v>12</v>
          </cell>
          <cell r="F3617">
            <v>19</v>
          </cell>
        </row>
        <row r="3618">
          <cell r="A3618" t="str">
            <v>WFC051</v>
          </cell>
          <cell r="B3618">
            <v>16</v>
          </cell>
          <cell r="C3618">
            <v>0</v>
          </cell>
          <cell r="D3618" t="str">
            <v>L406</v>
          </cell>
          <cell r="E3618">
            <v>16</v>
          </cell>
          <cell r="F3618">
            <v>17</v>
          </cell>
        </row>
        <row r="3619">
          <cell r="A3619" t="str">
            <v>WFC051</v>
          </cell>
          <cell r="B3619">
            <v>18</v>
          </cell>
          <cell r="C3619">
            <v>0</v>
          </cell>
          <cell r="D3619" t="str">
            <v>L406</v>
          </cell>
          <cell r="E3619">
            <v>3</v>
          </cell>
          <cell r="F3619">
            <v>6</v>
          </cell>
        </row>
        <row r="3620">
          <cell r="A3620" t="str">
            <v>WFC051</v>
          </cell>
          <cell r="B3620">
            <v>20</v>
          </cell>
          <cell r="C3620">
            <v>0</v>
          </cell>
          <cell r="D3620" t="str">
            <v>L406</v>
          </cell>
          <cell r="E3620">
            <v>34</v>
          </cell>
          <cell r="F3620">
            <v>36</v>
          </cell>
        </row>
        <row r="3621">
          <cell r="A3621" t="str">
            <v>WFC051</v>
          </cell>
          <cell r="B3621">
            <v>24</v>
          </cell>
          <cell r="C3621">
            <v>0</v>
          </cell>
          <cell r="D3621" t="str">
            <v>L406</v>
          </cell>
          <cell r="E3621">
            <v>24</v>
          </cell>
          <cell r="F3621">
            <v>25</v>
          </cell>
        </row>
        <row r="3622">
          <cell r="A3622" t="str">
            <v>WFC051</v>
          </cell>
          <cell r="B3622">
            <v>30</v>
          </cell>
          <cell r="C3622">
            <v>0</v>
          </cell>
          <cell r="D3622" t="str">
            <v>L406</v>
          </cell>
          <cell r="E3622">
            <v>17</v>
          </cell>
          <cell r="F3622">
            <v>17</v>
          </cell>
        </row>
        <row r="3623">
          <cell r="A3623" t="str">
            <v>WFC051</v>
          </cell>
          <cell r="B3623">
            <v>36</v>
          </cell>
          <cell r="C3623">
            <v>0</v>
          </cell>
          <cell r="D3623" t="str">
            <v>L406</v>
          </cell>
          <cell r="E3623">
            <v>1</v>
          </cell>
          <cell r="F3623">
            <v>1</v>
          </cell>
        </row>
        <row r="3624">
          <cell r="A3624" t="str">
            <v>WFC051G</v>
          </cell>
          <cell r="B3624">
            <v>3</v>
          </cell>
          <cell r="C3624">
            <v>0</v>
          </cell>
          <cell r="D3624" t="str">
            <v>L406</v>
          </cell>
          <cell r="E3624">
            <v>32</v>
          </cell>
          <cell r="F3624">
            <v>32</v>
          </cell>
        </row>
        <row r="3625">
          <cell r="A3625" t="str">
            <v>WFC051G</v>
          </cell>
          <cell r="B3625">
            <v>4</v>
          </cell>
          <cell r="C3625">
            <v>0</v>
          </cell>
          <cell r="D3625" t="str">
            <v>L406</v>
          </cell>
          <cell r="E3625">
            <v>11</v>
          </cell>
          <cell r="F3625">
            <v>9</v>
          </cell>
        </row>
        <row r="3626">
          <cell r="A3626" t="str">
            <v>WFC051G</v>
          </cell>
          <cell r="B3626">
            <v>6</v>
          </cell>
          <cell r="C3626">
            <v>0</v>
          </cell>
          <cell r="D3626" t="str">
            <v>L406</v>
          </cell>
          <cell r="E3626">
            <v>4</v>
          </cell>
          <cell r="F3626">
            <v>3</v>
          </cell>
        </row>
        <row r="3627">
          <cell r="A3627" t="str">
            <v>WFC051G</v>
          </cell>
          <cell r="B3627">
            <v>8</v>
          </cell>
          <cell r="C3627">
            <v>0</v>
          </cell>
          <cell r="D3627" t="str">
            <v>L406</v>
          </cell>
          <cell r="E3627">
            <v>0</v>
          </cell>
          <cell r="F3627">
            <v>1</v>
          </cell>
        </row>
        <row r="3628">
          <cell r="A3628" t="str">
            <v>WFC061</v>
          </cell>
          <cell r="B3628">
            <v>20</v>
          </cell>
          <cell r="C3628">
            <v>0</v>
          </cell>
          <cell r="D3628" t="str">
            <v>L406</v>
          </cell>
          <cell r="E3628">
            <v>4</v>
          </cell>
          <cell r="F3628">
            <v>4</v>
          </cell>
        </row>
        <row r="3629">
          <cell r="A3629" t="str">
            <v>WFC071</v>
          </cell>
          <cell r="B3629">
            <v>2</v>
          </cell>
          <cell r="C3629">
            <v>0</v>
          </cell>
          <cell r="D3629" t="str">
            <v>L406</v>
          </cell>
          <cell r="E3629">
            <v>21</v>
          </cell>
          <cell r="F3629">
            <v>48</v>
          </cell>
        </row>
        <row r="3630">
          <cell r="A3630" t="str">
            <v>WFC071</v>
          </cell>
          <cell r="B3630">
            <v>3</v>
          </cell>
          <cell r="C3630">
            <v>0</v>
          </cell>
          <cell r="D3630" t="str">
            <v>L406</v>
          </cell>
          <cell r="E3630">
            <v>1</v>
          </cell>
          <cell r="F3630">
            <v>2</v>
          </cell>
        </row>
        <row r="3631">
          <cell r="A3631" t="str">
            <v>WFC071</v>
          </cell>
          <cell r="B3631">
            <v>4</v>
          </cell>
          <cell r="C3631">
            <v>0</v>
          </cell>
          <cell r="D3631" t="str">
            <v>L406</v>
          </cell>
          <cell r="E3631">
            <v>3</v>
          </cell>
          <cell r="F3631">
            <v>4</v>
          </cell>
        </row>
        <row r="3632">
          <cell r="A3632" t="str">
            <v>WFC071</v>
          </cell>
          <cell r="B3632">
            <v>10</v>
          </cell>
          <cell r="C3632">
            <v>0</v>
          </cell>
          <cell r="D3632" t="str">
            <v>L406</v>
          </cell>
          <cell r="E3632">
            <v>2</v>
          </cell>
          <cell r="F3632">
            <v>4</v>
          </cell>
        </row>
        <row r="3633">
          <cell r="A3633" t="str">
            <v>WFC071</v>
          </cell>
          <cell r="B3633">
            <v>12</v>
          </cell>
          <cell r="C3633">
            <v>0</v>
          </cell>
          <cell r="D3633" t="str">
            <v>L406</v>
          </cell>
          <cell r="E3633">
            <v>0</v>
          </cell>
          <cell r="F3633">
            <v>1</v>
          </cell>
        </row>
        <row r="3634">
          <cell r="A3634" t="str">
            <v>WFC071</v>
          </cell>
          <cell r="B3634">
            <v>14</v>
          </cell>
          <cell r="C3634">
            <v>0</v>
          </cell>
          <cell r="D3634" t="str">
            <v>L406</v>
          </cell>
          <cell r="E3634">
            <v>10</v>
          </cell>
          <cell r="F3634">
            <v>7</v>
          </cell>
        </row>
        <row r="3635">
          <cell r="A3635" t="str">
            <v>WFC071</v>
          </cell>
          <cell r="B3635">
            <v>16</v>
          </cell>
          <cell r="C3635">
            <v>0</v>
          </cell>
          <cell r="D3635" t="str">
            <v>L406</v>
          </cell>
          <cell r="E3635">
            <v>27</v>
          </cell>
          <cell r="F3635">
            <v>32</v>
          </cell>
        </row>
        <row r="3636">
          <cell r="A3636" t="str">
            <v>WFC071</v>
          </cell>
          <cell r="B3636">
            <v>18</v>
          </cell>
          <cell r="C3636">
            <v>0</v>
          </cell>
          <cell r="D3636" t="str">
            <v>L406</v>
          </cell>
          <cell r="E3636">
            <v>0</v>
          </cell>
          <cell r="F3636">
            <v>1</v>
          </cell>
        </row>
        <row r="3637">
          <cell r="A3637" t="str">
            <v>WFC071</v>
          </cell>
          <cell r="B3637">
            <v>20</v>
          </cell>
          <cell r="C3637">
            <v>0</v>
          </cell>
          <cell r="D3637" t="str">
            <v>L406</v>
          </cell>
          <cell r="E3637">
            <v>4</v>
          </cell>
          <cell r="F3637">
            <v>4</v>
          </cell>
        </row>
        <row r="3638">
          <cell r="A3638" t="str">
            <v>WFC071</v>
          </cell>
          <cell r="B3638">
            <v>24</v>
          </cell>
          <cell r="C3638">
            <v>0</v>
          </cell>
          <cell r="D3638" t="str">
            <v>L406</v>
          </cell>
          <cell r="E3638">
            <v>2</v>
          </cell>
          <cell r="F3638">
            <v>2</v>
          </cell>
        </row>
        <row r="3639">
          <cell r="A3639" t="str">
            <v>WFC071</v>
          </cell>
          <cell r="B3639">
            <v>30</v>
          </cell>
          <cell r="C3639">
            <v>0</v>
          </cell>
          <cell r="D3639" t="str">
            <v>L406</v>
          </cell>
          <cell r="E3639">
            <v>7</v>
          </cell>
          <cell r="F3639">
            <v>6</v>
          </cell>
        </row>
        <row r="3640">
          <cell r="A3640" t="str">
            <v>WFC071</v>
          </cell>
          <cell r="B3640">
            <v>36</v>
          </cell>
          <cell r="C3640">
            <v>0</v>
          </cell>
          <cell r="D3640" t="str">
            <v>L406</v>
          </cell>
          <cell r="E3640">
            <v>0</v>
          </cell>
          <cell r="F3640">
            <v>4</v>
          </cell>
        </row>
        <row r="3641">
          <cell r="A3641" t="str">
            <v>WFC0A1</v>
          </cell>
          <cell r="B3641">
            <v>8</v>
          </cell>
          <cell r="C3641">
            <v>0</v>
          </cell>
          <cell r="D3641" t="str">
            <v>L406</v>
          </cell>
          <cell r="E3641">
            <v>2</v>
          </cell>
          <cell r="F3641">
            <v>2</v>
          </cell>
        </row>
        <row r="3642">
          <cell r="A3642" t="str">
            <v>WFC0A1</v>
          </cell>
          <cell r="B3642">
            <v>10</v>
          </cell>
          <cell r="C3642">
            <v>0</v>
          </cell>
          <cell r="D3642" t="str">
            <v>L406</v>
          </cell>
          <cell r="E3642">
            <v>5</v>
          </cell>
          <cell r="F3642">
            <v>5</v>
          </cell>
        </row>
        <row r="3643">
          <cell r="A3643" t="str">
            <v>WFC0A1</v>
          </cell>
          <cell r="B3643">
            <v>12</v>
          </cell>
          <cell r="C3643">
            <v>0</v>
          </cell>
          <cell r="D3643" t="str">
            <v>L406</v>
          </cell>
          <cell r="E3643">
            <v>3</v>
          </cell>
          <cell r="F3643">
            <v>3</v>
          </cell>
        </row>
        <row r="3644">
          <cell r="A3644" t="str">
            <v>WFC0A1</v>
          </cell>
          <cell r="B3644">
            <v>16</v>
          </cell>
          <cell r="C3644">
            <v>0</v>
          </cell>
          <cell r="D3644" t="str">
            <v>L406</v>
          </cell>
          <cell r="E3644">
            <v>2</v>
          </cell>
          <cell r="F3644">
            <v>2</v>
          </cell>
        </row>
        <row r="3645">
          <cell r="A3645" t="str">
            <v>WFC0T1</v>
          </cell>
          <cell r="B3645">
            <v>30</v>
          </cell>
          <cell r="C3645">
            <v>0</v>
          </cell>
          <cell r="D3645" t="str">
            <v>L406</v>
          </cell>
          <cell r="E3645">
            <v>4</v>
          </cell>
          <cell r="F3645">
            <v>8</v>
          </cell>
        </row>
        <row r="3646">
          <cell r="A3646" t="str">
            <v>WFC0T1</v>
          </cell>
          <cell r="B3646">
            <v>42</v>
          </cell>
          <cell r="C3646">
            <v>0</v>
          </cell>
          <cell r="D3646" t="str">
            <v>L406</v>
          </cell>
          <cell r="E3646">
            <v>3</v>
          </cell>
          <cell r="F3646">
            <v>4</v>
          </cell>
        </row>
        <row r="3647">
          <cell r="A3647" t="str">
            <v>WFC0W1</v>
          </cell>
          <cell r="B3647">
            <v>30</v>
          </cell>
          <cell r="C3647">
            <v>0</v>
          </cell>
          <cell r="D3647" t="str">
            <v>L406</v>
          </cell>
          <cell r="E3647">
            <v>5</v>
          </cell>
          <cell r="F3647">
            <v>5</v>
          </cell>
        </row>
        <row r="3648">
          <cell r="A3648" t="str">
            <v>WFD031</v>
          </cell>
          <cell r="B3648">
            <v>24</v>
          </cell>
          <cell r="C3648">
            <v>0</v>
          </cell>
          <cell r="D3648" t="str">
            <v>L406</v>
          </cell>
          <cell r="E3648">
            <v>1</v>
          </cell>
          <cell r="F3648">
            <v>1</v>
          </cell>
        </row>
        <row r="3649">
          <cell r="A3649" t="str">
            <v>WFD031</v>
          </cell>
          <cell r="B3649">
            <v>30</v>
          </cell>
          <cell r="C3649">
            <v>0</v>
          </cell>
          <cell r="D3649" t="str">
            <v>L406</v>
          </cell>
          <cell r="E3649">
            <v>1</v>
          </cell>
          <cell r="F3649">
            <v>1</v>
          </cell>
        </row>
        <row r="3650">
          <cell r="A3650" t="str">
            <v>WFD041</v>
          </cell>
          <cell r="B3650">
            <v>24</v>
          </cell>
          <cell r="C3650">
            <v>0</v>
          </cell>
          <cell r="D3650" t="str">
            <v>L406</v>
          </cell>
          <cell r="E3650">
            <v>2</v>
          </cell>
          <cell r="F3650">
            <v>2</v>
          </cell>
        </row>
        <row r="3651">
          <cell r="A3651" t="str">
            <v>WFD051</v>
          </cell>
          <cell r="B3651">
            <v>2</v>
          </cell>
          <cell r="C3651">
            <v>0</v>
          </cell>
          <cell r="D3651" t="str">
            <v>L406</v>
          </cell>
          <cell r="E3651">
            <v>36</v>
          </cell>
          <cell r="F3651">
            <v>36</v>
          </cell>
        </row>
        <row r="3652">
          <cell r="A3652" t="str">
            <v>WFD051</v>
          </cell>
          <cell r="B3652">
            <v>3</v>
          </cell>
          <cell r="C3652">
            <v>0</v>
          </cell>
          <cell r="D3652" t="str">
            <v>L406</v>
          </cell>
          <cell r="E3652">
            <v>19</v>
          </cell>
          <cell r="F3652">
            <v>20</v>
          </cell>
        </row>
        <row r="3653">
          <cell r="A3653" t="str">
            <v>WFD051</v>
          </cell>
          <cell r="B3653">
            <v>4</v>
          </cell>
          <cell r="C3653">
            <v>0</v>
          </cell>
          <cell r="D3653" t="str">
            <v>L406</v>
          </cell>
          <cell r="E3653">
            <v>50</v>
          </cell>
          <cell r="F3653">
            <v>53</v>
          </cell>
        </row>
        <row r="3654">
          <cell r="A3654" t="str">
            <v>WFD051</v>
          </cell>
          <cell r="B3654">
            <v>6</v>
          </cell>
          <cell r="C3654">
            <v>0</v>
          </cell>
          <cell r="D3654" t="str">
            <v>L406</v>
          </cell>
          <cell r="E3654">
            <v>24</v>
          </cell>
          <cell r="F3654">
            <v>30</v>
          </cell>
        </row>
        <row r="3655">
          <cell r="A3655" t="str">
            <v>WFD051</v>
          </cell>
          <cell r="B3655">
            <v>8</v>
          </cell>
          <cell r="C3655">
            <v>0</v>
          </cell>
          <cell r="D3655" t="str">
            <v>L406</v>
          </cell>
          <cell r="E3655">
            <v>10</v>
          </cell>
          <cell r="F3655">
            <v>13</v>
          </cell>
        </row>
        <row r="3656">
          <cell r="A3656" t="str">
            <v>WFD051</v>
          </cell>
          <cell r="B3656">
            <v>10</v>
          </cell>
          <cell r="C3656">
            <v>0</v>
          </cell>
          <cell r="D3656" t="str">
            <v>L406</v>
          </cell>
          <cell r="E3656">
            <v>15</v>
          </cell>
          <cell r="F3656">
            <v>15</v>
          </cell>
        </row>
        <row r="3657">
          <cell r="A3657" t="str">
            <v>WFD051</v>
          </cell>
          <cell r="B3657">
            <v>12</v>
          </cell>
          <cell r="C3657">
            <v>0</v>
          </cell>
          <cell r="D3657" t="str">
            <v>L406</v>
          </cell>
          <cell r="E3657">
            <v>9</v>
          </cell>
          <cell r="F3657">
            <v>10</v>
          </cell>
        </row>
        <row r="3658">
          <cell r="A3658" t="str">
            <v>WFD051</v>
          </cell>
          <cell r="B3658">
            <v>14</v>
          </cell>
          <cell r="C3658">
            <v>0</v>
          </cell>
          <cell r="D3658" t="str">
            <v>L406</v>
          </cell>
          <cell r="E3658">
            <v>13</v>
          </cell>
          <cell r="F3658">
            <v>13</v>
          </cell>
        </row>
        <row r="3659">
          <cell r="A3659" t="str">
            <v>WFD051</v>
          </cell>
          <cell r="B3659">
            <v>16</v>
          </cell>
          <cell r="C3659">
            <v>0</v>
          </cell>
          <cell r="D3659" t="str">
            <v>L406</v>
          </cell>
          <cell r="E3659">
            <v>12</v>
          </cell>
          <cell r="F3659">
            <v>13</v>
          </cell>
        </row>
        <row r="3660">
          <cell r="A3660" t="str">
            <v>WFD051</v>
          </cell>
          <cell r="B3660">
            <v>18</v>
          </cell>
          <cell r="C3660">
            <v>0</v>
          </cell>
          <cell r="D3660" t="str">
            <v>L406</v>
          </cell>
          <cell r="E3660">
            <v>4</v>
          </cell>
          <cell r="F3660">
            <v>5</v>
          </cell>
        </row>
        <row r="3661">
          <cell r="A3661" t="str">
            <v>WFD051</v>
          </cell>
          <cell r="B3661">
            <v>20</v>
          </cell>
          <cell r="C3661">
            <v>0</v>
          </cell>
          <cell r="D3661" t="str">
            <v>L406</v>
          </cell>
          <cell r="E3661">
            <v>6</v>
          </cell>
          <cell r="F3661">
            <v>8</v>
          </cell>
        </row>
        <row r="3662">
          <cell r="A3662" t="str">
            <v>WFD051</v>
          </cell>
          <cell r="B3662">
            <v>24</v>
          </cell>
          <cell r="C3662">
            <v>0</v>
          </cell>
          <cell r="D3662" t="str">
            <v>L406</v>
          </cell>
          <cell r="E3662">
            <v>6</v>
          </cell>
          <cell r="F3662">
            <v>7</v>
          </cell>
        </row>
        <row r="3663">
          <cell r="A3663" t="str">
            <v>WFD051</v>
          </cell>
          <cell r="B3663">
            <v>30</v>
          </cell>
          <cell r="C3663">
            <v>0</v>
          </cell>
          <cell r="D3663" t="str">
            <v>L406</v>
          </cell>
          <cell r="E3663">
            <v>0</v>
          </cell>
          <cell r="F3663">
            <v>1</v>
          </cell>
        </row>
        <row r="3664">
          <cell r="A3664" t="str">
            <v>WFD051</v>
          </cell>
          <cell r="B3664">
            <v>36</v>
          </cell>
          <cell r="C3664">
            <v>0</v>
          </cell>
          <cell r="D3664" t="str">
            <v>L406</v>
          </cell>
          <cell r="E3664">
            <v>1</v>
          </cell>
          <cell r="F3664">
            <v>2</v>
          </cell>
        </row>
        <row r="3665">
          <cell r="A3665" t="str">
            <v>WFD071</v>
          </cell>
          <cell r="B3665">
            <v>42</v>
          </cell>
          <cell r="C3665">
            <v>0</v>
          </cell>
          <cell r="D3665" t="str">
            <v>L406</v>
          </cell>
          <cell r="E3665">
            <v>1</v>
          </cell>
          <cell r="F3665">
            <v>1</v>
          </cell>
        </row>
        <row r="3666">
          <cell r="A3666" t="str">
            <v>WFD0N1</v>
          </cell>
          <cell r="B3666">
            <v>30</v>
          </cell>
          <cell r="C3666">
            <v>0</v>
          </cell>
          <cell r="D3666" t="str">
            <v>L406</v>
          </cell>
          <cell r="E3666">
            <v>12</v>
          </cell>
          <cell r="F3666">
            <v>12</v>
          </cell>
        </row>
        <row r="3667">
          <cell r="A3667" t="str">
            <v>WFD0S1</v>
          </cell>
          <cell r="B3667">
            <v>60</v>
          </cell>
          <cell r="C3667">
            <v>0</v>
          </cell>
          <cell r="D3667" t="str">
            <v>L406</v>
          </cell>
          <cell r="E3667">
            <v>1</v>
          </cell>
          <cell r="F3667">
            <v>1</v>
          </cell>
        </row>
        <row r="3668">
          <cell r="A3668" t="str">
            <v>WFD0W1</v>
          </cell>
          <cell r="B3668">
            <v>30</v>
          </cell>
          <cell r="C3668">
            <v>0</v>
          </cell>
          <cell r="D3668" t="str">
            <v>L406</v>
          </cell>
          <cell r="E3668">
            <v>4</v>
          </cell>
          <cell r="F3668">
            <v>4</v>
          </cell>
        </row>
        <row r="3669">
          <cell r="A3669" t="str">
            <v>WFF002</v>
          </cell>
          <cell r="B3669">
            <v>3</v>
          </cell>
          <cell r="C3669">
            <v>0</v>
          </cell>
          <cell r="D3669" t="str">
            <v>L601</v>
          </cell>
          <cell r="E3669">
            <v>3</v>
          </cell>
          <cell r="F3669">
            <v>3</v>
          </cell>
        </row>
        <row r="3670">
          <cell r="A3670" t="str">
            <v>WFF002</v>
          </cell>
          <cell r="B3670">
            <v>4</v>
          </cell>
          <cell r="C3670">
            <v>0</v>
          </cell>
          <cell r="D3670" t="str">
            <v>L601</v>
          </cell>
          <cell r="E3670">
            <v>1</v>
          </cell>
          <cell r="F3670">
            <v>0</v>
          </cell>
        </row>
        <row r="3671">
          <cell r="A3671" t="str">
            <v>WFF002</v>
          </cell>
          <cell r="B3671">
            <v>8</v>
          </cell>
          <cell r="C3671">
            <v>0</v>
          </cell>
          <cell r="D3671" t="str">
            <v>L601</v>
          </cell>
          <cell r="E3671">
            <v>1</v>
          </cell>
          <cell r="F3671">
            <v>3</v>
          </cell>
        </row>
        <row r="3672">
          <cell r="A3672" t="str">
            <v>WFF002</v>
          </cell>
          <cell r="B3672">
            <v>10</v>
          </cell>
          <cell r="C3672">
            <v>0</v>
          </cell>
          <cell r="D3672" t="str">
            <v>L601</v>
          </cell>
          <cell r="E3672">
            <v>0</v>
          </cell>
          <cell r="F3672">
            <v>9</v>
          </cell>
        </row>
        <row r="3673">
          <cell r="A3673" t="str">
            <v>WFF002</v>
          </cell>
          <cell r="B3673">
            <v>12</v>
          </cell>
          <cell r="C3673">
            <v>0</v>
          </cell>
          <cell r="D3673" t="str">
            <v>L601</v>
          </cell>
          <cell r="E3673">
            <v>2</v>
          </cell>
          <cell r="F3673">
            <v>1</v>
          </cell>
        </row>
        <row r="3674">
          <cell r="A3674" t="str">
            <v>WFF002</v>
          </cell>
          <cell r="B3674">
            <v>14</v>
          </cell>
          <cell r="C3674">
            <v>0</v>
          </cell>
          <cell r="D3674" t="str">
            <v>L601</v>
          </cell>
          <cell r="E3674">
            <v>2</v>
          </cell>
          <cell r="F3674">
            <v>0</v>
          </cell>
        </row>
        <row r="3675">
          <cell r="A3675" t="str">
            <v>WFF002</v>
          </cell>
          <cell r="B3675">
            <v>16</v>
          </cell>
          <cell r="C3675">
            <v>0</v>
          </cell>
          <cell r="D3675" t="str">
            <v>L601</v>
          </cell>
          <cell r="E3675">
            <v>7</v>
          </cell>
          <cell r="F3675">
            <v>7</v>
          </cell>
        </row>
        <row r="3676">
          <cell r="A3676" t="str">
            <v>WFF002</v>
          </cell>
          <cell r="B3676">
            <v>18</v>
          </cell>
          <cell r="C3676">
            <v>0</v>
          </cell>
          <cell r="D3676" t="str">
            <v>L601</v>
          </cell>
          <cell r="E3676">
            <v>6</v>
          </cell>
          <cell r="F3676">
            <v>6</v>
          </cell>
        </row>
        <row r="3677">
          <cell r="A3677" t="str">
            <v>WFF002</v>
          </cell>
          <cell r="B3677">
            <v>24</v>
          </cell>
          <cell r="C3677">
            <v>0</v>
          </cell>
          <cell r="D3677" t="str">
            <v>L601</v>
          </cell>
          <cell r="E3677">
            <v>4</v>
          </cell>
          <cell r="F3677">
            <v>6</v>
          </cell>
        </row>
        <row r="3678">
          <cell r="A3678" t="str">
            <v>WFF002</v>
          </cell>
          <cell r="B3678">
            <v>30</v>
          </cell>
          <cell r="C3678">
            <v>0</v>
          </cell>
          <cell r="D3678" t="str">
            <v>L601</v>
          </cell>
          <cell r="E3678">
            <v>23</v>
          </cell>
          <cell r="F3678">
            <v>20</v>
          </cell>
        </row>
        <row r="3679">
          <cell r="A3679" t="str">
            <v>WFL071</v>
          </cell>
          <cell r="B3679">
            <v>2</v>
          </cell>
          <cell r="C3679">
            <v>0</v>
          </cell>
          <cell r="D3679" t="str">
            <v>L407</v>
          </cell>
          <cell r="E3679">
            <v>5</v>
          </cell>
          <cell r="F3679">
            <v>5</v>
          </cell>
        </row>
        <row r="3680">
          <cell r="A3680" t="str">
            <v>WFL071</v>
          </cell>
          <cell r="B3680">
            <v>3</v>
          </cell>
          <cell r="C3680">
            <v>0</v>
          </cell>
          <cell r="D3680" t="str">
            <v>L407</v>
          </cell>
          <cell r="E3680">
            <v>0</v>
          </cell>
          <cell r="F3680">
            <v>3</v>
          </cell>
        </row>
        <row r="3681">
          <cell r="A3681" t="str">
            <v>WFL071</v>
          </cell>
          <cell r="B3681">
            <v>4</v>
          </cell>
          <cell r="C3681">
            <v>0</v>
          </cell>
          <cell r="D3681" t="str">
            <v>L407</v>
          </cell>
          <cell r="E3681">
            <v>0</v>
          </cell>
          <cell r="F3681">
            <v>2</v>
          </cell>
        </row>
        <row r="3682">
          <cell r="A3682" t="str">
            <v>WFL071</v>
          </cell>
          <cell r="B3682">
            <v>6</v>
          </cell>
          <cell r="C3682">
            <v>0</v>
          </cell>
          <cell r="D3682" t="str">
            <v>L407</v>
          </cell>
          <cell r="E3682">
            <v>0</v>
          </cell>
          <cell r="F3682">
            <v>2</v>
          </cell>
        </row>
        <row r="3683">
          <cell r="A3683" t="str">
            <v>WFL071</v>
          </cell>
          <cell r="B3683">
            <v>8</v>
          </cell>
          <cell r="C3683">
            <v>0</v>
          </cell>
          <cell r="D3683" t="str">
            <v>L407</v>
          </cell>
          <cell r="E3683">
            <v>2</v>
          </cell>
          <cell r="F3683">
            <v>2</v>
          </cell>
        </row>
        <row r="3684">
          <cell r="A3684" t="str">
            <v>WFL081</v>
          </cell>
          <cell r="B3684">
            <v>12</v>
          </cell>
          <cell r="C3684">
            <v>0</v>
          </cell>
          <cell r="D3684" t="str">
            <v>L407</v>
          </cell>
          <cell r="E3684">
            <v>7</v>
          </cell>
          <cell r="F3684">
            <v>8</v>
          </cell>
        </row>
        <row r="3685">
          <cell r="A3685" t="str">
            <v>WFL081</v>
          </cell>
          <cell r="B3685">
            <v>20</v>
          </cell>
          <cell r="C3685">
            <v>0</v>
          </cell>
          <cell r="D3685" t="str">
            <v>L407</v>
          </cell>
          <cell r="E3685">
            <v>4</v>
          </cell>
          <cell r="F3685">
            <v>4</v>
          </cell>
        </row>
        <row r="3686">
          <cell r="A3686" t="str">
            <v>WFL081</v>
          </cell>
          <cell r="B3686">
            <v>24</v>
          </cell>
          <cell r="C3686">
            <v>0</v>
          </cell>
          <cell r="D3686" t="str">
            <v>L407</v>
          </cell>
          <cell r="E3686">
            <v>11</v>
          </cell>
          <cell r="F3686">
            <v>11</v>
          </cell>
        </row>
        <row r="3687">
          <cell r="A3687" t="str">
            <v>WFL0A1A</v>
          </cell>
          <cell r="B3687">
            <v>20</v>
          </cell>
          <cell r="C3687">
            <v>0</v>
          </cell>
          <cell r="D3687" t="str">
            <v>L407</v>
          </cell>
          <cell r="E3687">
            <v>2</v>
          </cell>
          <cell r="F3687">
            <v>2</v>
          </cell>
        </row>
        <row r="3688">
          <cell r="A3688" t="str">
            <v>WFS0H3</v>
          </cell>
          <cell r="B3688">
            <v>24</v>
          </cell>
          <cell r="C3688">
            <v>0</v>
          </cell>
          <cell r="D3688" t="str">
            <v>L408</v>
          </cell>
          <cell r="E3688">
            <v>3</v>
          </cell>
          <cell r="F3688">
            <v>3</v>
          </cell>
        </row>
        <row r="3689">
          <cell r="A3689" t="str">
            <v>WFS0H4</v>
          </cell>
          <cell r="B3689">
            <v>8</v>
          </cell>
          <cell r="C3689">
            <v>0</v>
          </cell>
          <cell r="D3689" t="str">
            <v>L408</v>
          </cell>
          <cell r="E3689">
            <v>3</v>
          </cell>
          <cell r="F3689">
            <v>4</v>
          </cell>
        </row>
        <row r="3690">
          <cell r="A3690" t="str">
            <v>WFS0H4</v>
          </cell>
          <cell r="B3690">
            <v>12</v>
          </cell>
          <cell r="C3690">
            <v>0</v>
          </cell>
          <cell r="D3690" t="str">
            <v>L408</v>
          </cell>
          <cell r="E3690">
            <v>5</v>
          </cell>
          <cell r="F3690">
            <v>6</v>
          </cell>
        </row>
        <row r="3691">
          <cell r="A3691" t="str">
            <v>WFS0H4C</v>
          </cell>
          <cell r="B3691">
            <v>10</v>
          </cell>
          <cell r="C3691">
            <v>0</v>
          </cell>
          <cell r="D3691" t="str">
            <v>L408</v>
          </cell>
          <cell r="E3691">
            <v>0</v>
          </cell>
          <cell r="F3691">
            <v>2</v>
          </cell>
        </row>
        <row r="3692">
          <cell r="A3692" t="str">
            <v>WFS0H4C</v>
          </cell>
          <cell r="B3692">
            <v>16</v>
          </cell>
          <cell r="C3692">
            <v>0</v>
          </cell>
          <cell r="D3692" t="str">
            <v>L408</v>
          </cell>
          <cell r="E3692">
            <v>2</v>
          </cell>
          <cell r="F3692">
            <v>2</v>
          </cell>
        </row>
        <row r="3693">
          <cell r="A3693" t="str">
            <v>WFS0H4C</v>
          </cell>
          <cell r="B3693">
            <v>20</v>
          </cell>
          <cell r="C3693">
            <v>0</v>
          </cell>
          <cell r="D3693" t="str">
            <v>L408</v>
          </cell>
          <cell r="E3693">
            <v>1</v>
          </cell>
          <cell r="F3693">
            <v>2</v>
          </cell>
        </row>
        <row r="3694">
          <cell r="A3694" t="str">
            <v>WFS0H4C</v>
          </cell>
          <cell r="B3694">
            <v>24</v>
          </cell>
          <cell r="C3694">
            <v>0</v>
          </cell>
          <cell r="D3694" t="str">
            <v>L408</v>
          </cell>
          <cell r="E3694">
            <v>4</v>
          </cell>
          <cell r="F3694">
            <v>4</v>
          </cell>
        </row>
        <row r="3695">
          <cell r="A3695" t="str">
            <v>WFS0J3</v>
          </cell>
          <cell r="B3695">
            <v>2</v>
          </cell>
          <cell r="C3695">
            <v>0</v>
          </cell>
          <cell r="D3695" t="str">
            <v>L408</v>
          </cell>
          <cell r="E3695">
            <v>0</v>
          </cell>
          <cell r="F3695">
            <v>3</v>
          </cell>
        </row>
        <row r="3696">
          <cell r="A3696" t="str">
            <v>WFS0J4</v>
          </cell>
          <cell r="B3696">
            <v>0.75</v>
          </cell>
          <cell r="C3696">
            <v>0</v>
          </cell>
          <cell r="D3696" t="str">
            <v>L408</v>
          </cell>
          <cell r="E3696">
            <v>0</v>
          </cell>
          <cell r="F3696">
            <v>6</v>
          </cell>
        </row>
        <row r="3697">
          <cell r="A3697" t="str">
            <v>WFS0J4</v>
          </cell>
          <cell r="B3697">
            <v>1</v>
          </cell>
          <cell r="C3697">
            <v>0</v>
          </cell>
          <cell r="D3697" t="str">
            <v>L408</v>
          </cell>
          <cell r="E3697">
            <v>8</v>
          </cell>
          <cell r="F3697">
            <v>11</v>
          </cell>
        </row>
        <row r="3698">
          <cell r="A3698" t="str">
            <v>WFS0J4</v>
          </cell>
          <cell r="B3698">
            <v>1.5</v>
          </cell>
          <cell r="C3698">
            <v>0</v>
          </cell>
          <cell r="D3698" t="str">
            <v>L408</v>
          </cell>
          <cell r="E3698">
            <v>1</v>
          </cell>
          <cell r="F3698">
            <v>3</v>
          </cell>
        </row>
        <row r="3699">
          <cell r="A3699" t="str">
            <v>WFS0J4</v>
          </cell>
          <cell r="B3699">
            <v>2</v>
          </cell>
          <cell r="C3699">
            <v>0</v>
          </cell>
          <cell r="D3699" t="str">
            <v>L408</v>
          </cell>
          <cell r="E3699">
            <v>10</v>
          </cell>
          <cell r="F3699">
            <v>10</v>
          </cell>
        </row>
        <row r="3700">
          <cell r="A3700" t="str">
            <v>WFS0J4</v>
          </cell>
          <cell r="B3700">
            <v>3</v>
          </cell>
          <cell r="C3700">
            <v>0</v>
          </cell>
          <cell r="D3700" t="str">
            <v>L408</v>
          </cell>
          <cell r="E3700">
            <v>6</v>
          </cell>
          <cell r="F3700">
            <v>6</v>
          </cell>
        </row>
        <row r="3701">
          <cell r="A3701" t="str">
            <v>WFS0J4</v>
          </cell>
          <cell r="B3701">
            <v>4</v>
          </cell>
          <cell r="C3701">
            <v>0</v>
          </cell>
          <cell r="D3701" t="str">
            <v>L408</v>
          </cell>
          <cell r="E3701">
            <v>4</v>
          </cell>
          <cell r="F3701">
            <v>4</v>
          </cell>
        </row>
        <row r="3702">
          <cell r="A3702" t="str">
            <v>WFS0J4</v>
          </cell>
          <cell r="B3702">
            <v>6</v>
          </cell>
          <cell r="C3702">
            <v>0</v>
          </cell>
          <cell r="D3702" t="str">
            <v>L408</v>
          </cell>
          <cell r="E3702">
            <v>2</v>
          </cell>
          <cell r="F3702">
            <v>3</v>
          </cell>
        </row>
        <row r="3703">
          <cell r="A3703" t="str">
            <v>WFS0J4C</v>
          </cell>
          <cell r="B3703">
            <v>2</v>
          </cell>
          <cell r="C3703">
            <v>0</v>
          </cell>
          <cell r="D3703" t="str">
            <v>L408</v>
          </cell>
          <cell r="E3703">
            <v>50</v>
          </cell>
          <cell r="F3703">
            <v>30</v>
          </cell>
        </row>
        <row r="3704">
          <cell r="A3704" t="str">
            <v>WFS0J4C</v>
          </cell>
          <cell r="B3704">
            <v>3</v>
          </cell>
          <cell r="C3704">
            <v>0</v>
          </cell>
          <cell r="D3704" t="str">
            <v>L408</v>
          </cell>
          <cell r="E3704">
            <v>14</v>
          </cell>
          <cell r="F3704">
            <v>21</v>
          </cell>
        </row>
        <row r="3705">
          <cell r="A3705" t="str">
            <v>WFS0J4C</v>
          </cell>
          <cell r="B3705">
            <v>4</v>
          </cell>
          <cell r="C3705">
            <v>0</v>
          </cell>
          <cell r="D3705" t="str">
            <v>L408</v>
          </cell>
          <cell r="E3705">
            <v>47</v>
          </cell>
          <cell r="F3705">
            <v>44</v>
          </cell>
        </row>
        <row r="3706">
          <cell r="A3706" t="str">
            <v>WFS0J4C</v>
          </cell>
          <cell r="B3706">
            <v>6</v>
          </cell>
          <cell r="C3706">
            <v>0</v>
          </cell>
          <cell r="D3706" t="str">
            <v>L408</v>
          </cell>
          <cell r="E3706">
            <v>5</v>
          </cell>
          <cell r="F3706">
            <v>11</v>
          </cell>
        </row>
        <row r="3707">
          <cell r="A3707" t="str">
            <v>WFS0J4C</v>
          </cell>
          <cell r="B3707">
            <v>8</v>
          </cell>
          <cell r="C3707">
            <v>0</v>
          </cell>
          <cell r="D3707" t="str">
            <v>L408</v>
          </cell>
          <cell r="E3707">
            <v>6</v>
          </cell>
          <cell r="F3707">
            <v>5</v>
          </cell>
        </row>
        <row r="3708">
          <cell r="A3708" t="str">
            <v>WFS0J4C</v>
          </cell>
          <cell r="B3708">
            <v>10</v>
          </cell>
          <cell r="C3708">
            <v>0</v>
          </cell>
          <cell r="D3708" t="str">
            <v>L408</v>
          </cell>
          <cell r="E3708">
            <v>1</v>
          </cell>
          <cell r="F3708">
            <v>1</v>
          </cell>
        </row>
        <row r="3709">
          <cell r="A3709" t="str">
            <v>WFS0N4C</v>
          </cell>
          <cell r="B3709">
            <v>24</v>
          </cell>
          <cell r="C3709">
            <v>0</v>
          </cell>
          <cell r="D3709" t="str">
            <v>L408</v>
          </cell>
          <cell r="E3709">
            <v>3</v>
          </cell>
          <cell r="F3709">
            <v>3</v>
          </cell>
        </row>
        <row r="3710">
          <cell r="A3710" t="str">
            <v>WFS0P3</v>
          </cell>
          <cell r="B3710">
            <v>30</v>
          </cell>
          <cell r="C3710">
            <v>0</v>
          </cell>
          <cell r="D3710" t="str">
            <v>L408</v>
          </cell>
          <cell r="E3710">
            <v>1</v>
          </cell>
          <cell r="F3710">
            <v>1</v>
          </cell>
        </row>
        <row r="3711">
          <cell r="A3711" t="str">
            <v>WFS0P4C</v>
          </cell>
          <cell r="B3711">
            <v>8</v>
          </cell>
          <cell r="C3711">
            <v>0</v>
          </cell>
          <cell r="D3711" t="str">
            <v>L408</v>
          </cell>
          <cell r="E3711">
            <v>10</v>
          </cell>
          <cell r="F3711">
            <v>13</v>
          </cell>
        </row>
        <row r="3712">
          <cell r="A3712" t="str">
            <v>WFS0P4C</v>
          </cell>
          <cell r="B3712">
            <v>10</v>
          </cell>
          <cell r="C3712">
            <v>0</v>
          </cell>
          <cell r="D3712" t="str">
            <v>L408</v>
          </cell>
          <cell r="E3712">
            <v>10</v>
          </cell>
          <cell r="F3712">
            <v>10</v>
          </cell>
        </row>
        <row r="3713">
          <cell r="A3713" t="str">
            <v>WFS0P4C</v>
          </cell>
          <cell r="B3713">
            <v>12</v>
          </cell>
          <cell r="C3713">
            <v>0</v>
          </cell>
          <cell r="D3713" t="str">
            <v>L408</v>
          </cell>
          <cell r="E3713">
            <v>16</v>
          </cell>
          <cell r="F3713">
            <v>16</v>
          </cell>
        </row>
        <row r="3714">
          <cell r="A3714" t="str">
            <v>WFS0P4C</v>
          </cell>
          <cell r="B3714">
            <v>14</v>
          </cell>
          <cell r="C3714">
            <v>0</v>
          </cell>
          <cell r="D3714" t="str">
            <v>L408</v>
          </cell>
          <cell r="E3714">
            <v>1</v>
          </cell>
          <cell r="F3714">
            <v>6</v>
          </cell>
        </row>
        <row r="3715">
          <cell r="A3715" t="str">
            <v>WFS0P4C</v>
          </cell>
          <cell r="B3715">
            <v>16</v>
          </cell>
          <cell r="C3715">
            <v>0</v>
          </cell>
          <cell r="D3715" t="str">
            <v>L408</v>
          </cell>
          <cell r="E3715">
            <v>2</v>
          </cell>
          <cell r="F3715">
            <v>2</v>
          </cell>
        </row>
        <row r="3716">
          <cell r="A3716" t="str">
            <v>WFS0P4C</v>
          </cell>
          <cell r="B3716">
            <v>18</v>
          </cell>
          <cell r="C3716">
            <v>0</v>
          </cell>
          <cell r="D3716" t="str">
            <v>L408</v>
          </cell>
          <cell r="E3716">
            <v>1</v>
          </cell>
          <cell r="F3716">
            <v>3</v>
          </cell>
        </row>
        <row r="3717">
          <cell r="A3717" t="str">
            <v>WFS0P4C</v>
          </cell>
          <cell r="B3717">
            <v>20</v>
          </cell>
          <cell r="C3717">
            <v>0</v>
          </cell>
          <cell r="D3717" t="str">
            <v>L408</v>
          </cell>
          <cell r="E3717">
            <v>3</v>
          </cell>
          <cell r="F3717">
            <v>3</v>
          </cell>
        </row>
        <row r="3718">
          <cell r="A3718" t="str">
            <v>WFS0P4C</v>
          </cell>
          <cell r="B3718">
            <v>24</v>
          </cell>
          <cell r="C3718">
            <v>0</v>
          </cell>
          <cell r="D3718" t="str">
            <v>L408</v>
          </cell>
          <cell r="E3718">
            <v>5</v>
          </cell>
          <cell r="F3718">
            <v>5</v>
          </cell>
        </row>
        <row r="3719">
          <cell r="A3719" t="str">
            <v>WFS0P4C</v>
          </cell>
          <cell r="B3719">
            <v>30</v>
          </cell>
          <cell r="C3719">
            <v>0</v>
          </cell>
          <cell r="D3719" t="str">
            <v>L408</v>
          </cell>
          <cell r="E3719">
            <v>2</v>
          </cell>
          <cell r="F3719">
            <v>2</v>
          </cell>
        </row>
        <row r="3720">
          <cell r="A3720" t="str">
            <v>WFS0P4C</v>
          </cell>
          <cell r="B3720">
            <v>48</v>
          </cell>
          <cell r="C3720">
            <v>0</v>
          </cell>
          <cell r="D3720" t="str">
            <v>L408</v>
          </cell>
          <cell r="E3720">
            <v>7</v>
          </cell>
          <cell r="F3720">
            <v>7</v>
          </cell>
        </row>
        <row r="3721">
          <cell r="A3721" t="str">
            <v>WFS0Q4C</v>
          </cell>
          <cell r="B3721">
            <v>12</v>
          </cell>
          <cell r="C3721">
            <v>0</v>
          </cell>
          <cell r="D3721" t="str">
            <v>L408</v>
          </cell>
          <cell r="E3721">
            <v>2</v>
          </cell>
          <cell r="F3721">
            <v>2</v>
          </cell>
        </row>
        <row r="3722">
          <cell r="A3722" t="str">
            <v>WFS0R3</v>
          </cell>
          <cell r="B3722">
            <v>14</v>
          </cell>
          <cell r="C3722">
            <v>0</v>
          </cell>
          <cell r="D3722" t="str">
            <v>L408</v>
          </cell>
          <cell r="E3722">
            <v>2</v>
          </cell>
          <cell r="F3722">
            <v>2</v>
          </cell>
        </row>
        <row r="3723">
          <cell r="A3723" t="str">
            <v>WFS0R3</v>
          </cell>
          <cell r="B3723">
            <v>24</v>
          </cell>
          <cell r="C3723">
            <v>0</v>
          </cell>
          <cell r="D3723" t="str">
            <v>L408</v>
          </cell>
          <cell r="E3723">
            <v>1</v>
          </cell>
          <cell r="F3723">
            <v>1</v>
          </cell>
        </row>
        <row r="3724">
          <cell r="A3724" t="str">
            <v>WFS0S4C</v>
          </cell>
          <cell r="B3724">
            <v>12</v>
          </cell>
          <cell r="C3724">
            <v>0</v>
          </cell>
          <cell r="D3724" t="str">
            <v>L408</v>
          </cell>
          <cell r="E3724">
            <v>1</v>
          </cell>
          <cell r="F3724">
            <v>1</v>
          </cell>
        </row>
        <row r="3725">
          <cell r="A3725" t="str">
            <v>WFS0S4C</v>
          </cell>
          <cell r="B3725">
            <v>18</v>
          </cell>
          <cell r="C3725">
            <v>0</v>
          </cell>
          <cell r="D3725" t="str">
            <v>L408</v>
          </cell>
          <cell r="E3725">
            <v>2</v>
          </cell>
          <cell r="F3725">
            <v>2</v>
          </cell>
        </row>
        <row r="3726">
          <cell r="A3726" t="str">
            <v>WFS0Y4C</v>
          </cell>
          <cell r="B3726">
            <v>20</v>
          </cell>
          <cell r="C3726">
            <v>0</v>
          </cell>
          <cell r="D3726" t="str">
            <v>L408</v>
          </cell>
          <cell r="E3726">
            <v>1</v>
          </cell>
          <cell r="F3726">
            <v>1</v>
          </cell>
        </row>
        <row r="3727">
          <cell r="A3727" t="str">
            <v>WFS0Y4C</v>
          </cell>
          <cell r="B3727">
            <v>24</v>
          </cell>
          <cell r="C3727">
            <v>0</v>
          </cell>
          <cell r="D3727" t="str">
            <v>L408</v>
          </cell>
          <cell r="E3727">
            <v>5</v>
          </cell>
          <cell r="F3727">
            <v>5</v>
          </cell>
        </row>
        <row r="3728">
          <cell r="A3728" t="str">
            <v>WGC0S1</v>
          </cell>
          <cell r="B3728">
            <v>48</v>
          </cell>
          <cell r="C3728">
            <v>0</v>
          </cell>
          <cell r="D3728" t="str">
            <v>L406</v>
          </cell>
          <cell r="E3728">
            <v>1</v>
          </cell>
          <cell r="F3728">
            <v>1</v>
          </cell>
        </row>
        <row r="3729">
          <cell r="A3729" t="str">
            <v>WMC0S1</v>
          </cell>
          <cell r="B3729">
            <v>48</v>
          </cell>
          <cell r="C3729">
            <v>0</v>
          </cell>
          <cell r="D3729" t="str">
            <v>L406</v>
          </cell>
          <cell r="E3729">
            <v>1</v>
          </cell>
          <cell r="F3729">
            <v>1</v>
          </cell>
        </row>
        <row r="3730">
          <cell r="A3730" t="str">
            <v>WMC0S1</v>
          </cell>
          <cell r="B3730">
            <v>84</v>
          </cell>
          <cell r="C3730">
            <v>0</v>
          </cell>
          <cell r="D3730" t="str">
            <v>L406</v>
          </cell>
          <cell r="E3730">
            <v>2</v>
          </cell>
          <cell r="F3730">
            <v>2</v>
          </cell>
        </row>
        <row r="3731">
          <cell r="A3731" t="str">
            <v>WNC021</v>
          </cell>
          <cell r="B3731">
            <v>16</v>
          </cell>
          <cell r="C3731">
            <v>0</v>
          </cell>
          <cell r="D3731" t="str">
            <v>L406</v>
          </cell>
          <cell r="E3731">
            <v>0</v>
          </cell>
          <cell r="F3731">
            <v>12</v>
          </cell>
        </row>
        <row r="3732">
          <cell r="A3732" t="str">
            <v>WNC021</v>
          </cell>
          <cell r="B3732">
            <v>18</v>
          </cell>
          <cell r="C3732">
            <v>0</v>
          </cell>
          <cell r="D3732" t="str">
            <v>L406</v>
          </cell>
          <cell r="E3732">
            <v>0</v>
          </cell>
          <cell r="F3732">
            <v>4</v>
          </cell>
        </row>
        <row r="3733">
          <cell r="A3733" t="str">
            <v>WNC021</v>
          </cell>
          <cell r="B3733">
            <v>20</v>
          </cell>
          <cell r="C3733">
            <v>0</v>
          </cell>
          <cell r="D3733" t="str">
            <v>L406</v>
          </cell>
          <cell r="E3733">
            <v>4</v>
          </cell>
          <cell r="F3733">
            <v>4</v>
          </cell>
        </row>
        <row r="3734">
          <cell r="A3734" t="str">
            <v>WNC031</v>
          </cell>
          <cell r="B3734">
            <v>10</v>
          </cell>
          <cell r="C3734">
            <v>0</v>
          </cell>
          <cell r="D3734" t="str">
            <v>L406</v>
          </cell>
          <cell r="E3734">
            <v>0</v>
          </cell>
          <cell r="F3734">
            <v>3</v>
          </cell>
        </row>
        <row r="3735">
          <cell r="A3735" t="str">
            <v>WNC031</v>
          </cell>
          <cell r="B3735">
            <v>24</v>
          </cell>
          <cell r="C3735">
            <v>0</v>
          </cell>
          <cell r="D3735" t="str">
            <v>L406</v>
          </cell>
          <cell r="E3735">
            <v>6</v>
          </cell>
          <cell r="F3735">
            <v>6</v>
          </cell>
        </row>
        <row r="3736">
          <cell r="A3736" t="str">
            <v>WNC031</v>
          </cell>
          <cell r="B3736">
            <v>30</v>
          </cell>
          <cell r="C3736">
            <v>0</v>
          </cell>
          <cell r="D3736" t="str">
            <v>L406</v>
          </cell>
          <cell r="E3736">
            <v>4</v>
          </cell>
          <cell r="F3736">
            <v>4</v>
          </cell>
        </row>
        <row r="3737">
          <cell r="A3737" t="str">
            <v>WNC031G</v>
          </cell>
          <cell r="B3737">
            <v>8</v>
          </cell>
          <cell r="C3737">
            <v>0</v>
          </cell>
          <cell r="D3737" t="str">
            <v>L406</v>
          </cell>
          <cell r="E3737">
            <v>25</v>
          </cell>
          <cell r="F3737">
            <v>27</v>
          </cell>
        </row>
        <row r="3738">
          <cell r="A3738" t="str">
            <v>WNC031G</v>
          </cell>
          <cell r="B3738">
            <v>10</v>
          </cell>
          <cell r="C3738">
            <v>0</v>
          </cell>
          <cell r="D3738" t="str">
            <v>L406</v>
          </cell>
          <cell r="E3738">
            <v>6</v>
          </cell>
          <cell r="F3738">
            <v>5</v>
          </cell>
        </row>
        <row r="3739">
          <cell r="A3739" t="str">
            <v>WNC031S</v>
          </cell>
          <cell r="B3739">
            <v>24</v>
          </cell>
          <cell r="C3739">
            <v>0</v>
          </cell>
          <cell r="D3739" t="str">
            <v>L406</v>
          </cell>
          <cell r="E3739">
            <v>0</v>
          </cell>
          <cell r="F3739">
            <v>1</v>
          </cell>
        </row>
        <row r="3740">
          <cell r="A3740" t="str">
            <v>WNC041</v>
          </cell>
          <cell r="B3740">
            <v>14</v>
          </cell>
          <cell r="C3740">
            <v>0</v>
          </cell>
          <cell r="D3740" t="str">
            <v>L406</v>
          </cell>
          <cell r="E3740">
            <v>0</v>
          </cell>
          <cell r="F3740">
            <v>6</v>
          </cell>
        </row>
        <row r="3741">
          <cell r="A3741" t="str">
            <v>WNC041</v>
          </cell>
          <cell r="B3741">
            <v>18</v>
          </cell>
          <cell r="C3741">
            <v>0</v>
          </cell>
          <cell r="D3741" t="str">
            <v>L406</v>
          </cell>
          <cell r="E3741">
            <v>2</v>
          </cell>
          <cell r="F3741">
            <v>3</v>
          </cell>
        </row>
        <row r="3742">
          <cell r="A3742" t="str">
            <v>WNC041</v>
          </cell>
          <cell r="B3742">
            <v>20</v>
          </cell>
          <cell r="C3742">
            <v>0</v>
          </cell>
          <cell r="D3742" t="str">
            <v>L406</v>
          </cell>
          <cell r="E3742">
            <v>3</v>
          </cell>
          <cell r="F3742">
            <v>3</v>
          </cell>
        </row>
        <row r="3743">
          <cell r="A3743" t="str">
            <v>WNC041</v>
          </cell>
          <cell r="B3743">
            <v>24</v>
          </cell>
          <cell r="C3743">
            <v>0</v>
          </cell>
          <cell r="D3743" t="str">
            <v>L406</v>
          </cell>
          <cell r="E3743">
            <v>4</v>
          </cell>
          <cell r="F3743">
            <v>6</v>
          </cell>
        </row>
        <row r="3744">
          <cell r="A3744" t="str">
            <v>WNC051</v>
          </cell>
          <cell r="B3744">
            <v>2</v>
          </cell>
          <cell r="C3744">
            <v>0</v>
          </cell>
          <cell r="D3744" t="str">
            <v>L406</v>
          </cell>
          <cell r="E3744">
            <v>1218</v>
          </cell>
          <cell r="F3744">
            <v>1353</v>
          </cell>
        </row>
        <row r="3745">
          <cell r="A3745" t="str">
            <v>WNC051</v>
          </cell>
          <cell r="B3745">
            <v>3</v>
          </cell>
          <cell r="C3745">
            <v>0</v>
          </cell>
          <cell r="D3745" t="str">
            <v>L406</v>
          </cell>
          <cell r="E3745">
            <v>741</v>
          </cell>
          <cell r="F3745">
            <v>736</v>
          </cell>
        </row>
        <row r="3746">
          <cell r="A3746" t="str">
            <v>WNC051</v>
          </cell>
          <cell r="B3746">
            <v>4</v>
          </cell>
          <cell r="C3746">
            <v>0</v>
          </cell>
          <cell r="D3746" t="str">
            <v>L406</v>
          </cell>
          <cell r="E3746">
            <v>783</v>
          </cell>
          <cell r="F3746">
            <v>802</v>
          </cell>
        </row>
        <row r="3747">
          <cell r="A3747" t="str">
            <v>WNC051</v>
          </cell>
          <cell r="B3747">
            <v>6</v>
          </cell>
          <cell r="C3747">
            <v>0</v>
          </cell>
          <cell r="D3747" t="str">
            <v>L406</v>
          </cell>
          <cell r="E3747">
            <v>686</v>
          </cell>
          <cell r="F3747">
            <v>694</v>
          </cell>
        </row>
        <row r="3748">
          <cell r="A3748" t="str">
            <v>WNC051</v>
          </cell>
          <cell r="B3748">
            <v>8</v>
          </cell>
          <cell r="C3748">
            <v>0</v>
          </cell>
          <cell r="D3748" t="str">
            <v>L406</v>
          </cell>
          <cell r="E3748">
            <v>459</v>
          </cell>
          <cell r="F3748">
            <v>445</v>
          </cell>
        </row>
        <row r="3749">
          <cell r="A3749" t="str">
            <v>WNC051</v>
          </cell>
          <cell r="B3749">
            <v>10</v>
          </cell>
          <cell r="C3749">
            <v>0</v>
          </cell>
          <cell r="D3749" t="str">
            <v>L406</v>
          </cell>
          <cell r="E3749">
            <v>197</v>
          </cell>
          <cell r="F3749">
            <v>197</v>
          </cell>
        </row>
        <row r="3750">
          <cell r="A3750" t="str">
            <v>WNC051</v>
          </cell>
          <cell r="B3750">
            <v>12</v>
          </cell>
          <cell r="C3750">
            <v>0</v>
          </cell>
          <cell r="D3750" t="str">
            <v>L406</v>
          </cell>
          <cell r="E3750">
            <v>138</v>
          </cell>
          <cell r="F3750">
            <v>151</v>
          </cell>
        </row>
        <row r="3751">
          <cell r="A3751" t="str">
            <v>WNC051</v>
          </cell>
          <cell r="B3751">
            <v>14</v>
          </cell>
          <cell r="C3751">
            <v>0</v>
          </cell>
          <cell r="D3751" t="str">
            <v>L406</v>
          </cell>
          <cell r="E3751">
            <v>47</v>
          </cell>
          <cell r="F3751">
            <v>67</v>
          </cell>
        </row>
        <row r="3752">
          <cell r="A3752" t="str">
            <v>WNC051</v>
          </cell>
          <cell r="B3752">
            <v>16</v>
          </cell>
          <cell r="C3752">
            <v>0</v>
          </cell>
          <cell r="D3752" t="str">
            <v>L406</v>
          </cell>
          <cell r="E3752">
            <v>109</v>
          </cell>
          <cell r="F3752">
            <v>109</v>
          </cell>
        </row>
        <row r="3753">
          <cell r="A3753" t="str">
            <v>WNC051</v>
          </cell>
          <cell r="B3753">
            <v>18</v>
          </cell>
          <cell r="C3753">
            <v>0</v>
          </cell>
          <cell r="D3753" t="str">
            <v>L406</v>
          </cell>
          <cell r="E3753">
            <v>30</v>
          </cell>
          <cell r="F3753">
            <v>32</v>
          </cell>
        </row>
        <row r="3754">
          <cell r="A3754" t="str">
            <v>WNC051</v>
          </cell>
          <cell r="B3754">
            <v>20</v>
          </cell>
          <cell r="C3754">
            <v>0</v>
          </cell>
          <cell r="D3754" t="str">
            <v>L406</v>
          </cell>
          <cell r="E3754">
            <v>107</v>
          </cell>
          <cell r="F3754">
            <v>107</v>
          </cell>
        </row>
        <row r="3755">
          <cell r="A3755" t="str">
            <v>WNC051</v>
          </cell>
          <cell r="B3755">
            <v>24</v>
          </cell>
          <cell r="C3755">
            <v>0</v>
          </cell>
          <cell r="D3755" t="str">
            <v>L406</v>
          </cell>
          <cell r="E3755">
            <v>95</v>
          </cell>
          <cell r="F3755">
            <v>88</v>
          </cell>
        </row>
        <row r="3756">
          <cell r="A3756" t="str">
            <v>WNC051</v>
          </cell>
          <cell r="B3756">
            <v>30</v>
          </cell>
          <cell r="C3756">
            <v>0</v>
          </cell>
          <cell r="D3756" t="str">
            <v>L406</v>
          </cell>
          <cell r="E3756">
            <v>50</v>
          </cell>
          <cell r="F3756">
            <v>49</v>
          </cell>
        </row>
        <row r="3757">
          <cell r="A3757" t="str">
            <v>WNC051</v>
          </cell>
          <cell r="B3757">
            <v>36</v>
          </cell>
          <cell r="C3757">
            <v>0</v>
          </cell>
          <cell r="D3757" t="str">
            <v>L406</v>
          </cell>
          <cell r="E3757">
            <v>8</v>
          </cell>
          <cell r="F3757">
            <v>10</v>
          </cell>
        </row>
        <row r="3758">
          <cell r="A3758" t="str">
            <v>WNC051G</v>
          </cell>
          <cell r="B3758">
            <v>3</v>
          </cell>
          <cell r="C3758">
            <v>0</v>
          </cell>
          <cell r="D3758" t="str">
            <v>L406</v>
          </cell>
          <cell r="E3758">
            <v>121</v>
          </cell>
          <cell r="F3758">
            <v>121</v>
          </cell>
        </row>
        <row r="3759">
          <cell r="A3759" t="str">
            <v>WNC051G</v>
          </cell>
          <cell r="B3759">
            <v>4</v>
          </cell>
          <cell r="C3759">
            <v>0</v>
          </cell>
          <cell r="D3759" t="str">
            <v>L406</v>
          </cell>
          <cell r="E3759">
            <v>39</v>
          </cell>
          <cell r="F3759">
            <v>54</v>
          </cell>
        </row>
        <row r="3760">
          <cell r="A3760" t="str">
            <v>WNC051G</v>
          </cell>
          <cell r="B3760">
            <v>6</v>
          </cell>
          <cell r="C3760">
            <v>0</v>
          </cell>
          <cell r="D3760" t="str">
            <v>L406</v>
          </cell>
          <cell r="E3760">
            <v>30</v>
          </cell>
          <cell r="F3760">
            <v>31</v>
          </cell>
        </row>
        <row r="3761">
          <cell r="A3761" t="str">
            <v>WNC051G</v>
          </cell>
          <cell r="B3761">
            <v>8</v>
          </cell>
          <cell r="C3761">
            <v>0</v>
          </cell>
          <cell r="D3761" t="str">
            <v>L406</v>
          </cell>
          <cell r="E3761">
            <v>0</v>
          </cell>
          <cell r="F3761">
            <v>13</v>
          </cell>
        </row>
        <row r="3762">
          <cell r="A3762" t="str">
            <v>WNC051S</v>
          </cell>
          <cell r="B3762">
            <v>14</v>
          </cell>
          <cell r="C3762">
            <v>0</v>
          </cell>
          <cell r="D3762" t="str">
            <v>L406</v>
          </cell>
          <cell r="E3762">
            <v>0</v>
          </cell>
          <cell r="F3762">
            <v>2</v>
          </cell>
        </row>
        <row r="3763">
          <cell r="A3763" t="str">
            <v>WNC051S</v>
          </cell>
          <cell r="B3763">
            <v>24</v>
          </cell>
          <cell r="C3763">
            <v>0</v>
          </cell>
          <cell r="D3763" t="str">
            <v>L406</v>
          </cell>
          <cell r="E3763">
            <v>0</v>
          </cell>
          <cell r="F3763">
            <v>2</v>
          </cell>
        </row>
        <row r="3764">
          <cell r="A3764" t="str">
            <v>WNC051S</v>
          </cell>
          <cell r="B3764">
            <v>30</v>
          </cell>
          <cell r="C3764">
            <v>0</v>
          </cell>
          <cell r="D3764" t="str">
            <v>L406</v>
          </cell>
          <cell r="E3764">
            <v>1</v>
          </cell>
          <cell r="F3764">
            <v>1</v>
          </cell>
        </row>
        <row r="3765">
          <cell r="A3765" t="str">
            <v>WNC061</v>
          </cell>
          <cell r="B3765">
            <v>20</v>
          </cell>
          <cell r="C3765">
            <v>0</v>
          </cell>
          <cell r="D3765" t="str">
            <v>L406</v>
          </cell>
          <cell r="E3765">
            <v>10</v>
          </cell>
          <cell r="F3765">
            <v>10</v>
          </cell>
        </row>
        <row r="3766">
          <cell r="A3766" t="str">
            <v>WNC071</v>
          </cell>
          <cell r="B3766">
            <v>2</v>
          </cell>
          <cell r="C3766">
            <v>0</v>
          </cell>
          <cell r="D3766" t="str">
            <v>L406</v>
          </cell>
          <cell r="E3766">
            <v>204</v>
          </cell>
          <cell r="F3766">
            <v>205</v>
          </cell>
        </row>
        <row r="3767">
          <cell r="A3767" t="str">
            <v>WNC071</v>
          </cell>
          <cell r="B3767">
            <v>2.5</v>
          </cell>
          <cell r="C3767">
            <v>0</v>
          </cell>
          <cell r="D3767" t="str">
            <v>L406</v>
          </cell>
          <cell r="E3767">
            <v>0</v>
          </cell>
          <cell r="F3767">
            <v>1</v>
          </cell>
        </row>
        <row r="3768">
          <cell r="A3768" t="str">
            <v>WNC071</v>
          </cell>
          <cell r="B3768">
            <v>3</v>
          </cell>
          <cell r="C3768">
            <v>0</v>
          </cell>
          <cell r="D3768" t="str">
            <v>L406</v>
          </cell>
          <cell r="E3768">
            <v>11</v>
          </cell>
          <cell r="F3768">
            <v>15</v>
          </cell>
        </row>
        <row r="3769">
          <cell r="A3769" t="str">
            <v>WNC071</v>
          </cell>
          <cell r="B3769">
            <v>4</v>
          </cell>
          <cell r="C3769">
            <v>0</v>
          </cell>
          <cell r="D3769" t="str">
            <v>L406</v>
          </cell>
          <cell r="E3769">
            <v>112</v>
          </cell>
          <cell r="F3769">
            <v>119</v>
          </cell>
        </row>
        <row r="3770">
          <cell r="A3770" t="str">
            <v>WNC071</v>
          </cell>
          <cell r="B3770">
            <v>6</v>
          </cell>
          <cell r="C3770">
            <v>0</v>
          </cell>
          <cell r="D3770" t="str">
            <v>L406</v>
          </cell>
          <cell r="E3770">
            <v>3</v>
          </cell>
          <cell r="F3770">
            <v>8</v>
          </cell>
        </row>
        <row r="3771">
          <cell r="A3771" t="str">
            <v>WNC071</v>
          </cell>
          <cell r="B3771">
            <v>8</v>
          </cell>
          <cell r="C3771">
            <v>0</v>
          </cell>
          <cell r="D3771" t="str">
            <v>L406</v>
          </cell>
          <cell r="E3771">
            <v>16</v>
          </cell>
          <cell r="F3771">
            <v>25</v>
          </cell>
        </row>
        <row r="3772">
          <cell r="A3772" t="str">
            <v>WNC071</v>
          </cell>
          <cell r="B3772">
            <v>10</v>
          </cell>
          <cell r="C3772">
            <v>0</v>
          </cell>
          <cell r="D3772" t="str">
            <v>L406</v>
          </cell>
          <cell r="E3772">
            <v>13</v>
          </cell>
          <cell r="F3772">
            <v>14</v>
          </cell>
        </row>
        <row r="3773">
          <cell r="A3773" t="str">
            <v>WNC071</v>
          </cell>
          <cell r="B3773">
            <v>12</v>
          </cell>
          <cell r="C3773">
            <v>0</v>
          </cell>
          <cell r="D3773" t="str">
            <v>L406</v>
          </cell>
          <cell r="E3773">
            <v>0</v>
          </cell>
          <cell r="F3773">
            <v>22</v>
          </cell>
        </row>
        <row r="3774">
          <cell r="A3774" t="str">
            <v>WNC071</v>
          </cell>
          <cell r="B3774">
            <v>14</v>
          </cell>
          <cell r="C3774">
            <v>0</v>
          </cell>
          <cell r="D3774" t="str">
            <v>L406</v>
          </cell>
          <cell r="E3774">
            <v>28</v>
          </cell>
          <cell r="F3774">
            <v>31</v>
          </cell>
        </row>
        <row r="3775">
          <cell r="A3775" t="str">
            <v>WNC071</v>
          </cell>
          <cell r="B3775">
            <v>16</v>
          </cell>
          <cell r="C3775">
            <v>0</v>
          </cell>
          <cell r="D3775" t="str">
            <v>L406</v>
          </cell>
          <cell r="E3775">
            <v>69</v>
          </cell>
          <cell r="F3775">
            <v>69</v>
          </cell>
        </row>
        <row r="3776">
          <cell r="A3776" t="str">
            <v>WNC071</v>
          </cell>
          <cell r="B3776">
            <v>18</v>
          </cell>
          <cell r="C3776">
            <v>0</v>
          </cell>
          <cell r="D3776" t="str">
            <v>L406</v>
          </cell>
          <cell r="E3776">
            <v>0</v>
          </cell>
          <cell r="F3776">
            <v>2</v>
          </cell>
        </row>
        <row r="3777">
          <cell r="A3777" t="str">
            <v>WNC071</v>
          </cell>
          <cell r="B3777">
            <v>20</v>
          </cell>
          <cell r="C3777">
            <v>0</v>
          </cell>
          <cell r="D3777" t="str">
            <v>L406</v>
          </cell>
          <cell r="E3777">
            <v>4</v>
          </cell>
          <cell r="F3777">
            <v>5</v>
          </cell>
        </row>
        <row r="3778">
          <cell r="A3778" t="str">
            <v>WNC071</v>
          </cell>
          <cell r="B3778">
            <v>24</v>
          </cell>
          <cell r="C3778">
            <v>0</v>
          </cell>
          <cell r="D3778" t="str">
            <v>L406</v>
          </cell>
          <cell r="E3778">
            <v>19</v>
          </cell>
          <cell r="F3778">
            <v>25</v>
          </cell>
        </row>
        <row r="3779">
          <cell r="A3779" t="str">
            <v>WNC071</v>
          </cell>
          <cell r="B3779">
            <v>30</v>
          </cell>
          <cell r="C3779">
            <v>0</v>
          </cell>
          <cell r="D3779" t="str">
            <v>L406</v>
          </cell>
          <cell r="E3779">
            <v>5</v>
          </cell>
          <cell r="F3779">
            <v>4</v>
          </cell>
        </row>
        <row r="3780">
          <cell r="A3780" t="str">
            <v>WNC071</v>
          </cell>
          <cell r="B3780">
            <v>36</v>
          </cell>
          <cell r="C3780">
            <v>0</v>
          </cell>
          <cell r="D3780" t="str">
            <v>L406</v>
          </cell>
          <cell r="E3780">
            <v>4</v>
          </cell>
          <cell r="F3780">
            <v>4</v>
          </cell>
        </row>
        <row r="3781">
          <cell r="A3781" t="str">
            <v>WNC071</v>
          </cell>
          <cell r="B3781">
            <v>48</v>
          </cell>
          <cell r="C3781">
            <v>0</v>
          </cell>
          <cell r="D3781" t="str">
            <v>L406</v>
          </cell>
          <cell r="E3781">
            <v>4</v>
          </cell>
          <cell r="F3781">
            <v>4</v>
          </cell>
        </row>
        <row r="3782">
          <cell r="A3782" t="str">
            <v>WNC071S</v>
          </cell>
          <cell r="B3782">
            <v>30</v>
          </cell>
          <cell r="C3782">
            <v>0</v>
          </cell>
          <cell r="D3782" t="str">
            <v>L406</v>
          </cell>
          <cell r="E3782">
            <v>4</v>
          </cell>
          <cell r="F3782">
            <v>5</v>
          </cell>
        </row>
        <row r="3783">
          <cell r="A3783" t="str">
            <v>WNC0A1</v>
          </cell>
          <cell r="B3783">
            <v>8</v>
          </cell>
          <cell r="C3783">
            <v>0</v>
          </cell>
          <cell r="D3783" t="str">
            <v>L406</v>
          </cell>
          <cell r="E3783">
            <v>4</v>
          </cell>
          <cell r="F3783">
            <v>8</v>
          </cell>
        </row>
        <row r="3784">
          <cell r="A3784" t="str">
            <v>WNC0A1</v>
          </cell>
          <cell r="B3784">
            <v>10</v>
          </cell>
          <cell r="C3784">
            <v>0</v>
          </cell>
          <cell r="D3784" t="str">
            <v>L406</v>
          </cell>
          <cell r="E3784">
            <v>26</v>
          </cell>
          <cell r="F3784">
            <v>26</v>
          </cell>
        </row>
        <row r="3785">
          <cell r="A3785" t="str">
            <v>WNC0A1</v>
          </cell>
          <cell r="B3785">
            <v>12</v>
          </cell>
          <cell r="C3785">
            <v>0</v>
          </cell>
          <cell r="D3785" t="str">
            <v>L406</v>
          </cell>
          <cell r="E3785">
            <v>21</v>
          </cell>
          <cell r="F3785">
            <v>25</v>
          </cell>
        </row>
        <row r="3786">
          <cell r="A3786" t="str">
            <v>WNC0A1</v>
          </cell>
          <cell r="B3786">
            <v>16</v>
          </cell>
          <cell r="C3786">
            <v>0</v>
          </cell>
          <cell r="D3786" t="str">
            <v>L406</v>
          </cell>
          <cell r="E3786">
            <v>6</v>
          </cell>
          <cell r="F3786">
            <v>6</v>
          </cell>
        </row>
        <row r="3787">
          <cell r="A3787" t="str">
            <v>WNC0B1</v>
          </cell>
          <cell r="B3787">
            <v>6</v>
          </cell>
          <cell r="C3787">
            <v>0</v>
          </cell>
          <cell r="D3787" t="str">
            <v>L406</v>
          </cell>
          <cell r="E3787">
            <v>1</v>
          </cell>
          <cell r="F3787">
            <v>2</v>
          </cell>
        </row>
        <row r="3788">
          <cell r="A3788" t="str">
            <v>WNC0D1</v>
          </cell>
          <cell r="B3788">
            <v>2</v>
          </cell>
          <cell r="C3788">
            <v>0</v>
          </cell>
          <cell r="D3788" t="str">
            <v>L406</v>
          </cell>
          <cell r="E3788">
            <v>30</v>
          </cell>
          <cell r="F3788">
            <v>30</v>
          </cell>
        </row>
        <row r="3789">
          <cell r="A3789" t="str">
            <v>WNC0D1</v>
          </cell>
          <cell r="B3789">
            <v>3</v>
          </cell>
          <cell r="C3789">
            <v>0</v>
          </cell>
          <cell r="D3789" t="str">
            <v>L406</v>
          </cell>
          <cell r="E3789">
            <v>9</v>
          </cell>
          <cell r="F3789">
            <v>10</v>
          </cell>
        </row>
        <row r="3790">
          <cell r="A3790" t="str">
            <v>WNC0D2</v>
          </cell>
          <cell r="B3790">
            <v>6</v>
          </cell>
          <cell r="C3790">
            <v>0</v>
          </cell>
          <cell r="D3790" t="str">
            <v>L406</v>
          </cell>
          <cell r="E3790">
            <v>12</v>
          </cell>
          <cell r="F3790">
            <v>13</v>
          </cell>
        </row>
        <row r="3791">
          <cell r="A3791" t="str">
            <v>WNC0D2</v>
          </cell>
          <cell r="B3791">
            <v>8</v>
          </cell>
          <cell r="C3791">
            <v>0</v>
          </cell>
          <cell r="D3791" t="str">
            <v>L406</v>
          </cell>
          <cell r="E3791">
            <v>9</v>
          </cell>
          <cell r="F3791">
            <v>9</v>
          </cell>
        </row>
        <row r="3792">
          <cell r="A3792" t="str">
            <v>WNC0D2</v>
          </cell>
          <cell r="B3792">
            <v>10</v>
          </cell>
          <cell r="C3792">
            <v>0</v>
          </cell>
          <cell r="D3792" t="str">
            <v>L406</v>
          </cell>
          <cell r="E3792">
            <v>14</v>
          </cell>
          <cell r="F3792">
            <v>18</v>
          </cell>
        </row>
        <row r="3793">
          <cell r="A3793" t="str">
            <v>WNC0N1</v>
          </cell>
          <cell r="B3793">
            <v>30</v>
          </cell>
          <cell r="C3793">
            <v>0</v>
          </cell>
          <cell r="D3793" t="str">
            <v>L406</v>
          </cell>
          <cell r="E3793">
            <v>6</v>
          </cell>
          <cell r="F3793">
            <v>6</v>
          </cell>
        </row>
        <row r="3794">
          <cell r="A3794" t="str">
            <v>WNC0P1</v>
          </cell>
          <cell r="B3794">
            <v>12</v>
          </cell>
          <cell r="C3794">
            <v>0</v>
          </cell>
          <cell r="D3794" t="str">
            <v>L406</v>
          </cell>
          <cell r="E3794">
            <v>1</v>
          </cell>
          <cell r="F3794">
            <v>1</v>
          </cell>
        </row>
        <row r="3795">
          <cell r="A3795" t="str">
            <v>WNC0T1</v>
          </cell>
          <cell r="B3795">
            <v>26</v>
          </cell>
          <cell r="C3795">
            <v>0</v>
          </cell>
          <cell r="D3795" t="str">
            <v>L406</v>
          </cell>
          <cell r="E3795">
            <v>0</v>
          </cell>
          <cell r="F3795">
            <v>2</v>
          </cell>
        </row>
        <row r="3796">
          <cell r="A3796" t="str">
            <v>WNC0T1</v>
          </cell>
          <cell r="B3796">
            <v>30</v>
          </cell>
          <cell r="C3796">
            <v>0</v>
          </cell>
          <cell r="D3796" t="str">
            <v>L406</v>
          </cell>
          <cell r="E3796">
            <v>30</v>
          </cell>
          <cell r="F3796">
            <v>36</v>
          </cell>
        </row>
        <row r="3797">
          <cell r="A3797" t="str">
            <v>WNC0T1</v>
          </cell>
          <cell r="B3797">
            <v>42</v>
          </cell>
          <cell r="C3797">
            <v>0</v>
          </cell>
          <cell r="D3797" t="str">
            <v>L406</v>
          </cell>
          <cell r="E3797">
            <v>16</v>
          </cell>
          <cell r="F3797">
            <v>16</v>
          </cell>
        </row>
        <row r="3798">
          <cell r="A3798" t="str">
            <v>WNC0T2</v>
          </cell>
          <cell r="B3798">
            <v>30</v>
          </cell>
          <cell r="C3798">
            <v>0</v>
          </cell>
          <cell r="D3798" t="str">
            <v>L406</v>
          </cell>
          <cell r="E3798">
            <v>1</v>
          </cell>
          <cell r="F3798">
            <v>1</v>
          </cell>
        </row>
        <row r="3799">
          <cell r="A3799" t="str">
            <v>WNC0T2</v>
          </cell>
          <cell r="B3799">
            <v>42</v>
          </cell>
          <cell r="C3799">
            <v>0</v>
          </cell>
          <cell r="D3799" t="str">
            <v>L406</v>
          </cell>
          <cell r="E3799">
            <v>1</v>
          </cell>
          <cell r="F3799">
            <v>1</v>
          </cell>
        </row>
        <row r="3800">
          <cell r="A3800" t="str">
            <v>WNC0U1</v>
          </cell>
          <cell r="B3800">
            <v>42</v>
          </cell>
          <cell r="C3800">
            <v>0</v>
          </cell>
          <cell r="D3800" t="str">
            <v>L406</v>
          </cell>
          <cell r="E3800">
            <v>1</v>
          </cell>
          <cell r="F3800">
            <v>1</v>
          </cell>
        </row>
        <row r="3801">
          <cell r="A3801" t="str">
            <v>WNC0W1</v>
          </cell>
          <cell r="B3801">
            <v>30</v>
          </cell>
          <cell r="C3801">
            <v>0</v>
          </cell>
          <cell r="D3801" t="str">
            <v>L406</v>
          </cell>
          <cell r="E3801">
            <v>4</v>
          </cell>
          <cell r="F3801">
            <v>4</v>
          </cell>
        </row>
        <row r="3802">
          <cell r="A3802" t="str">
            <v>WND031</v>
          </cell>
          <cell r="B3802">
            <v>24</v>
          </cell>
          <cell r="C3802">
            <v>0</v>
          </cell>
          <cell r="D3802" t="str">
            <v>L406</v>
          </cell>
          <cell r="E3802">
            <v>18</v>
          </cell>
          <cell r="F3802">
            <v>18</v>
          </cell>
        </row>
        <row r="3803">
          <cell r="A3803" t="str">
            <v>WND031</v>
          </cell>
          <cell r="B3803">
            <v>30</v>
          </cell>
          <cell r="C3803">
            <v>0</v>
          </cell>
          <cell r="D3803" t="str">
            <v>L406</v>
          </cell>
          <cell r="E3803">
            <v>5</v>
          </cell>
          <cell r="F3803">
            <v>5</v>
          </cell>
        </row>
        <row r="3804">
          <cell r="A3804" t="str">
            <v>WND032</v>
          </cell>
          <cell r="B3804">
            <v>24</v>
          </cell>
          <cell r="C3804">
            <v>0</v>
          </cell>
          <cell r="D3804" t="str">
            <v>L406</v>
          </cell>
          <cell r="E3804">
            <v>0</v>
          </cell>
          <cell r="F3804">
            <v>1</v>
          </cell>
        </row>
        <row r="3805">
          <cell r="A3805" t="str">
            <v>WND041</v>
          </cell>
          <cell r="B3805">
            <v>24</v>
          </cell>
          <cell r="C3805">
            <v>0</v>
          </cell>
          <cell r="D3805" t="str">
            <v>L406</v>
          </cell>
          <cell r="E3805">
            <v>2</v>
          </cell>
          <cell r="F3805">
            <v>2</v>
          </cell>
        </row>
        <row r="3806">
          <cell r="A3806" t="str">
            <v>WND051</v>
          </cell>
          <cell r="B3806">
            <v>2</v>
          </cell>
          <cell r="C3806">
            <v>0</v>
          </cell>
          <cell r="D3806" t="str">
            <v>L406</v>
          </cell>
          <cell r="E3806">
            <v>347</v>
          </cell>
          <cell r="F3806">
            <v>348</v>
          </cell>
        </row>
        <row r="3807">
          <cell r="A3807" t="str">
            <v>WND051</v>
          </cell>
          <cell r="B3807">
            <v>3</v>
          </cell>
          <cell r="C3807">
            <v>0</v>
          </cell>
          <cell r="D3807" t="str">
            <v>L406</v>
          </cell>
          <cell r="E3807">
            <v>228</v>
          </cell>
          <cell r="F3807">
            <v>228</v>
          </cell>
        </row>
        <row r="3808">
          <cell r="A3808" t="str">
            <v>WND051</v>
          </cell>
          <cell r="B3808">
            <v>4</v>
          </cell>
          <cell r="C3808">
            <v>0</v>
          </cell>
          <cell r="D3808" t="str">
            <v>L406</v>
          </cell>
          <cell r="E3808">
            <v>378</v>
          </cell>
          <cell r="F3808">
            <v>378</v>
          </cell>
        </row>
        <row r="3809">
          <cell r="A3809" t="str">
            <v>WND051</v>
          </cell>
          <cell r="B3809">
            <v>6</v>
          </cell>
          <cell r="C3809">
            <v>0</v>
          </cell>
          <cell r="D3809" t="str">
            <v>L406</v>
          </cell>
          <cell r="E3809">
            <v>258</v>
          </cell>
          <cell r="F3809">
            <v>258</v>
          </cell>
        </row>
        <row r="3810">
          <cell r="A3810" t="str">
            <v>WND051</v>
          </cell>
          <cell r="B3810">
            <v>8</v>
          </cell>
          <cell r="C3810">
            <v>0</v>
          </cell>
          <cell r="D3810" t="str">
            <v>L406</v>
          </cell>
          <cell r="E3810">
            <v>107</v>
          </cell>
          <cell r="F3810">
            <v>115</v>
          </cell>
        </row>
        <row r="3811">
          <cell r="A3811" t="str">
            <v>WND051</v>
          </cell>
          <cell r="B3811">
            <v>10</v>
          </cell>
          <cell r="C3811">
            <v>0</v>
          </cell>
          <cell r="D3811" t="str">
            <v>L406</v>
          </cell>
          <cell r="E3811">
            <v>74</v>
          </cell>
          <cell r="F3811">
            <v>74</v>
          </cell>
        </row>
        <row r="3812">
          <cell r="A3812" t="str">
            <v>WND051</v>
          </cell>
          <cell r="B3812">
            <v>12</v>
          </cell>
          <cell r="C3812">
            <v>0</v>
          </cell>
          <cell r="D3812" t="str">
            <v>L406</v>
          </cell>
          <cell r="E3812">
            <v>55</v>
          </cell>
          <cell r="F3812">
            <v>55</v>
          </cell>
        </row>
        <row r="3813">
          <cell r="A3813" t="str">
            <v>WND051</v>
          </cell>
          <cell r="B3813">
            <v>14</v>
          </cell>
          <cell r="C3813">
            <v>0</v>
          </cell>
          <cell r="D3813" t="str">
            <v>L406</v>
          </cell>
          <cell r="E3813">
            <v>55</v>
          </cell>
          <cell r="F3813">
            <v>55</v>
          </cell>
        </row>
        <row r="3814">
          <cell r="A3814" t="str">
            <v>WND051</v>
          </cell>
          <cell r="B3814">
            <v>16</v>
          </cell>
          <cell r="C3814">
            <v>0</v>
          </cell>
          <cell r="D3814" t="str">
            <v>L406</v>
          </cell>
          <cell r="E3814">
            <v>17</v>
          </cell>
          <cell r="F3814">
            <v>22</v>
          </cell>
        </row>
        <row r="3815">
          <cell r="A3815" t="str">
            <v>WND051</v>
          </cell>
          <cell r="B3815">
            <v>18</v>
          </cell>
          <cell r="C3815">
            <v>0</v>
          </cell>
          <cell r="D3815" t="str">
            <v>L406</v>
          </cell>
          <cell r="E3815">
            <v>7</v>
          </cell>
          <cell r="F3815">
            <v>7</v>
          </cell>
        </row>
        <row r="3816">
          <cell r="A3816" t="str">
            <v>WND051</v>
          </cell>
          <cell r="B3816">
            <v>20</v>
          </cell>
          <cell r="C3816">
            <v>0</v>
          </cell>
          <cell r="D3816" t="str">
            <v>L406</v>
          </cell>
          <cell r="E3816">
            <v>16</v>
          </cell>
          <cell r="F3816">
            <v>19</v>
          </cell>
        </row>
        <row r="3817">
          <cell r="A3817" t="str">
            <v>WND051</v>
          </cell>
          <cell r="B3817">
            <v>24</v>
          </cell>
          <cell r="C3817">
            <v>0</v>
          </cell>
          <cell r="D3817" t="str">
            <v>L406</v>
          </cell>
          <cell r="E3817">
            <v>16</v>
          </cell>
          <cell r="F3817">
            <v>25</v>
          </cell>
        </row>
        <row r="3818">
          <cell r="A3818" t="str">
            <v>WND051</v>
          </cell>
          <cell r="B3818">
            <v>30</v>
          </cell>
          <cell r="C3818">
            <v>0</v>
          </cell>
          <cell r="D3818" t="str">
            <v>L406</v>
          </cell>
          <cell r="E3818">
            <v>7</v>
          </cell>
          <cell r="F3818">
            <v>10</v>
          </cell>
        </row>
        <row r="3819">
          <cell r="A3819" t="str">
            <v>WND051</v>
          </cell>
          <cell r="B3819">
            <v>32</v>
          </cell>
          <cell r="C3819">
            <v>0</v>
          </cell>
          <cell r="D3819" t="str">
            <v>L406</v>
          </cell>
          <cell r="E3819">
            <v>0</v>
          </cell>
          <cell r="F3819">
            <v>1</v>
          </cell>
        </row>
        <row r="3820">
          <cell r="A3820" t="str">
            <v>WND051</v>
          </cell>
          <cell r="B3820">
            <v>36</v>
          </cell>
          <cell r="C3820">
            <v>0</v>
          </cell>
          <cell r="D3820" t="str">
            <v>L406</v>
          </cell>
          <cell r="E3820">
            <v>4</v>
          </cell>
          <cell r="F3820">
            <v>4</v>
          </cell>
        </row>
        <row r="3821">
          <cell r="A3821" t="str">
            <v>WND052</v>
          </cell>
          <cell r="B3821">
            <v>20</v>
          </cell>
          <cell r="C3821">
            <v>0</v>
          </cell>
          <cell r="D3821" t="str">
            <v>L406</v>
          </cell>
          <cell r="E3821">
            <v>1</v>
          </cell>
          <cell r="F3821">
            <v>1</v>
          </cell>
        </row>
        <row r="3822">
          <cell r="A3822" t="str">
            <v>WND071</v>
          </cell>
          <cell r="B3822">
            <v>42</v>
          </cell>
          <cell r="C3822">
            <v>0</v>
          </cell>
          <cell r="D3822" t="str">
            <v>L406</v>
          </cell>
          <cell r="E3822">
            <v>1</v>
          </cell>
          <cell r="F3822">
            <v>1</v>
          </cell>
        </row>
        <row r="3823">
          <cell r="A3823" t="str">
            <v>WND071</v>
          </cell>
          <cell r="B3823">
            <v>48</v>
          </cell>
          <cell r="C3823">
            <v>0</v>
          </cell>
          <cell r="D3823" t="str">
            <v>L406</v>
          </cell>
          <cell r="E3823">
            <v>5</v>
          </cell>
          <cell r="F3823">
            <v>5</v>
          </cell>
        </row>
        <row r="3824">
          <cell r="A3824" t="str">
            <v>WND0N1</v>
          </cell>
          <cell r="B3824">
            <v>30</v>
          </cell>
          <cell r="C3824">
            <v>0</v>
          </cell>
          <cell r="D3824" t="str">
            <v>L406</v>
          </cell>
          <cell r="E3824">
            <v>49</v>
          </cell>
          <cell r="F3824">
            <v>49</v>
          </cell>
        </row>
        <row r="3825">
          <cell r="A3825" t="str">
            <v>WND0N2</v>
          </cell>
          <cell r="B3825">
            <v>30</v>
          </cell>
          <cell r="C3825">
            <v>0</v>
          </cell>
          <cell r="D3825" t="str">
            <v>L406</v>
          </cell>
          <cell r="E3825">
            <v>1</v>
          </cell>
          <cell r="F3825">
            <v>1</v>
          </cell>
        </row>
        <row r="3826">
          <cell r="A3826" t="str">
            <v>WND0S1</v>
          </cell>
          <cell r="B3826">
            <v>66</v>
          </cell>
          <cell r="C3826">
            <v>0</v>
          </cell>
          <cell r="D3826" t="str">
            <v>L406</v>
          </cell>
          <cell r="E3826">
            <v>4</v>
          </cell>
          <cell r="F3826">
            <v>4</v>
          </cell>
        </row>
        <row r="3827">
          <cell r="A3827" t="str">
            <v>WND0S2</v>
          </cell>
          <cell r="B3827">
            <v>60</v>
          </cell>
          <cell r="C3827">
            <v>0</v>
          </cell>
          <cell r="D3827" t="str">
            <v>L406</v>
          </cell>
          <cell r="E3827">
            <v>1</v>
          </cell>
          <cell r="F3827">
            <v>1</v>
          </cell>
        </row>
        <row r="3828">
          <cell r="A3828" t="str">
            <v>WND0W1</v>
          </cell>
          <cell r="B3828">
            <v>30</v>
          </cell>
          <cell r="C3828">
            <v>0</v>
          </cell>
          <cell r="D3828" t="str">
            <v>L406</v>
          </cell>
          <cell r="E3828">
            <v>5</v>
          </cell>
          <cell r="F3828">
            <v>5</v>
          </cell>
        </row>
        <row r="3829">
          <cell r="A3829" t="str">
            <v>WNF002</v>
          </cell>
          <cell r="B3829">
            <v>2</v>
          </cell>
          <cell r="C3829">
            <v>0</v>
          </cell>
          <cell r="D3829" t="str">
            <v>L601</v>
          </cell>
          <cell r="E3829">
            <v>26</v>
          </cell>
          <cell r="F3829">
            <v>3</v>
          </cell>
        </row>
        <row r="3830">
          <cell r="A3830" t="str">
            <v>WNF002</v>
          </cell>
          <cell r="B3830">
            <v>3</v>
          </cell>
          <cell r="C3830">
            <v>0</v>
          </cell>
          <cell r="D3830" t="str">
            <v>L601</v>
          </cell>
          <cell r="E3830">
            <v>18</v>
          </cell>
          <cell r="F3830">
            <v>5</v>
          </cell>
        </row>
        <row r="3831">
          <cell r="A3831" t="str">
            <v>WNF002</v>
          </cell>
          <cell r="B3831">
            <v>4</v>
          </cell>
          <cell r="C3831">
            <v>0</v>
          </cell>
          <cell r="D3831" t="str">
            <v>L601</v>
          </cell>
          <cell r="E3831">
            <v>7</v>
          </cell>
          <cell r="F3831">
            <v>0</v>
          </cell>
        </row>
        <row r="3832">
          <cell r="A3832" t="str">
            <v>WNF002</v>
          </cell>
          <cell r="B3832">
            <v>6</v>
          </cell>
          <cell r="C3832">
            <v>0</v>
          </cell>
          <cell r="D3832" t="str">
            <v>L601</v>
          </cell>
          <cell r="E3832">
            <v>0</v>
          </cell>
          <cell r="F3832">
            <v>5</v>
          </cell>
        </row>
        <row r="3833">
          <cell r="A3833" t="str">
            <v>WNF002</v>
          </cell>
          <cell r="B3833">
            <v>8</v>
          </cell>
          <cell r="C3833">
            <v>0</v>
          </cell>
          <cell r="D3833" t="str">
            <v>L601</v>
          </cell>
          <cell r="E3833">
            <v>3</v>
          </cell>
          <cell r="F3833">
            <v>10</v>
          </cell>
        </row>
        <row r="3834">
          <cell r="A3834" t="str">
            <v>WNF002</v>
          </cell>
          <cell r="B3834">
            <v>10</v>
          </cell>
          <cell r="C3834">
            <v>0</v>
          </cell>
          <cell r="D3834" t="str">
            <v>L601</v>
          </cell>
          <cell r="E3834">
            <v>12</v>
          </cell>
          <cell r="F3834">
            <v>9</v>
          </cell>
        </row>
        <row r="3835">
          <cell r="A3835" t="str">
            <v>WNF002</v>
          </cell>
          <cell r="B3835">
            <v>12</v>
          </cell>
          <cell r="C3835">
            <v>0</v>
          </cell>
          <cell r="D3835" t="str">
            <v>L601</v>
          </cell>
          <cell r="E3835">
            <v>9</v>
          </cell>
          <cell r="F3835">
            <v>10</v>
          </cell>
        </row>
        <row r="3836">
          <cell r="A3836" t="str">
            <v>WNF002</v>
          </cell>
          <cell r="B3836">
            <v>14</v>
          </cell>
          <cell r="C3836">
            <v>0</v>
          </cell>
          <cell r="D3836" t="str">
            <v>L601</v>
          </cell>
          <cell r="E3836">
            <v>1</v>
          </cell>
          <cell r="F3836">
            <v>0</v>
          </cell>
        </row>
        <row r="3837">
          <cell r="A3837" t="str">
            <v>WNF002</v>
          </cell>
          <cell r="B3837">
            <v>16</v>
          </cell>
          <cell r="C3837">
            <v>0</v>
          </cell>
          <cell r="D3837" t="str">
            <v>L601</v>
          </cell>
          <cell r="E3837">
            <v>8</v>
          </cell>
          <cell r="F3837">
            <v>12</v>
          </cell>
        </row>
        <row r="3838">
          <cell r="A3838" t="str">
            <v>WNF002</v>
          </cell>
          <cell r="B3838">
            <v>18</v>
          </cell>
          <cell r="C3838">
            <v>0</v>
          </cell>
          <cell r="D3838" t="str">
            <v>L601</v>
          </cell>
          <cell r="E3838">
            <v>12</v>
          </cell>
          <cell r="F3838">
            <v>9</v>
          </cell>
        </row>
        <row r="3839">
          <cell r="A3839" t="str">
            <v>WNF002</v>
          </cell>
          <cell r="B3839">
            <v>24</v>
          </cell>
          <cell r="C3839">
            <v>0</v>
          </cell>
          <cell r="D3839" t="str">
            <v>L601</v>
          </cell>
          <cell r="E3839">
            <v>1</v>
          </cell>
          <cell r="F3839">
            <v>2</v>
          </cell>
        </row>
        <row r="3840">
          <cell r="A3840" t="str">
            <v>WNF002</v>
          </cell>
          <cell r="B3840">
            <v>30</v>
          </cell>
          <cell r="C3840">
            <v>0</v>
          </cell>
          <cell r="D3840" t="str">
            <v>L601</v>
          </cell>
          <cell r="E3840">
            <v>31</v>
          </cell>
          <cell r="F3840">
            <v>33</v>
          </cell>
        </row>
        <row r="3841">
          <cell r="A3841" t="str">
            <v>WNF002</v>
          </cell>
          <cell r="B3841">
            <v>36</v>
          </cell>
          <cell r="C3841">
            <v>0</v>
          </cell>
          <cell r="D3841" t="str">
            <v>L601</v>
          </cell>
          <cell r="E3841">
            <v>3</v>
          </cell>
          <cell r="F3841">
            <v>3</v>
          </cell>
        </row>
        <row r="3842">
          <cell r="A3842" t="str">
            <v>WNL071</v>
          </cell>
          <cell r="B3842">
            <v>2</v>
          </cell>
          <cell r="C3842">
            <v>0</v>
          </cell>
          <cell r="D3842" t="str">
            <v>L407</v>
          </cell>
          <cell r="E3842">
            <v>43</v>
          </cell>
          <cell r="F3842">
            <v>43</v>
          </cell>
        </row>
        <row r="3843">
          <cell r="A3843" t="str">
            <v>WNL071</v>
          </cell>
          <cell r="B3843">
            <v>3</v>
          </cell>
          <cell r="C3843">
            <v>0</v>
          </cell>
          <cell r="D3843" t="str">
            <v>L407</v>
          </cell>
          <cell r="E3843">
            <v>13</v>
          </cell>
          <cell r="F3843">
            <v>15</v>
          </cell>
        </row>
        <row r="3844">
          <cell r="A3844" t="str">
            <v>WNL071</v>
          </cell>
          <cell r="B3844">
            <v>4</v>
          </cell>
          <cell r="C3844">
            <v>0</v>
          </cell>
          <cell r="D3844" t="str">
            <v>L407</v>
          </cell>
          <cell r="E3844">
            <v>3</v>
          </cell>
          <cell r="F3844">
            <v>3</v>
          </cell>
        </row>
        <row r="3845">
          <cell r="A3845" t="str">
            <v>WNL071</v>
          </cell>
          <cell r="B3845">
            <v>6</v>
          </cell>
          <cell r="C3845">
            <v>0</v>
          </cell>
          <cell r="D3845" t="str">
            <v>L407</v>
          </cell>
          <cell r="E3845">
            <v>2</v>
          </cell>
          <cell r="F3845">
            <v>9</v>
          </cell>
        </row>
        <row r="3846">
          <cell r="A3846" t="str">
            <v>WNL071</v>
          </cell>
          <cell r="B3846">
            <v>8</v>
          </cell>
          <cell r="C3846">
            <v>0</v>
          </cell>
          <cell r="D3846" t="str">
            <v>L407</v>
          </cell>
          <cell r="E3846">
            <v>31</v>
          </cell>
          <cell r="F3846">
            <v>31</v>
          </cell>
        </row>
        <row r="3847">
          <cell r="A3847" t="str">
            <v>WNL081</v>
          </cell>
          <cell r="B3847">
            <v>10</v>
          </cell>
          <cell r="C3847">
            <v>0</v>
          </cell>
          <cell r="D3847" t="str">
            <v>L407</v>
          </cell>
          <cell r="E3847">
            <v>12</v>
          </cell>
          <cell r="F3847">
            <v>16</v>
          </cell>
        </row>
        <row r="3848">
          <cell r="A3848" t="str">
            <v>WNL081</v>
          </cell>
          <cell r="B3848">
            <v>12</v>
          </cell>
          <cell r="C3848">
            <v>0</v>
          </cell>
          <cell r="D3848" t="str">
            <v>L407</v>
          </cell>
          <cell r="E3848">
            <v>22</v>
          </cell>
          <cell r="F3848">
            <v>22</v>
          </cell>
        </row>
        <row r="3849">
          <cell r="A3849" t="str">
            <v>WNL081</v>
          </cell>
          <cell r="B3849">
            <v>20</v>
          </cell>
          <cell r="C3849">
            <v>0</v>
          </cell>
          <cell r="D3849" t="str">
            <v>L407</v>
          </cell>
          <cell r="E3849">
            <v>2</v>
          </cell>
          <cell r="F3849">
            <v>8</v>
          </cell>
        </row>
        <row r="3850">
          <cell r="A3850" t="str">
            <v>WNL081</v>
          </cell>
          <cell r="B3850">
            <v>24</v>
          </cell>
          <cell r="C3850">
            <v>0</v>
          </cell>
          <cell r="D3850" t="str">
            <v>L407</v>
          </cell>
          <cell r="E3850">
            <v>32</v>
          </cell>
          <cell r="F3850">
            <v>32</v>
          </cell>
        </row>
        <row r="3851">
          <cell r="A3851" t="str">
            <v>WNL082</v>
          </cell>
          <cell r="B3851">
            <v>20</v>
          </cell>
          <cell r="C3851">
            <v>0</v>
          </cell>
          <cell r="D3851" t="str">
            <v>L407</v>
          </cell>
          <cell r="E3851">
            <v>1</v>
          </cell>
          <cell r="F3851">
            <v>1</v>
          </cell>
        </row>
        <row r="3852">
          <cell r="A3852" t="str">
            <v>WNL0A1A</v>
          </cell>
          <cell r="B3852">
            <v>16</v>
          </cell>
          <cell r="C3852">
            <v>0</v>
          </cell>
          <cell r="D3852" t="str">
            <v>L407</v>
          </cell>
          <cell r="E3852">
            <v>0</v>
          </cell>
          <cell r="F3852">
            <v>4</v>
          </cell>
        </row>
        <row r="3853">
          <cell r="A3853" t="str">
            <v>WNL0A1A</v>
          </cell>
          <cell r="B3853">
            <v>20</v>
          </cell>
          <cell r="C3853">
            <v>0</v>
          </cell>
          <cell r="D3853" t="str">
            <v>L407</v>
          </cell>
          <cell r="E3853">
            <v>24</v>
          </cell>
          <cell r="F3853">
            <v>24</v>
          </cell>
        </row>
        <row r="3854">
          <cell r="A3854" t="str">
            <v>WNS0H3</v>
          </cell>
          <cell r="B3854">
            <v>8</v>
          </cell>
          <cell r="C3854">
            <v>0</v>
          </cell>
          <cell r="D3854" t="str">
            <v>L408</v>
          </cell>
          <cell r="E3854">
            <v>1</v>
          </cell>
          <cell r="F3854">
            <v>2</v>
          </cell>
        </row>
        <row r="3855">
          <cell r="A3855" t="str">
            <v>WNS0H3</v>
          </cell>
          <cell r="B3855">
            <v>18</v>
          </cell>
          <cell r="C3855">
            <v>0</v>
          </cell>
          <cell r="D3855" t="str">
            <v>L408</v>
          </cell>
          <cell r="E3855">
            <v>3</v>
          </cell>
          <cell r="F3855">
            <v>4</v>
          </cell>
        </row>
        <row r="3856">
          <cell r="A3856" t="str">
            <v>WNS0H3</v>
          </cell>
          <cell r="B3856">
            <v>20</v>
          </cell>
          <cell r="C3856">
            <v>0</v>
          </cell>
          <cell r="D3856" t="str">
            <v>L408</v>
          </cell>
          <cell r="E3856">
            <v>6</v>
          </cell>
          <cell r="F3856">
            <v>6</v>
          </cell>
        </row>
        <row r="3857">
          <cell r="A3857" t="str">
            <v>WNS0H3</v>
          </cell>
          <cell r="B3857">
            <v>24</v>
          </cell>
          <cell r="C3857">
            <v>0</v>
          </cell>
          <cell r="D3857" t="str">
            <v>L408</v>
          </cell>
          <cell r="E3857">
            <v>9</v>
          </cell>
          <cell r="F3857">
            <v>9</v>
          </cell>
        </row>
        <row r="3858">
          <cell r="A3858" t="str">
            <v>WNS0H4</v>
          </cell>
          <cell r="B3858">
            <v>8</v>
          </cell>
          <cell r="C3858">
            <v>0</v>
          </cell>
          <cell r="D3858" t="str">
            <v>L408</v>
          </cell>
          <cell r="E3858">
            <v>3</v>
          </cell>
          <cell r="F3858">
            <v>4</v>
          </cell>
        </row>
        <row r="3859">
          <cell r="A3859" t="str">
            <v>WNS0H4</v>
          </cell>
          <cell r="B3859">
            <v>12</v>
          </cell>
          <cell r="C3859">
            <v>0</v>
          </cell>
          <cell r="D3859" t="str">
            <v>L408</v>
          </cell>
          <cell r="E3859">
            <v>9</v>
          </cell>
          <cell r="F3859">
            <v>9</v>
          </cell>
        </row>
        <row r="3860">
          <cell r="A3860" t="str">
            <v>WNS0H4C</v>
          </cell>
          <cell r="B3860">
            <v>10</v>
          </cell>
          <cell r="C3860">
            <v>0</v>
          </cell>
          <cell r="D3860" t="str">
            <v>L408</v>
          </cell>
          <cell r="E3860">
            <v>12</v>
          </cell>
          <cell r="F3860">
            <v>29</v>
          </cell>
        </row>
        <row r="3861">
          <cell r="A3861" t="str">
            <v>WNS0H4C</v>
          </cell>
          <cell r="B3861">
            <v>14</v>
          </cell>
          <cell r="C3861">
            <v>0</v>
          </cell>
          <cell r="D3861" t="str">
            <v>L408</v>
          </cell>
          <cell r="E3861">
            <v>12</v>
          </cell>
          <cell r="F3861">
            <v>12</v>
          </cell>
        </row>
        <row r="3862">
          <cell r="A3862" t="str">
            <v>WNS0H4C</v>
          </cell>
          <cell r="B3862">
            <v>16</v>
          </cell>
          <cell r="C3862">
            <v>0</v>
          </cell>
          <cell r="D3862" t="str">
            <v>L408</v>
          </cell>
          <cell r="E3862">
            <v>11</v>
          </cell>
          <cell r="F3862">
            <v>11</v>
          </cell>
        </row>
        <row r="3863">
          <cell r="A3863" t="str">
            <v>WNS0H4C</v>
          </cell>
          <cell r="B3863">
            <v>18</v>
          </cell>
          <cell r="C3863">
            <v>0</v>
          </cell>
          <cell r="D3863" t="str">
            <v>L408</v>
          </cell>
          <cell r="E3863">
            <v>6</v>
          </cell>
          <cell r="F3863">
            <v>7</v>
          </cell>
        </row>
        <row r="3864">
          <cell r="A3864" t="str">
            <v>WNS0H4C</v>
          </cell>
          <cell r="B3864">
            <v>20</v>
          </cell>
          <cell r="C3864">
            <v>0</v>
          </cell>
          <cell r="D3864" t="str">
            <v>L408</v>
          </cell>
          <cell r="E3864">
            <v>24</v>
          </cell>
          <cell r="F3864">
            <v>24</v>
          </cell>
        </row>
        <row r="3865">
          <cell r="A3865" t="str">
            <v>WNS0H4C</v>
          </cell>
          <cell r="B3865">
            <v>24</v>
          </cell>
          <cell r="C3865">
            <v>0</v>
          </cell>
          <cell r="D3865" t="str">
            <v>L408</v>
          </cell>
          <cell r="E3865">
            <v>34</v>
          </cell>
          <cell r="F3865">
            <v>41</v>
          </cell>
        </row>
        <row r="3866">
          <cell r="A3866" t="str">
            <v>WNS0J3</v>
          </cell>
          <cell r="B3866">
            <v>2</v>
          </cell>
          <cell r="C3866">
            <v>0</v>
          </cell>
          <cell r="D3866" t="str">
            <v>L408</v>
          </cell>
          <cell r="E3866">
            <v>20</v>
          </cell>
          <cell r="F3866">
            <v>36</v>
          </cell>
        </row>
        <row r="3867">
          <cell r="A3867" t="str">
            <v>WNS0J3</v>
          </cell>
          <cell r="B3867">
            <v>3</v>
          </cell>
          <cell r="C3867">
            <v>0</v>
          </cell>
          <cell r="D3867" t="str">
            <v>L408</v>
          </cell>
          <cell r="E3867">
            <v>2</v>
          </cell>
          <cell r="F3867">
            <v>4</v>
          </cell>
        </row>
        <row r="3868">
          <cell r="A3868" t="str">
            <v>WNS0J3</v>
          </cell>
          <cell r="B3868">
            <v>8</v>
          </cell>
          <cell r="C3868">
            <v>0</v>
          </cell>
          <cell r="D3868" t="str">
            <v>L408</v>
          </cell>
          <cell r="E3868">
            <v>2</v>
          </cell>
          <cell r="F3868">
            <v>3</v>
          </cell>
        </row>
        <row r="3869">
          <cell r="A3869" t="str">
            <v>WNS0J3</v>
          </cell>
          <cell r="B3869">
            <v>12</v>
          </cell>
          <cell r="C3869">
            <v>0</v>
          </cell>
          <cell r="D3869" t="str">
            <v>L408</v>
          </cell>
          <cell r="E3869">
            <v>2</v>
          </cell>
          <cell r="F3869">
            <v>2</v>
          </cell>
        </row>
        <row r="3870">
          <cell r="A3870" t="str">
            <v>WNS0J4</v>
          </cell>
          <cell r="B3870">
            <v>0.5</v>
          </cell>
          <cell r="C3870">
            <v>0</v>
          </cell>
          <cell r="D3870" t="str">
            <v>L408</v>
          </cell>
          <cell r="E3870">
            <v>8</v>
          </cell>
          <cell r="F3870">
            <v>8</v>
          </cell>
        </row>
        <row r="3871">
          <cell r="A3871" t="str">
            <v>WNS0J4</v>
          </cell>
          <cell r="B3871">
            <v>0.75</v>
          </cell>
          <cell r="C3871">
            <v>0</v>
          </cell>
          <cell r="D3871" t="str">
            <v>L408</v>
          </cell>
          <cell r="E3871">
            <v>50</v>
          </cell>
          <cell r="F3871">
            <v>50</v>
          </cell>
        </row>
        <row r="3872">
          <cell r="A3872" t="str">
            <v>WNS0J4</v>
          </cell>
          <cell r="B3872">
            <v>1</v>
          </cell>
          <cell r="C3872">
            <v>0</v>
          </cell>
          <cell r="D3872" t="str">
            <v>L408</v>
          </cell>
          <cell r="E3872">
            <v>173</v>
          </cell>
          <cell r="F3872">
            <v>174</v>
          </cell>
        </row>
        <row r="3873">
          <cell r="A3873" t="str">
            <v>WNS0J4</v>
          </cell>
          <cell r="B3873">
            <v>1.5</v>
          </cell>
          <cell r="C3873">
            <v>0</v>
          </cell>
          <cell r="D3873" t="str">
            <v>L408</v>
          </cell>
          <cell r="E3873">
            <v>63</v>
          </cell>
          <cell r="F3873">
            <v>76</v>
          </cell>
        </row>
        <row r="3874">
          <cell r="A3874" t="str">
            <v>WNS0J4</v>
          </cell>
          <cell r="B3874">
            <v>2</v>
          </cell>
          <cell r="C3874">
            <v>0</v>
          </cell>
          <cell r="D3874" t="str">
            <v>L408</v>
          </cell>
          <cell r="E3874">
            <v>126</v>
          </cell>
          <cell r="F3874">
            <v>126</v>
          </cell>
        </row>
        <row r="3875">
          <cell r="A3875" t="str">
            <v>WNS0J4</v>
          </cell>
          <cell r="B3875">
            <v>3</v>
          </cell>
          <cell r="C3875">
            <v>0</v>
          </cell>
          <cell r="D3875" t="str">
            <v>L408</v>
          </cell>
          <cell r="E3875">
            <v>40</v>
          </cell>
          <cell r="F3875">
            <v>51</v>
          </cell>
        </row>
        <row r="3876">
          <cell r="A3876" t="str">
            <v>WNS0J4</v>
          </cell>
          <cell r="B3876">
            <v>4</v>
          </cell>
          <cell r="C3876">
            <v>0</v>
          </cell>
          <cell r="D3876" t="str">
            <v>L408</v>
          </cell>
          <cell r="E3876">
            <v>50</v>
          </cell>
          <cell r="F3876">
            <v>54</v>
          </cell>
        </row>
        <row r="3877">
          <cell r="A3877" t="str">
            <v>WNS0J4</v>
          </cell>
          <cell r="B3877">
            <v>6</v>
          </cell>
          <cell r="C3877">
            <v>0</v>
          </cell>
          <cell r="D3877" t="str">
            <v>L408</v>
          </cell>
          <cell r="E3877">
            <v>26</v>
          </cell>
          <cell r="F3877">
            <v>26</v>
          </cell>
        </row>
        <row r="3878">
          <cell r="A3878" t="str">
            <v>WNS0J4C</v>
          </cell>
          <cell r="B3878">
            <v>2</v>
          </cell>
          <cell r="C3878">
            <v>0</v>
          </cell>
          <cell r="D3878" t="str">
            <v>L408</v>
          </cell>
          <cell r="E3878">
            <v>422</v>
          </cell>
          <cell r="F3878">
            <v>425</v>
          </cell>
        </row>
        <row r="3879">
          <cell r="A3879" t="str">
            <v>WNS0J4C</v>
          </cell>
          <cell r="B3879">
            <v>3</v>
          </cell>
          <cell r="C3879">
            <v>0</v>
          </cell>
          <cell r="D3879" t="str">
            <v>L408</v>
          </cell>
          <cell r="E3879">
            <v>154</v>
          </cell>
          <cell r="F3879">
            <v>161</v>
          </cell>
        </row>
        <row r="3880">
          <cell r="A3880" t="str">
            <v>WNS0J4C</v>
          </cell>
          <cell r="B3880">
            <v>4</v>
          </cell>
          <cell r="C3880">
            <v>0</v>
          </cell>
          <cell r="D3880" t="str">
            <v>L408</v>
          </cell>
          <cell r="E3880">
            <v>353</v>
          </cell>
          <cell r="F3880">
            <v>355</v>
          </cell>
        </row>
        <row r="3881">
          <cell r="A3881" t="str">
            <v>WNS0J4C</v>
          </cell>
          <cell r="B3881">
            <v>6</v>
          </cell>
          <cell r="C3881">
            <v>0</v>
          </cell>
          <cell r="D3881" t="str">
            <v>L408</v>
          </cell>
          <cell r="E3881">
            <v>132</v>
          </cell>
          <cell r="F3881">
            <v>132</v>
          </cell>
        </row>
        <row r="3882">
          <cell r="A3882" t="str">
            <v>WNS0J4C</v>
          </cell>
          <cell r="B3882">
            <v>8</v>
          </cell>
          <cell r="C3882">
            <v>0</v>
          </cell>
          <cell r="D3882" t="str">
            <v>L408</v>
          </cell>
          <cell r="E3882">
            <v>22</v>
          </cell>
          <cell r="F3882">
            <v>22</v>
          </cell>
        </row>
        <row r="3883">
          <cell r="A3883" t="str">
            <v>WNS0J4C</v>
          </cell>
          <cell r="B3883">
            <v>10</v>
          </cell>
          <cell r="C3883">
            <v>0</v>
          </cell>
          <cell r="D3883" t="str">
            <v>L408</v>
          </cell>
          <cell r="E3883">
            <v>7</v>
          </cell>
          <cell r="F3883">
            <v>7</v>
          </cell>
        </row>
        <row r="3884">
          <cell r="A3884" t="str">
            <v>WNS0N3</v>
          </cell>
          <cell r="B3884">
            <v>24</v>
          </cell>
          <cell r="C3884">
            <v>0</v>
          </cell>
          <cell r="D3884" t="str">
            <v>L408</v>
          </cell>
          <cell r="E3884">
            <v>1</v>
          </cell>
          <cell r="F3884">
            <v>1</v>
          </cell>
        </row>
        <row r="3885">
          <cell r="A3885" t="str">
            <v>WNS0N4C</v>
          </cell>
          <cell r="B3885">
            <v>24</v>
          </cell>
          <cell r="C3885">
            <v>0</v>
          </cell>
          <cell r="D3885" t="str">
            <v>L408</v>
          </cell>
          <cell r="E3885">
            <v>6</v>
          </cell>
          <cell r="F3885">
            <v>6</v>
          </cell>
        </row>
        <row r="3886">
          <cell r="A3886" t="str">
            <v>WNS0P3</v>
          </cell>
          <cell r="B3886">
            <v>30</v>
          </cell>
          <cell r="C3886">
            <v>0</v>
          </cell>
          <cell r="D3886" t="str">
            <v>L408</v>
          </cell>
          <cell r="E3886">
            <v>3</v>
          </cell>
          <cell r="F3886">
            <v>3</v>
          </cell>
        </row>
        <row r="3887">
          <cell r="A3887" t="str">
            <v>WNS0P3S</v>
          </cell>
          <cell r="B3887">
            <v>30</v>
          </cell>
          <cell r="C3887">
            <v>0</v>
          </cell>
          <cell r="D3887" t="str">
            <v>L408</v>
          </cell>
          <cell r="E3887">
            <v>1</v>
          </cell>
          <cell r="F3887">
            <v>1</v>
          </cell>
        </row>
        <row r="3888">
          <cell r="A3888" t="str">
            <v>WNS0P4C</v>
          </cell>
          <cell r="B3888">
            <v>8</v>
          </cell>
          <cell r="C3888">
            <v>0</v>
          </cell>
          <cell r="D3888" t="str">
            <v>L408</v>
          </cell>
          <cell r="E3888">
            <v>90</v>
          </cell>
          <cell r="F3888">
            <v>95</v>
          </cell>
        </row>
        <row r="3889">
          <cell r="A3889" t="str">
            <v>WNS0P4C</v>
          </cell>
          <cell r="B3889">
            <v>10</v>
          </cell>
          <cell r="C3889">
            <v>0</v>
          </cell>
          <cell r="D3889" t="str">
            <v>L408</v>
          </cell>
          <cell r="E3889">
            <v>66</v>
          </cell>
          <cell r="F3889">
            <v>65</v>
          </cell>
        </row>
        <row r="3890">
          <cell r="A3890" t="str">
            <v>WNS0P4C</v>
          </cell>
          <cell r="B3890">
            <v>12</v>
          </cell>
          <cell r="C3890">
            <v>0</v>
          </cell>
          <cell r="D3890" t="str">
            <v>L408</v>
          </cell>
          <cell r="E3890">
            <v>73</v>
          </cell>
          <cell r="F3890">
            <v>73</v>
          </cell>
        </row>
        <row r="3891">
          <cell r="A3891" t="str">
            <v>WNS0P4C</v>
          </cell>
          <cell r="B3891">
            <v>14</v>
          </cell>
          <cell r="C3891">
            <v>0</v>
          </cell>
          <cell r="D3891" t="str">
            <v>L408</v>
          </cell>
          <cell r="E3891">
            <v>6</v>
          </cell>
          <cell r="F3891">
            <v>6</v>
          </cell>
        </row>
        <row r="3892">
          <cell r="A3892" t="str">
            <v>WNS0P4C</v>
          </cell>
          <cell r="B3892">
            <v>16</v>
          </cell>
          <cell r="C3892">
            <v>0</v>
          </cell>
          <cell r="D3892" t="str">
            <v>L408</v>
          </cell>
          <cell r="E3892">
            <v>26</v>
          </cell>
          <cell r="F3892">
            <v>26</v>
          </cell>
        </row>
        <row r="3893">
          <cell r="A3893" t="str">
            <v>WNS0P4C</v>
          </cell>
          <cell r="B3893">
            <v>18</v>
          </cell>
          <cell r="C3893">
            <v>0</v>
          </cell>
          <cell r="D3893" t="str">
            <v>L408</v>
          </cell>
          <cell r="E3893">
            <v>6</v>
          </cell>
          <cell r="F3893">
            <v>15</v>
          </cell>
        </row>
        <row r="3894">
          <cell r="A3894" t="str">
            <v>WNS0P4C</v>
          </cell>
          <cell r="B3894">
            <v>20</v>
          </cell>
          <cell r="C3894">
            <v>0</v>
          </cell>
          <cell r="D3894" t="str">
            <v>L408</v>
          </cell>
          <cell r="E3894">
            <v>9</v>
          </cell>
          <cell r="F3894">
            <v>9</v>
          </cell>
        </row>
        <row r="3895">
          <cell r="A3895" t="str">
            <v>WNS0P4C</v>
          </cell>
          <cell r="B3895">
            <v>24</v>
          </cell>
          <cell r="C3895">
            <v>0</v>
          </cell>
          <cell r="D3895" t="str">
            <v>L408</v>
          </cell>
          <cell r="E3895">
            <v>13</v>
          </cell>
          <cell r="F3895">
            <v>14</v>
          </cell>
        </row>
        <row r="3896">
          <cell r="A3896" t="str">
            <v>WNS0P4C</v>
          </cell>
          <cell r="B3896">
            <v>30</v>
          </cell>
          <cell r="C3896">
            <v>0</v>
          </cell>
          <cell r="D3896" t="str">
            <v>L408</v>
          </cell>
          <cell r="E3896">
            <v>8</v>
          </cell>
          <cell r="F3896">
            <v>9</v>
          </cell>
        </row>
        <row r="3897">
          <cell r="A3897" t="str">
            <v>WNS0P4C</v>
          </cell>
          <cell r="B3897">
            <v>36</v>
          </cell>
          <cell r="C3897">
            <v>0</v>
          </cell>
          <cell r="D3897" t="str">
            <v>L408</v>
          </cell>
          <cell r="E3897">
            <v>2</v>
          </cell>
          <cell r="F3897">
            <v>2</v>
          </cell>
        </row>
        <row r="3898">
          <cell r="A3898" t="str">
            <v>WNS0P4C</v>
          </cell>
          <cell r="B3898">
            <v>48</v>
          </cell>
          <cell r="C3898">
            <v>0</v>
          </cell>
          <cell r="D3898" t="str">
            <v>L408</v>
          </cell>
          <cell r="E3898">
            <v>22</v>
          </cell>
          <cell r="F3898">
            <v>22</v>
          </cell>
        </row>
        <row r="3899">
          <cell r="A3899" t="str">
            <v>WNS0Q4C</v>
          </cell>
          <cell r="B3899">
            <v>12</v>
          </cell>
          <cell r="C3899">
            <v>0</v>
          </cell>
          <cell r="D3899" t="str">
            <v>L408</v>
          </cell>
          <cell r="E3899">
            <v>5</v>
          </cell>
          <cell r="F3899">
            <v>5</v>
          </cell>
        </row>
        <row r="3900">
          <cell r="A3900" t="str">
            <v>WNS0Q4C</v>
          </cell>
          <cell r="B3900">
            <v>14</v>
          </cell>
          <cell r="C3900">
            <v>0</v>
          </cell>
          <cell r="D3900" t="str">
            <v>L408</v>
          </cell>
          <cell r="E3900">
            <v>3</v>
          </cell>
          <cell r="F3900">
            <v>3</v>
          </cell>
        </row>
        <row r="3901">
          <cell r="A3901" t="str">
            <v>WNS0R3</v>
          </cell>
          <cell r="B3901">
            <v>24</v>
          </cell>
          <cell r="C3901">
            <v>0</v>
          </cell>
          <cell r="D3901" t="str">
            <v>L408</v>
          </cell>
          <cell r="E3901">
            <v>10</v>
          </cell>
          <cell r="F3901">
            <v>12</v>
          </cell>
        </row>
        <row r="3902">
          <cell r="A3902" t="str">
            <v>WNS0R3S</v>
          </cell>
          <cell r="B3902">
            <v>14</v>
          </cell>
          <cell r="C3902">
            <v>0</v>
          </cell>
          <cell r="D3902" t="str">
            <v>L408</v>
          </cell>
          <cell r="E3902">
            <v>2</v>
          </cell>
          <cell r="F3902">
            <v>2</v>
          </cell>
        </row>
        <row r="3903">
          <cell r="A3903" t="str">
            <v>WNS0R4C</v>
          </cell>
          <cell r="B3903">
            <v>54</v>
          </cell>
          <cell r="C3903">
            <v>0</v>
          </cell>
          <cell r="D3903" t="str">
            <v>L408</v>
          </cell>
          <cell r="E3903">
            <v>3</v>
          </cell>
          <cell r="F3903">
            <v>3</v>
          </cell>
        </row>
        <row r="3904">
          <cell r="A3904" t="str">
            <v>WNS0R4CS</v>
          </cell>
          <cell r="B3904">
            <v>54</v>
          </cell>
          <cell r="C3904">
            <v>0</v>
          </cell>
          <cell r="D3904" t="str">
            <v>L408</v>
          </cell>
          <cell r="E3904">
            <v>3</v>
          </cell>
          <cell r="F3904">
            <v>3</v>
          </cell>
        </row>
        <row r="3905">
          <cell r="A3905" t="str">
            <v>WNS0S4C</v>
          </cell>
          <cell r="B3905">
            <v>12</v>
          </cell>
          <cell r="C3905">
            <v>0</v>
          </cell>
          <cell r="D3905" t="str">
            <v>L408</v>
          </cell>
          <cell r="E3905">
            <v>8</v>
          </cell>
          <cell r="F3905">
            <v>8</v>
          </cell>
        </row>
        <row r="3906">
          <cell r="A3906" t="str">
            <v>WNS0S4C</v>
          </cell>
          <cell r="B3906">
            <v>14</v>
          </cell>
          <cell r="C3906">
            <v>0</v>
          </cell>
          <cell r="D3906" t="str">
            <v>L408</v>
          </cell>
          <cell r="E3906">
            <v>5</v>
          </cell>
          <cell r="F3906">
            <v>5</v>
          </cell>
        </row>
        <row r="3907">
          <cell r="A3907" t="str">
            <v>WNS0S4C</v>
          </cell>
          <cell r="B3907">
            <v>18</v>
          </cell>
          <cell r="C3907">
            <v>0</v>
          </cell>
          <cell r="D3907" t="str">
            <v>L408</v>
          </cell>
          <cell r="E3907">
            <v>4</v>
          </cell>
          <cell r="F3907">
            <v>5</v>
          </cell>
        </row>
        <row r="3908">
          <cell r="A3908" t="str">
            <v>WNS0S4C</v>
          </cell>
          <cell r="B3908">
            <v>20</v>
          </cell>
          <cell r="C3908">
            <v>0</v>
          </cell>
          <cell r="D3908" t="str">
            <v>L408</v>
          </cell>
          <cell r="E3908">
            <v>0</v>
          </cell>
          <cell r="F3908">
            <v>1</v>
          </cell>
        </row>
        <row r="3909">
          <cell r="A3909" t="str">
            <v>WNS0T4C</v>
          </cell>
          <cell r="B3909">
            <v>30</v>
          </cell>
          <cell r="C3909">
            <v>0</v>
          </cell>
          <cell r="D3909" t="str">
            <v>L408</v>
          </cell>
          <cell r="E3909">
            <v>1</v>
          </cell>
          <cell r="F3909">
            <v>1</v>
          </cell>
        </row>
        <row r="3910">
          <cell r="A3910" t="str">
            <v>WNS0V4C</v>
          </cell>
          <cell r="B3910">
            <v>30</v>
          </cell>
          <cell r="C3910">
            <v>0</v>
          </cell>
          <cell r="D3910" t="str">
            <v>L408</v>
          </cell>
          <cell r="E3910">
            <v>6</v>
          </cell>
          <cell r="F3910">
            <v>6</v>
          </cell>
        </row>
        <row r="3911">
          <cell r="A3911" t="str">
            <v>WNS0V4CS</v>
          </cell>
          <cell r="B3911">
            <v>30</v>
          </cell>
          <cell r="C3911">
            <v>0</v>
          </cell>
          <cell r="D3911" t="str">
            <v>L408</v>
          </cell>
          <cell r="E3911">
            <v>1</v>
          </cell>
          <cell r="F3911">
            <v>1</v>
          </cell>
        </row>
        <row r="3912">
          <cell r="A3912" t="str">
            <v>WNS0Y4C</v>
          </cell>
          <cell r="B3912">
            <v>16</v>
          </cell>
          <cell r="C3912">
            <v>0</v>
          </cell>
          <cell r="D3912" t="str">
            <v>L408</v>
          </cell>
          <cell r="E3912">
            <v>2</v>
          </cell>
          <cell r="F3912">
            <v>3</v>
          </cell>
        </row>
        <row r="3913">
          <cell r="A3913" t="str">
            <v>WNS0Y4C</v>
          </cell>
          <cell r="B3913">
            <v>20</v>
          </cell>
          <cell r="C3913">
            <v>0</v>
          </cell>
          <cell r="D3913" t="str">
            <v>L408</v>
          </cell>
          <cell r="E3913">
            <v>2</v>
          </cell>
          <cell r="F3913">
            <v>2</v>
          </cell>
        </row>
        <row r="3914">
          <cell r="A3914" t="str">
            <v>WNS0Y4C</v>
          </cell>
          <cell r="B3914">
            <v>24</v>
          </cell>
          <cell r="C3914">
            <v>0</v>
          </cell>
          <cell r="D3914" t="str">
            <v>L408</v>
          </cell>
          <cell r="E3914">
            <v>19</v>
          </cell>
          <cell r="F3914">
            <v>19</v>
          </cell>
        </row>
        <row r="3915">
          <cell r="A3915" t="str">
            <v>WNS0Y4CS</v>
          </cell>
          <cell r="B3915">
            <v>24</v>
          </cell>
          <cell r="C3915">
            <v>0</v>
          </cell>
          <cell r="D3915" t="str">
            <v>L408</v>
          </cell>
          <cell r="E3915">
            <v>1</v>
          </cell>
          <cell r="F3915">
            <v>1</v>
          </cell>
        </row>
        <row r="3916">
          <cell r="A3916" t="str">
            <v>WRC031</v>
          </cell>
          <cell r="B3916">
            <v>24</v>
          </cell>
          <cell r="C3916">
            <v>20</v>
          </cell>
          <cell r="D3916" t="str">
            <v>L406</v>
          </cell>
          <cell r="E3916">
            <v>1</v>
          </cell>
          <cell r="F3916">
            <v>1</v>
          </cell>
        </row>
        <row r="3917">
          <cell r="A3917" t="str">
            <v>WRC031G</v>
          </cell>
          <cell r="B3917">
            <v>8</v>
          </cell>
          <cell r="C3917">
            <v>6</v>
          </cell>
          <cell r="D3917" t="str">
            <v>L406</v>
          </cell>
          <cell r="E3917">
            <v>5</v>
          </cell>
          <cell r="F3917">
            <v>6</v>
          </cell>
        </row>
        <row r="3918">
          <cell r="A3918" t="str">
            <v>WRC041</v>
          </cell>
          <cell r="B3918">
            <v>14</v>
          </cell>
          <cell r="C3918">
            <v>8</v>
          </cell>
          <cell r="D3918" t="str">
            <v>L406</v>
          </cell>
          <cell r="E3918">
            <v>0</v>
          </cell>
          <cell r="F3918">
            <v>2</v>
          </cell>
        </row>
        <row r="3919">
          <cell r="A3919" t="str">
            <v>WRC041</v>
          </cell>
          <cell r="B3919">
            <v>20</v>
          </cell>
          <cell r="C3919">
            <v>12</v>
          </cell>
          <cell r="D3919" t="str">
            <v>L406</v>
          </cell>
          <cell r="E3919">
            <v>0</v>
          </cell>
          <cell r="F3919">
            <v>1</v>
          </cell>
        </row>
        <row r="3920">
          <cell r="A3920" t="str">
            <v>WRC051</v>
          </cell>
          <cell r="B3920">
            <v>2</v>
          </cell>
          <cell r="C3920">
            <v>1</v>
          </cell>
          <cell r="D3920" t="str">
            <v>L406</v>
          </cell>
          <cell r="E3920">
            <v>0</v>
          </cell>
          <cell r="F3920">
            <v>41</v>
          </cell>
        </row>
        <row r="3921">
          <cell r="A3921" t="str">
            <v>WRC051</v>
          </cell>
          <cell r="B3921">
            <v>2</v>
          </cell>
          <cell r="C3921">
            <v>1.5</v>
          </cell>
          <cell r="D3921" t="str">
            <v>L406</v>
          </cell>
          <cell r="E3921">
            <v>0</v>
          </cell>
          <cell r="F3921">
            <v>15</v>
          </cell>
        </row>
        <row r="3922">
          <cell r="A3922" t="str">
            <v>WRC051</v>
          </cell>
          <cell r="B3922">
            <v>3</v>
          </cell>
          <cell r="C3922">
            <v>1.5</v>
          </cell>
          <cell r="D3922" t="str">
            <v>L406</v>
          </cell>
          <cell r="E3922">
            <v>0</v>
          </cell>
          <cell r="F3922">
            <v>2</v>
          </cell>
        </row>
        <row r="3923">
          <cell r="A3923" t="str">
            <v>WRC051</v>
          </cell>
          <cell r="B3923">
            <v>3</v>
          </cell>
          <cell r="C3923">
            <v>2</v>
          </cell>
          <cell r="D3923" t="str">
            <v>L406</v>
          </cell>
          <cell r="E3923">
            <v>47</v>
          </cell>
          <cell r="F3923">
            <v>48</v>
          </cell>
        </row>
        <row r="3924">
          <cell r="A3924" t="str">
            <v>WRC051</v>
          </cell>
          <cell r="B3924">
            <v>3</v>
          </cell>
          <cell r="C3924">
            <v>2.5</v>
          </cell>
          <cell r="D3924" t="str">
            <v>L406</v>
          </cell>
          <cell r="E3924">
            <v>9</v>
          </cell>
          <cell r="F3924">
            <v>15</v>
          </cell>
        </row>
        <row r="3925">
          <cell r="A3925" t="str">
            <v>WRC051</v>
          </cell>
          <cell r="B3925">
            <v>4</v>
          </cell>
          <cell r="C3925">
            <v>1.5</v>
          </cell>
          <cell r="D3925" t="str">
            <v>L406</v>
          </cell>
          <cell r="E3925">
            <v>0</v>
          </cell>
          <cell r="F3925">
            <v>2</v>
          </cell>
        </row>
        <row r="3926">
          <cell r="A3926" t="str">
            <v>WRC051</v>
          </cell>
          <cell r="B3926">
            <v>4</v>
          </cell>
          <cell r="C3926">
            <v>2</v>
          </cell>
          <cell r="D3926" t="str">
            <v>L406</v>
          </cell>
          <cell r="E3926">
            <v>33</v>
          </cell>
          <cell r="F3926">
            <v>37</v>
          </cell>
        </row>
        <row r="3927">
          <cell r="A3927" t="str">
            <v>WRC051</v>
          </cell>
          <cell r="B3927">
            <v>4</v>
          </cell>
          <cell r="C3927">
            <v>3</v>
          </cell>
          <cell r="D3927" t="str">
            <v>L406</v>
          </cell>
          <cell r="E3927">
            <v>44</v>
          </cell>
          <cell r="F3927">
            <v>43</v>
          </cell>
        </row>
        <row r="3928">
          <cell r="A3928" t="str">
            <v>WRC051</v>
          </cell>
          <cell r="B3928">
            <v>6</v>
          </cell>
          <cell r="C3928">
            <v>2.5</v>
          </cell>
          <cell r="D3928" t="str">
            <v>L406</v>
          </cell>
          <cell r="E3928">
            <v>0</v>
          </cell>
          <cell r="F3928">
            <v>2</v>
          </cell>
        </row>
        <row r="3929">
          <cell r="A3929" t="str">
            <v>WRC051</v>
          </cell>
          <cell r="B3929">
            <v>6</v>
          </cell>
          <cell r="C3929">
            <v>3</v>
          </cell>
          <cell r="D3929" t="str">
            <v>L406</v>
          </cell>
          <cell r="E3929">
            <v>24</v>
          </cell>
          <cell r="F3929">
            <v>27</v>
          </cell>
        </row>
        <row r="3930">
          <cell r="A3930" t="str">
            <v>WRC051</v>
          </cell>
          <cell r="B3930">
            <v>6</v>
          </cell>
          <cell r="C3930">
            <v>4</v>
          </cell>
          <cell r="D3930" t="str">
            <v>L406</v>
          </cell>
          <cell r="E3930">
            <v>71</v>
          </cell>
          <cell r="F3930">
            <v>95</v>
          </cell>
        </row>
        <row r="3931">
          <cell r="A3931" t="str">
            <v>WRC051</v>
          </cell>
          <cell r="B3931">
            <v>8</v>
          </cell>
          <cell r="C3931">
            <v>4</v>
          </cell>
          <cell r="D3931" t="str">
            <v>L406</v>
          </cell>
          <cell r="E3931">
            <v>26</v>
          </cell>
          <cell r="F3931">
            <v>40</v>
          </cell>
        </row>
        <row r="3932">
          <cell r="A3932" t="str">
            <v>WRC051</v>
          </cell>
          <cell r="B3932">
            <v>8</v>
          </cell>
          <cell r="C3932">
            <v>6</v>
          </cell>
          <cell r="D3932" t="str">
            <v>L406</v>
          </cell>
          <cell r="E3932">
            <v>35</v>
          </cell>
          <cell r="F3932">
            <v>37</v>
          </cell>
        </row>
        <row r="3933">
          <cell r="A3933" t="str">
            <v>WRC051</v>
          </cell>
          <cell r="B3933">
            <v>10</v>
          </cell>
          <cell r="C3933">
            <v>6</v>
          </cell>
          <cell r="D3933" t="str">
            <v>L406</v>
          </cell>
          <cell r="E3933">
            <v>17</v>
          </cell>
          <cell r="F3933">
            <v>17</v>
          </cell>
        </row>
        <row r="3934">
          <cell r="A3934" t="str">
            <v>WRC051</v>
          </cell>
          <cell r="B3934">
            <v>10</v>
          </cell>
          <cell r="C3934">
            <v>8</v>
          </cell>
          <cell r="D3934" t="str">
            <v>L406</v>
          </cell>
          <cell r="E3934">
            <v>12</v>
          </cell>
          <cell r="F3934">
            <v>20</v>
          </cell>
        </row>
        <row r="3935">
          <cell r="A3935" t="str">
            <v>WRC051</v>
          </cell>
          <cell r="B3935">
            <v>12</v>
          </cell>
          <cell r="C3935">
            <v>6</v>
          </cell>
          <cell r="D3935" t="str">
            <v>L406</v>
          </cell>
          <cell r="E3935">
            <v>3</v>
          </cell>
          <cell r="F3935">
            <v>3</v>
          </cell>
        </row>
        <row r="3936">
          <cell r="A3936" t="str">
            <v>WRC051</v>
          </cell>
          <cell r="B3936">
            <v>12</v>
          </cell>
          <cell r="C3936">
            <v>8</v>
          </cell>
          <cell r="D3936" t="str">
            <v>L406</v>
          </cell>
          <cell r="E3936">
            <v>22</v>
          </cell>
          <cell r="F3936">
            <v>27</v>
          </cell>
        </row>
        <row r="3937">
          <cell r="A3937" t="str">
            <v>WRC051</v>
          </cell>
          <cell r="B3937">
            <v>12</v>
          </cell>
          <cell r="C3937">
            <v>10</v>
          </cell>
          <cell r="D3937" t="str">
            <v>L406</v>
          </cell>
          <cell r="E3937">
            <v>10</v>
          </cell>
          <cell r="F3937">
            <v>10</v>
          </cell>
        </row>
        <row r="3938">
          <cell r="A3938" t="str">
            <v>WRC051</v>
          </cell>
          <cell r="B3938">
            <v>14</v>
          </cell>
          <cell r="C3938">
            <v>8</v>
          </cell>
          <cell r="D3938" t="str">
            <v>L406</v>
          </cell>
          <cell r="E3938">
            <v>0</v>
          </cell>
          <cell r="F3938">
            <v>5</v>
          </cell>
        </row>
        <row r="3939">
          <cell r="A3939" t="str">
            <v>WRC051</v>
          </cell>
          <cell r="B3939">
            <v>14</v>
          </cell>
          <cell r="C3939">
            <v>10</v>
          </cell>
          <cell r="D3939" t="str">
            <v>L406</v>
          </cell>
          <cell r="E3939">
            <v>18</v>
          </cell>
          <cell r="F3939">
            <v>21</v>
          </cell>
        </row>
        <row r="3940">
          <cell r="A3940" t="str">
            <v>WRC051</v>
          </cell>
          <cell r="B3940">
            <v>14</v>
          </cell>
          <cell r="C3940">
            <v>12</v>
          </cell>
          <cell r="D3940" t="str">
            <v>L406</v>
          </cell>
          <cell r="E3940">
            <v>6</v>
          </cell>
          <cell r="F3940">
            <v>6</v>
          </cell>
        </row>
        <row r="3941">
          <cell r="A3941" t="str">
            <v>WRC051</v>
          </cell>
          <cell r="B3941">
            <v>16</v>
          </cell>
          <cell r="C3941">
            <v>8</v>
          </cell>
          <cell r="D3941" t="str">
            <v>L406</v>
          </cell>
          <cell r="E3941">
            <v>3</v>
          </cell>
          <cell r="F3941">
            <v>3</v>
          </cell>
        </row>
        <row r="3942">
          <cell r="A3942" t="str">
            <v>WRC051</v>
          </cell>
          <cell r="B3942">
            <v>16</v>
          </cell>
          <cell r="C3942">
            <v>10</v>
          </cell>
          <cell r="D3942" t="str">
            <v>L406</v>
          </cell>
          <cell r="E3942">
            <v>13</v>
          </cell>
          <cell r="F3942">
            <v>13</v>
          </cell>
        </row>
        <row r="3943">
          <cell r="A3943" t="str">
            <v>WRC051</v>
          </cell>
          <cell r="B3943">
            <v>16</v>
          </cell>
          <cell r="C3943">
            <v>12</v>
          </cell>
          <cell r="D3943" t="str">
            <v>L406</v>
          </cell>
          <cell r="E3943">
            <v>5</v>
          </cell>
          <cell r="F3943">
            <v>7</v>
          </cell>
        </row>
        <row r="3944">
          <cell r="A3944" t="str">
            <v>WRC051</v>
          </cell>
          <cell r="B3944">
            <v>16</v>
          </cell>
          <cell r="C3944">
            <v>14</v>
          </cell>
          <cell r="D3944" t="str">
            <v>L406</v>
          </cell>
          <cell r="E3944">
            <v>0</v>
          </cell>
          <cell r="F3944">
            <v>1</v>
          </cell>
        </row>
        <row r="3945">
          <cell r="A3945" t="str">
            <v>WRC051</v>
          </cell>
          <cell r="B3945">
            <v>18</v>
          </cell>
          <cell r="C3945">
            <v>10</v>
          </cell>
          <cell r="D3945" t="str">
            <v>L406</v>
          </cell>
          <cell r="E3945">
            <v>2</v>
          </cell>
          <cell r="F3945">
            <v>2</v>
          </cell>
        </row>
        <row r="3946">
          <cell r="A3946" t="str">
            <v>WRC051</v>
          </cell>
          <cell r="B3946">
            <v>18</v>
          </cell>
          <cell r="C3946">
            <v>12</v>
          </cell>
          <cell r="D3946" t="str">
            <v>L406</v>
          </cell>
          <cell r="E3946">
            <v>0</v>
          </cell>
          <cell r="F3946">
            <v>1</v>
          </cell>
        </row>
        <row r="3947">
          <cell r="A3947" t="str">
            <v>WRC051</v>
          </cell>
          <cell r="B3947">
            <v>18</v>
          </cell>
          <cell r="C3947">
            <v>16</v>
          </cell>
          <cell r="D3947" t="str">
            <v>L406</v>
          </cell>
          <cell r="E3947">
            <v>1</v>
          </cell>
          <cell r="F3947">
            <v>1</v>
          </cell>
        </row>
        <row r="3948">
          <cell r="A3948" t="str">
            <v>WRC051</v>
          </cell>
          <cell r="B3948">
            <v>20</v>
          </cell>
          <cell r="C3948">
            <v>12</v>
          </cell>
          <cell r="D3948" t="str">
            <v>L406</v>
          </cell>
          <cell r="E3948">
            <v>1</v>
          </cell>
          <cell r="F3948">
            <v>2</v>
          </cell>
        </row>
        <row r="3949">
          <cell r="A3949" t="str">
            <v>WRC051</v>
          </cell>
          <cell r="B3949">
            <v>20</v>
          </cell>
          <cell r="C3949">
            <v>16</v>
          </cell>
          <cell r="D3949" t="str">
            <v>L406</v>
          </cell>
          <cell r="E3949">
            <v>10</v>
          </cell>
          <cell r="F3949">
            <v>11</v>
          </cell>
        </row>
        <row r="3950">
          <cell r="A3950" t="str">
            <v>WRC051</v>
          </cell>
          <cell r="B3950">
            <v>20</v>
          </cell>
          <cell r="C3950">
            <v>18</v>
          </cell>
          <cell r="D3950" t="str">
            <v>L406</v>
          </cell>
          <cell r="E3950">
            <v>1</v>
          </cell>
          <cell r="F3950">
            <v>4</v>
          </cell>
        </row>
        <row r="3951">
          <cell r="A3951" t="str">
            <v>WRC051</v>
          </cell>
          <cell r="B3951">
            <v>24</v>
          </cell>
          <cell r="C3951">
            <v>12</v>
          </cell>
          <cell r="D3951" t="str">
            <v>L406</v>
          </cell>
          <cell r="E3951">
            <v>2</v>
          </cell>
          <cell r="F3951">
            <v>2</v>
          </cell>
        </row>
        <row r="3952">
          <cell r="A3952" t="str">
            <v>WRC051</v>
          </cell>
          <cell r="B3952">
            <v>24</v>
          </cell>
          <cell r="C3952">
            <v>16</v>
          </cell>
          <cell r="D3952" t="str">
            <v>L406</v>
          </cell>
          <cell r="E3952">
            <v>0</v>
          </cell>
          <cell r="F3952">
            <v>1</v>
          </cell>
        </row>
        <row r="3953">
          <cell r="A3953" t="str">
            <v>WRC051</v>
          </cell>
          <cell r="B3953">
            <v>24</v>
          </cell>
          <cell r="C3953">
            <v>18</v>
          </cell>
          <cell r="D3953" t="str">
            <v>L406</v>
          </cell>
          <cell r="E3953">
            <v>6</v>
          </cell>
          <cell r="F3953">
            <v>6</v>
          </cell>
        </row>
        <row r="3954">
          <cell r="A3954" t="str">
            <v>WRC051</v>
          </cell>
          <cell r="B3954">
            <v>24</v>
          </cell>
          <cell r="C3954">
            <v>20</v>
          </cell>
          <cell r="D3954" t="str">
            <v>L406</v>
          </cell>
          <cell r="E3954">
            <v>0</v>
          </cell>
          <cell r="F3954">
            <v>1</v>
          </cell>
        </row>
        <row r="3955">
          <cell r="A3955" t="str">
            <v>WRC051</v>
          </cell>
          <cell r="B3955">
            <v>30</v>
          </cell>
          <cell r="C3955">
            <v>16</v>
          </cell>
          <cell r="D3955" t="str">
            <v>L406</v>
          </cell>
          <cell r="E3955">
            <v>0</v>
          </cell>
          <cell r="F3955">
            <v>1</v>
          </cell>
        </row>
        <row r="3956">
          <cell r="A3956" t="str">
            <v>WRC051</v>
          </cell>
          <cell r="B3956">
            <v>30</v>
          </cell>
          <cell r="C3956">
            <v>20</v>
          </cell>
          <cell r="D3956" t="str">
            <v>L406</v>
          </cell>
          <cell r="E3956">
            <v>3</v>
          </cell>
          <cell r="F3956">
            <v>6</v>
          </cell>
        </row>
        <row r="3957">
          <cell r="A3957" t="str">
            <v>WRC051</v>
          </cell>
          <cell r="B3957">
            <v>30</v>
          </cell>
          <cell r="C3957">
            <v>24</v>
          </cell>
          <cell r="D3957" t="str">
            <v>L406</v>
          </cell>
          <cell r="E3957">
            <v>4</v>
          </cell>
          <cell r="F3957">
            <v>5</v>
          </cell>
        </row>
        <row r="3958">
          <cell r="A3958" t="str">
            <v>WRC051</v>
          </cell>
          <cell r="B3958">
            <v>36</v>
          </cell>
          <cell r="C3958">
            <v>30</v>
          </cell>
          <cell r="D3958" t="str">
            <v>L406</v>
          </cell>
          <cell r="E3958">
            <v>2</v>
          </cell>
          <cell r="F3958">
            <v>3</v>
          </cell>
        </row>
        <row r="3959">
          <cell r="A3959" t="str">
            <v>WRC051G</v>
          </cell>
          <cell r="B3959">
            <v>3</v>
          </cell>
          <cell r="C3959">
            <v>1</v>
          </cell>
          <cell r="D3959" t="str">
            <v>L406</v>
          </cell>
          <cell r="E3959">
            <v>0</v>
          </cell>
          <cell r="F3959">
            <v>1</v>
          </cell>
        </row>
        <row r="3960">
          <cell r="A3960" t="str">
            <v>WRC051G</v>
          </cell>
          <cell r="B3960">
            <v>3</v>
          </cell>
          <cell r="C3960">
            <v>1.5</v>
          </cell>
          <cell r="D3960" t="str">
            <v>L406</v>
          </cell>
          <cell r="E3960">
            <v>0</v>
          </cell>
          <cell r="F3960">
            <v>2</v>
          </cell>
        </row>
        <row r="3961">
          <cell r="A3961" t="str">
            <v>WRC051G</v>
          </cell>
          <cell r="B3961">
            <v>3</v>
          </cell>
          <cell r="C3961">
            <v>2</v>
          </cell>
          <cell r="D3961" t="str">
            <v>L406</v>
          </cell>
          <cell r="E3961">
            <v>7</v>
          </cell>
          <cell r="F3961">
            <v>5</v>
          </cell>
        </row>
        <row r="3962">
          <cell r="A3962" t="str">
            <v>WRC051G</v>
          </cell>
          <cell r="B3962">
            <v>4</v>
          </cell>
          <cell r="C3962">
            <v>2</v>
          </cell>
          <cell r="D3962" t="str">
            <v>L406</v>
          </cell>
          <cell r="E3962">
            <v>4</v>
          </cell>
          <cell r="F3962">
            <v>2</v>
          </cell>
        </row>
        <row r="3963">
          <cell r="A3963" t="str">
            <v>WRC051G</v>
          </cell>
          <cell r="B3963">
            <v>4</v>
          </cell>
          <cell r="C3963">
            <v>3</v>
          </cell>
          <cell r="D3963" t="str">
            <v>L406</v>
          </cell>
          <cell r="E3963">
            <v>12</v>
          </cell>
          <cell r="F3963">
            <v>12</v>
          </cell>
        </row>
        <row r="3964">
          <cell r="A3964" t="str">
            <v>WRC051G</v>
          </cell>
          <cell r="B3964">
            <v>6</v>
          </cell>
          <cell r="C3964">
            <v>3</v>
          </cell>
          <cell r="D3964" t="str">
            <v>L406</v>
          </cell>
          <cell r="E3964">
            <v>6</v>
          </cell>
          <cell r="F3964">
            <v>6</v>
          </cell>
        </row>
        <row r="3965">
          <cell r="A3965" t="str">
            <v>WRC051G</v>
          </cell>
          <cell r="B3965">
            <v>6</v>
          </cell>
          <cell r="C3965">
            <v>4</v>
          </cell>
          <cell r="D3965" t="str">
            <v>L406</v>
          </cell>
          <cell r="E3965">
            <v>4</v>
          </cell>
          <cell r="F3965">
            <v>4</v>
          </cell>
        </row>
        <row r="3966">
          <cell r="A3966" t="str">
            <v>WRC051G</v>
          </cell>
          <cell r="B3966">
            <v>8</v>
          </cell>
          <cell r="C3966">
            <v>3</v>
          </cell>
          <cell r="D3966" t="str">
            <v>L406</v>
          </cell>
          <cell r="E3966">
            <v>0</v>
          </cell>
          <cell r="F3966">
            <v>1</v>
          </cell>
        </row>
        <row r="3967">
          <cell r="A3967" t="str">
            <v>WRC051G</v>
          </cell>
          <cell r="B3967">
            <v>8</v>
          </cell>
          <cell r="C3967">
            <v>6</v>
          </cell>
          <cell r="D3967" t="str">
            <v>L406</v>
          </cell>
          <cell r="E3967">
            <v>0</v>
          </cell>
          <cell r="F3967">
            <v>3</v>
          </cell>
        </row>
        <row r="3968">
          <cell r="A3968" t="str">
            <v>WRC061</v>
          </cell>
          <cell r="B3968">
            <v>16</v>
          </cell>
          <cell r="C3968">
            <v>8</v>
          </cell>
          <cell r="D3968" t="str">
            <v>L406</v>
          </cell>
          <cell r="E3968">
            <v>1</v>
          </cell>
          <cell r="F3968">
            <v>1</v>
          </cell>
        </row>
        <row r="3969">
          <cell r="A3969" t="str">
            <v>WRC061</v>
          </cell>
          <cell r="B3969">
            <v>18</v>
          </cell>
          <cell r="C3969">
            <v>16</v>
          </cell>
          <cell r="D3969" t="str">
            <v>L406</v>
          </cell>
          <cell r="E3969">
            <v>0</v>
          </cell>
          <cell r="F3969">
            <v>1</v>
          </cell>
        </row>
        <row r="3970">
          <cell r="A3970" t="str">
            <v>WRC071</v>
          </cell>
          <cell r="B3970">
            <v>2</v>
          </cell>
          <cell r="C3970">
            <v>1</v>
          </cell>
          <cell r="D3970" t="str">
            <v>L406</v>
          </cell>
          <cell r="E3970">
            <v>0</v>
          </cell>
          <cell r="F3970">
            <v>6</v>
          </cell>
        </row>
        <row r="3971">
          <cell r="A3971" t="str">
            <v>WRC071</v>
          </cell>
          <cell r="B3971">
            <v>3</v>
          </cell>
          <cell r="C3971">
            <v>2</v>
          </cell>
          <cell r="D3971" t="str">
            <v>L406</v>
          </cell>
          <cell r="E3971">
            <v>0</v>
          </cell>
          <cell r="F3971">
            <v>6</v>
          </cell>
        </row>
        <row r="3972">
          <cell r="A3972" t="str">
            <v>WRC071</v>
          </cell>
          <cell r="B3972">
            <v>4</v>
          </cell>
          <cell r="C3972">
            <v>2</v>
          </cell>
          <cell r="D3972" t="str">
            <v>L406</v>
          </cell>
          <cell r="E3972">
            <v>9</v>
          </cell>
          <cell r="F3972">
            <v>10</v>
          </cell>
        </row>
        <row r="3973">
          <cell r="A3973" t="str">
            <v>WRC071</v>
          </cell>
          <cell r="B3973">
            <v>4</v>
          </cell>
          <cell r="C3973">
            <v>3</v>
          </cell>
          <cell r="D3973" t="str">
            <v>L406</v>
          </cell>
          <cell r="E3973">
            <v>6</v>
          </cell>
          <cell r="F3973">
            <v>7</v>
          </cell>
        </row>
        <row r="3974">
          <cell r="A3974" t="str">
            <v>WRC071</v>
          </cell>
          <cell r="B3974">
            <v>6</v>
          </cell>
          <cell r="C3974">
            <v>3</v>
          </cell>
          <cell r="D3974" t="str">
            <v>L406</v>
          </cell>
          <cell r="E3974">
            <v>0</v>
          </cell>
          <cell r="F3974">
            <v>0</v>
          </cell>
        </row>
        <row r="3975">
          <cell r="A3975" t="str">
            <v>WRC071</v>
          </cell>
          <cell r="B3975">
            <v>6</v>
          </cell>
          <cell r="C3975">
            <v>4</v>
          </cell>
          <cell r="D3975" t="str">
            <v>L406</v>
          </cell>
          <cell r="E3975">
            <v>0</v>
          </cell>
          <cell r="F3975">
            <v>2</v>
          </cell>
        </row>
        <row r="3976">
          <cell r="A3976" t="str">
            <v>WRC071</v>
          </cell>
          <cell r="B3976">
            <v>8</v>
          </cell>
          <cell r="C3976">
            <v>4</v>
          </cell>
          <cell r="D3976" t="str">
            <v>L406</v>
          </cell>
          <cell r="E3976">
            <v>2</v>
          </cell>
          <cell r="F3976">
            <v>2</v>
          </cell>
        </row>
        <row r="3977">
          <cell r="A3977" t="str">
            <v>WRC071</v>
          </cell>
          <cell r="B3977">
            <v>8</v>
          </cell>
          <cell r="C3977">
            <v>6</v>
          </cell>
          <cell r="D3977" t="str">
            <v>L406</v>
          </cell>
          <cell r="E3977">
            <v>0</v>
          </cell>
          <cell r="F3977">
            <v>3</v>
          </cell>
        </row>
        <row r="3978">
          <cell r="A3978" t="str">
            <v>WRC071</v>
          </cell>
          <cell r="B3978">
            <v>10</v>
          </cell>
          <cell r="C3978">
            <v>6</v>
          </cell>
          <cell r="D3978" t="str">
            <v>L406</v>
          </cell>
          <cell r="E3978">
            <v>5</v>
          </cell>
          <cell r="F3978">
            <v>5</v>
          </cell>
        </row>
        <row r="3979">
          <cell r="A3979" t="str">
            <v>WRC071</v>
          </cell>
          <cell r="B3979">
            <v>10</v>
          </cell>
          <cell r="C3979">
            <v>8</v>
          </cell>
          <cell r="D3979" t="str">
            <v>L406</v>
          </cell>
          <cell r="E3979">
            <v>0</v>
          </cell>
          <cell r="F3979">
            <v>4</v>
          </cell>
        </row>
        <row r="3980">
          <cell r="A3980" t="str">
            <v>WRC071</v>
          </cell>
          <cell r="B3980">
            <v>12</v>
          </cell>
          <cell r="C3980">
            <v>8</v>
          </cell>
          <cell r="D3980" t="str">
            <v>L406</v>
          </cell>
          <cell r="E3980">
            <v>0</v>
          </cell>
          <cell r="F3980">
            <v>3</v>
          </cell>
        </row>
        <row r="3981">
          <cell r="A3981" t="str">
            <v>WRC071</v>
          </cell>
          <cell r="B3981">
            <v>14</v>
          </cell>
          <cell r="C3981">
            <v>8</v>
          </cell>
          <cell r="D3981" t="str">
            <v>L406</v>
          </cell>
          <cell r="E3981">
            <v>3</v>
          </cell>
          <cell r="F3981">
            <v>4</v>
          </cell>
        </row>
        <row r="3982">
          <cell r="A3982" t="str">
            <v>WRC071</v>
          </cell>
          <cell r="B3982">
            <v>14</v>
          </cell>
          <cell r="C3982">
            <v>10</v>
          </cell>
          <cell r="D3982" t="str">
            <v>L406</v>
          </cell>
          <cell r="E3982">
            <v>8</v>
          </cell>
          <cell r="F3982">
            <v>8</v>
          </cell>
        </row>
        <row r="3983">
          <cell r="A3983" t="str">
            <v>WRC071</v>
          </cell>
          <cell r="B3983">
            <v>16</v>
          </cell>
          <cell r="C3983">
            <v>10</v>
          </cell>
          <cell r="D3983" t="str">
            <v>L406</v>
          </cell>
          <cell r="E3983">
            <v>2</v>
          </cell>
          <cell r="F3983">
            <v>2</v>
          </cell>
        </row>
        <row r="3984">
          <cell r="A3984" t="str">
            <v>WRC071</v>
          </cell>
          <cell r="B3984">
            <v>16</v>
          </cell>
          <cell r="C3984">
            <v>14</v>
          </cell>
          <cell r="D3984" t="str">
            <v>L406</v>
          </cell>
          <cell r="E3984">
            <v>1</v>
          </cell>
          <cell r="F3984">
            <v>1</v>
          </cell>
        </row>
        <row r="3985">
          <cell r="A3985" t="str">
            <v>WRC071</v>
          </cell>
          <cell r="B3985">
            <v>20</v>
          </cell>
          <cell r="C3985">
            <v>16</v>
          </cell>
          <cell r="D3985" t="str">
            <v>L406</v>
          </cell>
          <cell r="E3985">
            <v>1</v>
          </cell>
          <cell r="F3985">
            <v>3</v>
          </cell>
        </row>
        <row r="3986">
          <cell r="A3986" t="str">
            <v>WRC071</v>
          </cell>
          <cell r="B3986">
            <v>24</v>
          </cell>
          <cell r="C3986">
            <v>20</v>
          </cell>
          <cell r="D3986" t="str">
            <v>L406</v>
          </cell>
          <cell r="E3986">
            <v>0</v>
          </cell>
          <cell r="F3986">
            <v>2</v>
          </cell>
        </row>
        <row r="3987">
          <cell r="A3987" t="str">
            <v>WRC071</v>
          </cell>
          <cell r="B3987">
            <v>30</v>
          </cell>
          <cell r="C3987">
            <v>20</v>
          </cell>
          <cell r="D3987" t="str">
            <v>L406</v>
          </cell>
          <cell r="E3987">
            <v>0</v>
          </cell>
          <cell r="F3987">
            <v>1</v>
          </cell>
        </row>
        <row r="3988">
          <cell r="A3988" t="str">
            <v>WRC071</v>
          </cell>
          <cell r="B3988">
            <v>30</v>
          </cell>
          <cell r="C3988">
            <v>24</v>
          </cell>
          <cell r="D3988" t="str">
            <v>L406</v>
          </cell>
          <cell r="E3988">
            <v>1</v>
          </cell>
          <cell r="F3988">
            <v>1</v>
          </cell>
        </row>
        <row r="3989">
          <cell r="A3989" t="str">
            <v>WRC071</v>
          </cell>
          <cell r="B3989">
            <v>36</v>
          </cell>
          <cell r="C3989">
            <v>30</v>
          </cell>
          <cell r="D3989" t="str">
            <v>L406</v>
          </cell>
          <cell r="E3989">
            <v>3</v>
          </cell>
          <cell r="F3989">
            <v>3</v>
          </cell>
        </row>
        <row r="3990">
          <cell r="A3990" t="str">
            <v>WRC071</v>
          </cell>
          <cell r="B3990">
            <v>48</v>
          </cell>
          <cell r="C3990">
            <v>30</v>
          </cell>
          <cell r="D3990" t="str">
            <v>L406</v>
          </cell>
          <cell r="E3990">
            <v>1</v>
          </cell>
          <cell r="F3990">
            <v>1</v>
          </cell>
        </row>
        <row r="3991">
          <cell r="A3991" t="str">
            <v>WRC0A1</v>
          </cell>
          <cell r="B3991">
            <v>8</v>
          </cell>
          <cell r="C3991">
            <v>4</v>
          </cell>
          <cell r="D3991" t="str">
            <v>L406</v>
          </cell>
          <cell r="E3991">
            <v>0</v>
          </cell>
          <cell r="F3991">
            <v>1</v>
          </cell>
        </row>
        <row r="3992">
          <cell r="A3992" t="str">
            <v>WRC0A1</v>
          </cell>
          <cell r="B3992">
            <v>8</v>
          </cell>
          <cell r="C3992">
            <v>6</v>
          </cell>
          <cell r="D3992" t="str">
            <v>L406</v>
          </cell>
          <cell r="E3992">
            <v>1</v>
          </cell>
          <cell r="F3992">
            <v>2</v>
          </cell>
        </row>
        <row r="3993">
          <cell r="A3993" t="str">
            <v>WRC0A1</v>
          </cell>
          <cell r="B3993">
            <v>10</v>
          </cell>
          <cell r="C3993">
            <v>6</v>
          </cell>
          <cell r="D3993" t="str">
            <v>L406</v>
          </cell>
          <cell r="E3993">
            <v>8</v>
          </cell>
          <cell r="F3993">
            <v>9</v>
          </cell>
        </row>
        <row r="3994">
          <cell r="A3994" t="str">
            <v>WRC0A1</v>
          </cell>
          <cell r="B3994">
            <v>10</v>
          </cell>
          <cell r="C3994">
            <v>8</v>
          </cell>
          <cell r="D3994" t="str">
            <v>L406</v>
          </cell>
          <cell r="E3994">
            <v>4</v>
          </cell>
          <cell r="F3994">
            <v>4</v>
          </cell>
        </row>
        <row r="3995">
          <cell r="A3995" t="str">
            <v>WRC0A1</v>
          </cell>
          <cell r="B3995">
            <v>12</v>
          </cell>
          <cell r="C3995">
            <v>10</v>
          </cell>
          <cell r="D3995" t="str">
            <v>L406</v>
          </cell>
          <cell r="E3995">
            <v>6</v>
          </cell>
          <cell r="F3995">
            <v>6</v>
          </cell>
        </row>
        <row r="3996">
          <cell r="A3996" t="str">
            <v>WRC0D1</v>
          </cell>
          <cell r="B3996">
            <v>3</v>
          </cell>
          <cell r="C3996">
            <v>2</v>
          </cell>
          <cell r="D3996" t="str">
            <v>L406</v>
          </cell>
          <cell r="E3996">
            <v>3</v>
          </cell>
          <cell r="F3996">
            <v>4</v>
          </cell>
        </row>
        <row r="3997">
          <cell r="A3997" t="str">
            <v>WRC0N1</v>
          </cell>
          <cell r="B3997">
            <v>30</v>
          </cell>
          <cell r="C3997">
            <v>20</v>
          </cell>
          <cell r="D3997" t="str">
            <v>L406</v>
          </cell>
          <cell r="E3997">
            <v>3</v>
          </cell>
          <cell r="F3997">
            <v>4</v>
          </cell>
        </row>
        <row r="3998">
          <cell r="A3998" t="str">
            <v>WRC0T1</v>
          </cell>
          <cell r="B3998">
            <v>30</v>
          </cell>
          <cell r="C3998">
            <v>20</v>
          </cell>
          <cell r="D3998" t="str">
            <v>L406</v>
          </cell>
          <cell r="E3998">
            <v>0</v>
          </cell>
          <cell r="F3998">
            <v>4</v>
          </cell>
        </row>
        <row r="3999">
          <cell r="A3999" t="str">
            <v>WRC0T1</v>
          </cell>
          <cell r="B3999">
            <v>30</v>
          </cell>
          <cell r="C3999">
            <v>24</v>
          </cell>
          <cell r="D3999" t="str">
            <v>L406</v>
          </cell>
          <cell r="E3999">
            <v>2</v>
          </cell>
          <cell r="F3999">
            <v>3</v>
          </cell>
        </row>
        <row r="4000">
          <cell r="A4000" t="str">
            <v>WRC0T1</v>
          </cell>
          <cell r="B4000">
            <v>42</v>
          </cell>
          <cell r="C4000">
            <v>30</v>
          </cell>
          <cell r="D4000" t="str">
            <v>L406</v>
          </cell>
          <cell r="E4000">
            <v>3</v>
          </cell>
          <cell r="F4000">
            <v>3</v>
          </cell>
        </row>
        <row r="4001">
          <cell r="A4001" t="str">
            <v>WRC0U1</v>
          </cell>
          <cell r="B4001">
            <v>42</v>
          </cell>
          <cell r="C4001">
            <v>30</v>
          </cell>
          <cell r="D4001" t="str">
            <v>L406</v>
          </cell>
          <cell r="E4001">
            <v>1</v>
          </cell>
          <cell r="F4001">
            <v>1</v>
          </cell>
        </row>
        <row r="4002">
          <cell r="A4002" t="str">
            <v>WRC0W1</v>
          </cell>
          <cell r="B4002">
            <v>30</v>
          </cell>
          <cell r="C4002">
            <v>20</v>
          </cell>
          <cell r="D4002" t="str">
            <v>L406</v>
          </cell>
          <cell r="E4002">
            <v>1</v>
          </cell>
          <cell r="F4002">
            <v>1</v>
          </cell>
        </row>
        <row r="4003">
          <cell r="A4003" t="str">
            <v>WRD051</v>
          </cell>
          <cell r="B4003">
            <v>2</v>
          </cell>
          <cell r="C4003">
            <v>1</v>
          </cell>
          <cell r="D4003" t="str">
            <v>L406</v>
          </cell>
          <cell r="E4003">
            <v>0</v>
          </cell>
          <cell r="F4003">
            <v>11</v>
          </cell>
        </row>
        <row r="4004">
          <cell r="A4004" t="str">
            <v>WRD051</v>
          </cell>
          <cell r="B4004">
            <v>2</v>
          </cell>
          <cell r="C4004">
            <v>1.5</v>
          </cell>
          <cell r="D4004" t="str">
            <v>L406</v>
          </cell>
          <cell r="E4004">
            <v>0</v>
          </cell>
          <cell r="F4004">
            <v>5</v>
          </cell>
        </row>
        <row r="4005">
          <cell r="A4005" t="str">
            <v>WRD051</v>
          </cell>
          <cell r="B4005">
            <v>3</v>
          </cell>
          <cell r="C4005">
            <v>1.5</v>
          </cell>
          <cell r="D4005" t="str">
            <v>L406</v>
          </cell>
          <cell r="E4005">
            <v>0</v>
          </cell>
          <cell r="F4005">
            <v>4</v>
          </cell>
        </row>
        <row r="4006">
          <cell r="A4006" t="str">
            <v>WRD051</v>
          </cell>
          <cell r="B4006">
            <v>3</v>
          </cell>
          <cell r="C4006">
            <v>2</v>
          </cell>
          <cell r="D4006" t="str">
            <v>L406</v>
          </cell>
          <cell r="E4006">
            <v>13</v>
          </cell>
          <cell r="F4006">
            <v>22</v>
          </cell>
        </row>
        <row r="4007">
          <cell r="A4007" t="str">
            <v>WRD051</v>
          </cell>
          <cell r="B4007">
            <v>3</v>
          </cell>
          <cell r="C4007">
            <v>2.5</v>
          </cell>
          <cell r="D4007" t="str">
            <v>L406</v>
          </cell>
          <cell r="E4007">
            <v>2</v>
          </cell>
          <cell r="F4007">
            <v>5</v>
          </cell>
        </row>
        <row r="4008">
          <cell r="A4008" t="str">
            <v>WRD051</v>
          </cell>
          <cell r="B4008">
            <v>4</v>
          </cell>
          <cell r="C4008">
            <v>2</v>
          </cell>
          <cell r="D4008" t="str">
            <v>L406</v>
          </cell>
          <cell r="E4008">
            <v>21</v>
          </cell>
          <cell r="F4008">
            <v>22</v>
          </cell>
        </row>
        <row r="4009">
          <cell r="A4009" t="str">
            <v>WRD051</v>
          </cell>
          <cell r="B4009">
            <v>4</v>
          </cell>
          <cell r="C4009">
            <v>2.5</v>
          </cell>
          <cell r="D4009" t="str">
            <v>L406</v>
          </cell>
          <cell r="E4009">
            <v>2</v>
          </cell>
          <cell r="F4009">
            <v>4</v>
          </cell>
        </row>
        <row r="4010">
          <cell r="A4010" t="str">
            <v>WRD051</v>
          </cell>
          <cell r="B4010">
            <v>4</v>
          </cell>
          <cell r="C4010">
            <v>3</v>
          </cell>
          <cell r="D4010" t="str">
            <v>L406</v>
          </cell>
          <cell r="E4010">
            <v>12</v>
          </cell>
          <cell r="F4010">
            <v>18</v>
          </cell>
        </row>
        <row r="4011">
          <cell r="A4011" t="str">
            <v>WRD051</v>
          </cell>
          <cell r="B4011">
            <v>6</v>
          </cell>
          <cell r="C4011">
            <v>3</v>
          </cell>
          <cell r="D4011" t="str">
            <v>L406</v>
          </cell>
          <cell r="E4011">
            <v>11</v>
          </cell>
          <cell r="F4011">
            <v>23</v>
          </cell>
        </row>
        <row r="4012">
          <cell r="A4012" t="str">
            <v>WRD051</v>
          </cell>
          <cell r="B4012">
            <v>6</v>
          </cell>
          <cell r="C4012">
            <v>4</v>
          </cell>
          <cell r="D4012" t="str">
            <v>L406</v>
          </cell>
          <cell r="E4012">
            <v>17</v>
          </cell>
          <cell r="F4012">
            <v>22</v>
          </cell>
        </row>
        <row r="4013">
          <cell r="A4013" t="str">
            <v>WRD051</v>
          </cell>
          <cell r="B4013">
            <v>8</v>
          </cell>
          <cell r="C4013">
            <v>4</v>
          </cell>
          <cell r="D4013" t="str">
            <v>L406</v>
          </cell>
          <cell r="E4013">
            <v>4</v>
          </cell>
          <cell r="F4013">
            <v>5</v>
          </cell>
        </row>
        <row r="4014">
          <cell r="A4014" t="str">
            <v>WRD051</v>
          </cell>
          <cell r="B4014">
            <v>8</v>
          </cell>
          <cell r="C4014">
            <v>6</v>
          </cell>
          <cell r="D4014" t="str">
            <v>L406</v>
          </cell>
          <cell r="E4014">
            <v>15</v>
          </cell>
          <cell r="F4014">
            <v>21</v>
          </cell>
        </row>
        <row r="4015">
          <cell r="A4015" t="str">
            <v>WRD051</v>
          </cell>
          <cell r="B4015">
            <v>10</v>
          </cell>
          <cell r="C4015">
            <v>6</v>
          </cell>
          <cell r="D4015" t="str">
            <v>L406</v>
          </cell>
          <cell r="E4015">
            <v>6</v>
          </cell>
          <cell r="F4015">
            <v>10</v>
          </cell>
        </row>
        <row r="4016">
          <cell r="A4016" t="str">
            <v>WRD051</v>
          </cell>
          <cell r="B4016">
            <v>10</v>
          </cell>
          <cell r="C4016">
            <v>8</v>
          </cell>
          <cell r="D4016" t="str">
            <v>L406</v>
          </cell>
          <cell r="E4016">
            <v>5</v>
          </cell>
          <cell r="F4016">
            <v>14</v>
          </cell>
        </row>
        <row r="4017">
          <cell r="A4017" t="str">
            <v>WRD051</v>
          </cell>
          <cell r="B4017">
            <v>12</v>
          </cell>
          <cell r="C4017">
            <v>6</v>
          </cell>
          <cell r="D4017" t="str">
            <v>L406</v>
          </cell>
          <cell r="E4017">
            <v>1</v>
          </cell>
          <cell r="F4017">
            <v>3</v>
          </cell>
        </row>
        <row r="4018">
          <cell r="A4018" t="str">
            <v>WRD051</v>
          </cell>
          <cell r="B4018">
            <v>12</v>
          </cell>
          <cell r="C4018">
            <v>8</v>
          </cell>
          <cell r="D4018" t="str">
            <v>L406</v>
          </cell>
          <cell r="E4018">
            <v>11</v>
          </cell>
          <cell r="F4018">
            <v>11</v>
          </cell>
        </row>
        <row r="4019">
          <cell r="A4019" t="str">
            <v>WRD051</v>
          </cell>
          <cell r="B4019">
            <v>12</v>
          </cell>
          <cell r="C4019">
            <v>10</v>
          </cell>
          <cell r="D4019" t="str">
            <v>L406</v>
          </cell>
          <cell r="E4019">
            <v>15</v>
          </cell>
          <cell r="F4019">
            <v>15</v>
          </cell>
        </row>
        <row r="4020">
          <cell r="A4020" t="str">
            <v>WRD051</v>
          </cell>
          <cell r="B4020">
            <v>14</v>
          </cell>
          <cell r="C4020">
            <v>8</v>
          </cell>
          <cell r="D4020" t="str">
            <v>L406</v>
          </cell>
          <cell r="E4020">
            <v>1</v>
          </cell>
          <cell r="F4020">
            <v>1</v>
          </cell>
        </row>
        <row r="4021">
          <cell r="A4021" t="str">
            <v>WRD051</v>
          </cell>
          <cell r="B4021">
            <v>14</v>
          </cell>
          <cell r="C4021">
            <v>10</v>
          </cell>
          <cell r="D4021" t="str">
            <v>L406</v>
          </cell>
          <cell r="E4021">
            <v>1</v>
          </cell>
          <cell r="F4021">
            <v>2</v>
          </cell>
        </row>
        <row r="4022">
          <cell r="A4022" t="str">
            <v>WRD051</v>
          </cell>
          <cell r="B4022">
            <v>14</v>
          </cell>
          <cell r="C4022">
            <v>12</v>
          </cell>
          <cell r="D4022" t="str">
            <v>L406</v>
          </cell>
          <cell r="E4022">
            <v>4</v>
          </cell>
          <cell r="F4022">
            <v>4</v>
          </cell>
        </row>
        <row r="4023">
          <cell r="A4023" t="str">
            <v>WRD051</v>
          </cell>
          <cell r="B4023">
            <v>16</v>
          </cell>
          <cell r="C4023">
            <v>10</v>
          </cell>
          <cell r="D4023" t="str">
            <v>L406</v>
          </cell>
          <cell r="E4023">
            <v>1</v>
          </cell>
          <cell r="F4023">
            <v>1</v>
          </cell>
        </row>
        <row r="4024">
          <cell r="A4024" t="str">
            <v>WRD051</v>
          </cell>
          <cell r="B4024">
            <v>16</v>
          </cell>
          <cell r="C4024">
            <v>12</v>
          </cell>
          <cell r="D4024" t="str">
            <v>L406</v>
          </cell>
          <cell r="E4024">
            <v>5</v>
          </cell>
          <cell r="F4024">
            <v>5</v>
          </cell>
        </row>
        <row r="4025">
          <cell r="A4025" t="str">
            <v>WRD051</v>
          </cell>
          <cell r="B4025">
            <v>18</v>
          </cell>
          <cell r="C4025">
            <v>10</v>
          </cell>
          <cell r="D4025" t="str">
            <v>L406</v>
          </cell>
          <cell r="E4025">
            <v>1</v>
          </cell>
          <cell r="F4025">
            <v>1</v>
          </cell>
        </row>
        <row r="4026">
          <cell r="A4026" t="str">
            <v>WRD051</v>
          </cell>
          <cell r="B4026">
            <v>18</v>
          </cell>
          <cell r="C4026">
            <v>14</v>
          </cell>
          <cell r="D4026" t="str">
            <v>L406</v>
          </cell>
          <cell r="E4026">
            <v>0</v>
          </cell>
          <cell r="F4026">
            <v>2</v>
          </cell>
        </row>
        <row r="4027">
          <cell r="A4027" t="str">
            <v>WRD051</v>
          </cell>
          <cell r="B4027">
            <v>20</v>
          </cell>
          <cell r="C4027">
            <v>10</v>
          </cell>
          <cell r="D4027" t="str">
            <v>L406</v>
          </cell>
          <cell r="E4027">
            <v>0</v>
          </cell>
          <cell r="F4027">
            <v>1</v>
          </cell>
        </row>
        <row r="4028">
          <cell r="A4028" t="str">
            <v>WRD051</v>
          </cell>
          <cell r="B4028">
            <v>20</v>
          </cell>
          <cell r="C4028">
            <v>12</v>
          </cell>
          <cell r="D4028" t="str">
            <v>L406</v>
          </cell>
          <cell r="E4028">
            <v>1</v>
          </cell>
          <cell r="F4028">
            <v>1</v>
          </cell>
        </row>
        <row r="4029">
          <cell r="A4029" t="str">
            <v>WRD051</v>
          </cell>
          <cell r="B4029">
            <v>20</v>
          </cell>
          <cell r="C4029">
            <v>14</v>
          </cell>
          <cell r="D4029" t="str">
            <v>L406</v>
          </cell>
          <cell r="E4029">
            <v>0</v>
          </cell>
          <cell r="F4029">
            <v>1</v>
          </cell>
        </row>
        <row r="4030">
          <cell r="A4030" t="str">
            <v>WRD051</v>
          </cell>
          <cell r="B4030">
            <v>20</v>
          </cell>
          <cell r="C4030">
            <v>18</v>
          </cell>
          <cell r="D4030" t="str">
            <v>L406</v>
          </cell>
          <cell r="E4030">
            <v>0</v>
          </cell>
          <cell r="F4030">
            <v>2</v>
          </cell>
        </row>
        <row r="4031">
          <cell r="A4031" t="str">
            <v>WRD051</v>
          </cell>
          <cell r="B4031">
            <v>24</v>
          </cell>
          <cell r="C4031">
            <v>16</v>
          </cell>
          <cell r="D4031" t="str">
            <v>L406</v>
          </cell>
          <cell r="E4031">
            <v>1</v>
          </cell>
          <cell r="F4031">
            <v>1</v>
          </cell>
        </row>
        <row r="4032">
          <cell r="A4032" t="str">
            <v>WRD051</v>
          </cell>
          <cell r="B4032">
            <v>24</v>
          </cell>
          <cell r="C4032">
            <v>18</v>
          </cell>
          <cell r="D4032" t="str">
            <v>L406</v>
          </cell>
          <cell r="E4032">
            <v>2</v>
          </cell>
          <cell r="F4032">
            <v>2</v>
          </cell>
        </row>
        <row r="4033">
          <cell r="A4033" t="str">
            <v>WRD051</v>
          </cell>
          <cell r="B4033">
            <v>24</v>
          </cell>
          <cell r="C4033">
            <v>20</v>
          </cell>
          <cell r="D4033" t="str">
            <v>L406</v>
          </cell>
          <cell r="E4033">
            <v>0</v>
          </cell>
          <cell r="F4033">
            <v>2</v>
          </cell>
        </row>
        <row r="4034">
          <cell r="A4034" t="str">
            <v>WRD051</v>
          </cell>
          <cell r="B4034">
            <v>30</v>
          </cell>
          <cell r="C4034">
            <v>24</v>
          </cell>
          <cell r="D4034" t="str">
            <v>L406</v>
          </cell>
          <cell r="E4034">
            <v>1</v>
          </cell>
          <cell r="F4034">
            <v>1</v>
          </cell>
        </row>
        <row r="4035">
          <cell r="A4035" t="str">
            <v>WRD051</v>
          </cell>
          <cell r="B4035">
            <v>32</v>
          </cell>
          <cell r="C4035">
            <v>20</v>
          </cell>
          <cell r="D4035" t="str">
            <v>L406</v>
          </cell>
          <cell r="E4035">
            <v>0</v>
          </cell>
          <cell r="F4035">
            <v>1</v>
          </cell>
        </row>
        <row r="4036">
          <cell r="A4036" t="str">
            <v>WRD051</v>
          </cell>
          <cell r="B4036">
            <v>36</v>
          </cell>
          <cell r="C4036">
            <v>20</v>
          </cell>
          <cell r="D4036" t="str">
            <v>L406</v>
          </cell>
          <cell r="E4036">
            <v>0</v>
          </cell>
          <cell r="F4036">
            <v>1</v>
          </cell>
        </row>
        <row r="4037">
          <cell r="A4037" t="str">
            <v>WRD051</v>
          </cell>
          <cell r="B4037">
            <v>36</v>
          </cell>
          <cell r="C4037">
            <v>28</v>
          </cell>
          <cell r="D4037" t="str">
            <v>L406</v>
          </cell>
          <cell r="E4037">
            <v>1</v>
          </cell>
          <cell r="F4037">
            <v>1</v>
          </cell>
        </row>
        <row r="4038">
          <cell r="A4038" t="str">
            <v>WRD071</v>
          </cell>
          <cell r="B4038">
            <v>48</v>
          </cell>
          <cell r="C4038">
            <v>42</v>
          </cell>
          <cell r="D4038" t="str">
            <v>L406</v>
          </cell>
          <cell r="E4038">
            <v>1</v>
          </cell>
          <cell r="F4038">
            <v>1</v>
          </cell>
        </row>
        <row r="4039">
          <cell r="A4039" t="str">
            <v>WRD0N1</v>
          </cell>
          <cell r="B4039">
            <v>30</v>
          </cell>
          <cell r="C4039">
            <v>24</v>
          </cell>
          <cell r="D4039" t="str">
            <v>L406</v>
          </cell>
          <cell r="E4039">
            <v>0</v>
          </cell>
          <cell r="F4039">
            <v>3</v>
          </cell>
        </row>
        <row r="4040">
          <cell r="A4040" t="str">
            <v>WRD0S1</v>
          </cell>
          <cell r="B4040">
            <v>66</v>
          </cell>
          <cell r="C4040">
            <v>60</v>
          </cell>
          <cell r="D4040" t="str">
            <v>L406</v>
          </cell>
          <cell r="E4040">
            <v>2</v>
          </cell>
          <cell r="F4040">
            <v>2</v>
          </cell>
        </row>
        <row r="4041">
          <cell r="A4041" t="str">
            <v>WRD0W1</v>
          </cell>
          <cell r="B4041">
            <v>30</v>
          </cell>
          <cell r="C4041">
            <v>24</v>
          </cell>
          <cell r="D4041" t="str">
            <v>L406</v>
          </cell>
          <cell r="E4041">
            <v>2</v>
          </cell>
          <cell r="F4041">
            <v>2</v>
          </cell>
        </row>
        <row r="4042">
          <cell r="A4042" t="str">
            <v>WRF002</v>
          </cell>
          <cell r="B4042">
            <v>4</v>
          </cell>
          <cell r="C4042">
            <v>3</v>
          </cell>
          <cell r="D4042" t="str">
            <v>L601</v>
          </cell>
          <cell r="E4042">
            <v>5</v>
          </cell>
          <cell r="F4042">
            <v>0</v>
          </cell>
        </row>
        <row r="4043">
          <cell r="A4043" t="str">
            <v>WRF002</v>
          </cell>
          <cell r="B4043">
            <v>10</v>
          </cell>
          <cell r="C4043">
            <v>6</v>
          </cell>
          <cell r="D4043" t="str">
            <v>L601</v>
          </cell>
          <cell r="E4043">
            <v>10</v>
          </cell>
          <cell r="F4043">
            <v>2</v>
          </cell>
        </row>
        <row r="4044">
          <cell r="A4044" t="str">
            <v>WRF002</v>
          </cell>
          <cell r="B4044">
            <v>12</v>
          </cell>
          <cell r="C4044">
            <v>6</v>
          </cell>
          <cell r="D4044" t="str">
            <v>L601</v>
          </cell>
          <cell r="E4044">
            <v>0</v>
          </cell>
          <cell r="F4044">
            <v>0</v>
          </cell>
        </row>
        <row r="4045">
          <cell r="A4045" t="str">
            <v>WRF002</v>
          </cell>
          <cell r="B4045">
            <v>12</v>
          </cell>
          <cell r="C4045">
            <v>10</v>
          </cell>
          <cell r="D4045" t="str">
            <v>L601</v>
          </cell>
          <cell r="E4045">
            <v>0</v>
          </cell>
          <cell r="F4045">
            <v>2</v>
          </cell>
        </row>
        <row r="4046">
          <cell r="A4046" t="str">
            <v>WRF002</v>
          </cell>
          <cell r="B4046">
            <v>16</v>
          </cell>
          <cell r="C4046">
            <v>12</v>
          </cell>
          <cell r="D4046" t="str">
            <v>L601</v>
          </cell>
          <cell r="E4046">
            <v>0</v>
          </cell>
          <cell r="F4046">
            <v>2</v>
          </cell>
        </row>
        <row r="4047">
          <cell r="A4047" t="str">
            <v>WRF002</v>
          </cell>
          <cell r="B4047">
            <v>16</v>
          </cell>
          <cell r="C4047">
            <v>14</v>
          </cell>
          <cell r="D4047" t="str">
            <v>L601</v>
          </cell>
          <cell r="E4047">
            <v>4</v>
          </cell>
          <cell r="F4047">
            <v>3</v>
          </cell>
        </row>
        <row r="4048">
          <cell r="A4048" t="str">
            <v>WRF002</v>
          </cell>
          <cell r="B4048">
            <v>18</v>
          </cell>
          <cell r="C4048">
            <v>12</v>
          </cell>
          <cell r="D4048" t="str">
            <v>L601</v>
          </cell>
          <cell r="E4048">
            <v>3</v>
          </cell>
          <cell r="F4048">
            <v>0</v>
          </cell>
        </row>
        <row r="4049">
          <cell r="A4049" t="str">
            <v>WRF002</v>
          </cell>
          <cell r="B4049">
            <v>18</v>
          </cell>
          <cell r="C4049">
            <v>16</v>
          </cell>
          <cell r="D4049" t="str">
            <v>L601</v>
          </cell>
          <cell r="E4049">
            <v>0</v>
          </cell>
          <cell r="F4049">
            <v>2</v>
          </cell>
        </row>
        <row r="4050">
          <cell r="A4050" t="str">
            <v>WRF002</v>
          </cell>
          <cell r="B4050">
            <v>24</v>
          </cell>
          <cell r="C4050">
            <v>16</v>
          </cell>
          <cell r="D4050" t="str">
            <v>L601</v>
          </cell>
          <cell r="E4050">
            <v>0</v>
          </cell>
          <cell r="F4050">
            <v>1</v>
          </cell>
        </row>
        <row r="4051">
          <cell r="A4051" t="str">
            <v>WRF002</v>
          </cell>
          <cell r="B4051">
            <v>30</v>
          </cell>
          <cell r="C4051">
            <v>16</v>
          </cell>
          <cell r="D4051" t="str">
            <v>L601</v>
          </cell>
          <cell r="E4051">
            <v>0</v>
          </cell>
          <cell r="F4051">
            <v>1</v>
          </cell>
        </row>
        <row r="4052">
          <cell r="A4052" t="str">
            <v>WRF002</v>
          </cell>
          <cell r="B4052">
            <v>30</v>
          </cell>
          <cell r="C4052">
            <v>24</v>
          </cell>
          <cell r="D4052" t="str">
            <v>L601</v>
          </cell>
          <cell r="E4052">
            <v>0</v>
          </cell>
          <cell r="F4052">
            <v>1</v>
          </cell>
        </row>
        <row r="4053">
          <cell r="A4053" t="str">
            <v>WRF002</v>
          </cell>
          <cell r="B4053">
            <v>36</v>
          </cell>
          <cell r="C4053">
            <v>24</v>
          </cell>
          <cell r="D4053" t="str">
            <v>L601</v>
          </cell>
          <cell r="E4053">
            <v>1</v>
          </cell>
          <cell r="F4053">
            <v>1</v>
          </cell>
        </row>
        <row r="4054">
          <cell r="A4054" t="str">
            <v>WRF002</v>
          </cell>
          <cell r="B4054">
            <v>36</v>
          </cell>
          <cell r="C4054">
            <v>30</v>
          </cell>
          <cell r="D4054" t="str">
            <v>L601</v>
          </cell>
          <cell r="E4054">
            <v>1</v>
          </cell>
          <cell r="F4054">
            <v>0</v>
          </cell>
        </row>
        <row r="4055">
          <cell r="A4055" t="str">
            <v>WRL071</v>
          </cell>
          <cell r="B4055">
            <v>2</v>
          </cell>
          <cell r="C4055">
            <v>1</v>
          </cell>
          <cell r="D4055" t="str">
            <v>L407</v>
          </cell>
          <cell r="E4055">
            <v>0</v>
          </cell>
          <cell r="F4055">
            <v>3</v>
          </cell>
        </row>
        <row r="4056">
          <cell r="A4056" t="str">
            <v>WRL071</v>
          </cell>
          <cell r="B4056">
            <v>6</v>
          </cell>
          <cell r="C4056">
            <v>4</v>
          </cell>
          <cell r="D4056" t="str">
            <v>L407</v>
          </cell>
          <cell r="E4056">
            <v>1</v>
          </cell>
          <cell r="F4056">
            <v>2</v>
          </cell>
        </row>
        <row r="4057">
          <cell r="A4057" t="str">
            <v>WRL071</v>
          </cell>
          <cell r="B4057">
            <v>8</v>
          </cell>
          <cell r="C4057">
            <v>6</v>
          </cell>
          <cell r="D4057" t="str">
            <v>L407</v>
          </cell>
          <cell r="E4057">
            <v>1</v>
          </cell>
          <cell r="F4057">
            <v>3</v>
          </cell>
        </row>
        <row r="4058">
          <cell r="A4058" t="str">
            <v>WRL081</v>
          </cell>
          <cell r="B4058">
            <v>12</v>
          </cell>
          <cell r="C4058">
            <v>10</v>
          </cell>
          <cell r="D4058" t="str">
            <v>L407</v>
          </cell>
          <cell r="E4058">
            <v>4</v>
          </cell>
          <cell r="F4058">
            <v>4</v>
          </cell>
        </row>
        <row r="4059">
          <cell r="A4059" t="str">
            <v>WRL0A1A</v>
          </cell>
          <cell r="B4059">
            <v>20</v>
          </cell>
          <cell r="C4059">
            <v>16</v>
          </cell>
          <cell r="D4059" t="str">
            <v>L407</v>
          </cell>
          <cell r="E4059">
            <v>3</v>
          </cell>
          <cell r="F4059">
            <v>3</v>
          </cell>
        </row>
        <row r="4060">
          <cell r="A4060" t="str">
            <v>WRS0H3</v>
          </cell>
          <cell r="B4060">
            <v>12</v>
          </cell>
          <cell r="C4060">
            <v>8</v>
          </cell>
          <cell r="D4060" t="str">
            <v>L408</v>
          </cell>
          <cell r="E4060">
            <v>4</v>
          </cell>
          <cell r="F4060">
            <v>4</v>
          </cell>
        </row>
        <row r="4061">
          <cell r="A4061" t="str">
            <v>WRS0H3</v>
          </cell>
          <cell r="B4061">
            <v>24</v>
          </cell>
          <cell r="C4061">
            <v>20</v>
          </cell>
          <cell r="D4061" t="str">
            <v>L408</v>
          </cell>
          <cell r="E4061">
            <v>2</v>
          </cell>
          <cell r="F4061">
            <v>2</v>
          </cell>
        </row>
        <row r="4062">
          <cell r="A4062" t="str">
            <v>WRS0H4</v>
          </cell>
          <cell r="B4062">
            <v>8</v>
          </cell>
          <cell r="C4062">
            <v>4</v>
          </cell>
          <cell r="D4062" t="str">
            <v>L408</v>
          </cell>
          <cell r="E4062">
            <v>1</v>
          </cell>
          <cell r="F4062">
            <v>1</v>
          </cell>
        </row>
        <row r="4063">
          <cell r="A4063" t="str">
            <v>WRS0H4C</v>
          </cell>
          <cell r="B4063">
            <v>16</v>
          </cell>
          <cell r="C4063">
            <v>10</v>
          </cell>
          <cell r="D4063" t="str">
            <v>L408</v>
          </cell>
          <cell r="E4063">
            <v>2</v>
          </cell>
          <cell r="F4063">
            <v>2</v>
          </cell>
        </row>
        <row r="4064">
          <cell r="A4064" t="str">
            <v>WRS0H4C</v>
          </cell>
          <cell r="B4064">
            <v>18</v>
          </cell>
          <cell r="C4064">
            <v>16</v>
          </cell>
          <cell r="D4064" t="str">
            <v>L408</v>
          </cell>
          <cell r="E4064">
            <v>1</v>
          </cell>
          <cell r="F4064">
            <v>1</v>
          </cell>
        </row>
        <row r="4065">
          <cell r="A4065" t="str">
            <v>WRS0J3</v>
          </cell>
          <cell r="B4065">
            <v>2</v>
          </cell>
          <cell r="C4065">
            <v>1</v>
          </cell>
          <cell r="D4065" t="str">
            <v>L408</v>
          </cell>
          <cell r="E4065">
            <v>0</v>
          </cell>
          <cell r="F4065">
            <v>1</v>
          </cell>
        </row>
        <row r="4066">
          <cell r="A4066" t="str">
            <v>WRS0J3</v>
          </cell>
          <cell r="B4066">
            <v>2</v>
          </cell>
          <cell r="C4066">
            <v>1.5</v>
          </cell>
          <cell r="D4066" t="str">
            <v>L408</v>
          </cell>
          <cell r="E4066">
            <v>0</v>
          </cell>
          <cell r="F4066">
            <v>1</v>
          </cell>
        </row>
        <row r="4067">
          <cell r="A4067" t="str">
            <v>WRS0J3</v>
          </cell>
          <cell r="B4067">
            <v>3</v>
          </cell>
          <cell r="C4067">
            <v>1.5</v>
          </cell>
          <cell r="D4067" t="str">
            <v>L408</v>
          </cell>
          <cell r="E4067">
            <v>0</v>
          </cell>
          <cell r="F4067">
            <v>4</v>
          </cell>
        </row>
        <row r="4068">
          <cell r="A4068" t="str">
            <v>WRS0J4</v>
          </cell>
          <cell r="B4068">
            <v>2</v>
          </cell>
          <cell r="C4068">
            <v>1</v>
          </cell>
          <cell r="D4068" t="str">
            <v>L408</v>
          </cell>
          <cell r="E4068">
            <v>3</v>
          </cell>
          <cell r="F4068">
            <v>3</v>
          </cell>
        </row>
        <row r="4069">
          <cell r="A4069" t="str">
            <v>WRS0J4</v>
          </cell>
          <cell r="B4069">
            <v>3</v>
          </cell>
          <cell r="C4069">
            <v>2</v>
          </cell>
          <cell r="D4069" t="str">
            <v>L408</v>
          </cell>
          <cell r="E4069">
            <v>0</v>
          </cell>
          <cell r="F4069">
            <v>2</v>
          </cell>
        </row>
        <row r="4070">
          <cell r="A4070" t="str">
            <v>WRS0J4</v>
          </cell>
          <cell r="B4070">
            <v>4</v>
          </cell>
          <cell r="C4070">
            <v>2</v>
          </cell>
          <cell r="D4070" t="str">
            <v>L408</v>
          </cell>
          <cell r="E4070">
            <v>3</v>
          </cell>
          <cell r="F4070">
            <v>3</v>
          </cell>
        </row>
        <row r="4071">
          <cell r="A4071" t="str">
            <v>WRS0J4</v>
          </cell>
          <cell r="B4071">
            <v>4</v>
          </cell>
          <cell r="C4071">
            <v>3</v>
          </cell>
          <cell r="D4071" t="str">
            <v>L408</v>
          </cell>
          <cell r="E4071">
            <v>2</v>
          </cell>
          <cell r="F4071">
            <v>2</v>
          </cell>
        </row>
        <row r="4072">
          <cell r="A4072" t="str">
            <v>WRS0J4</v>
          </cell>
          <cell r="B4072">
            <v>6</v>
          </cell>
          <cell r="C4072">
            <v>4</v>
          </cell>
          <cell r="D4072" t="str">
            <v>L408</v>
          </cell>
          <cell r="E4072">
            <v>2</v>
          </cell>
          <cell r="F4072">
            <v>2</v>
          </cell>
        </row>
        <row r="4073">
          <cell r="A4073" t="str">
            <v>WRS0J4C</v>
          </cell>
          <cell r="B4073">
            <v>2</v>
          </cell>
          <cell r="C4073">
            <v>1</v>
          </cell>
          <cell r="D4073" t="str">
            <v>L408</v>
          </cell>
          <cell r="E4073">
            <v>0</v>
          </cell>
          <cell r="F4073">
            <v>7</v>
          </cell>
        </row>
        <row r="4074">
          <cell r="A4074" t="str">
            <v>WRS0J4C</v>
          </cell>
          <cell r="B4074">
            <v>2</v>
          </cell>
          <cell r="C4074">
            <v>1.5</v>
          </cell>
          <cell r="D4074" t="str">
            <v>L408</v>
          </cell>
          <cell r="E4074">
            <v>0</v>
          </cell>
          <cell r="F4074">
            <v>9</v>
          </cell>
        </row>
        <row r="4075">
          <cell r="A4075" t="str">
            <v>WRS0J4C</v>
          </cell>
          <cell r="B4075">
            <v>3</v>
          </cell>
          <cell r="C4075">
            <v>1.5</v>
          </cell>
          <cell r="D4075" t="str">
            <v>L408</v>
          </cell>
          <cell r="E4075">
            <v>0</v>
          </cell>
          <cell r="F4075">
            <v>5</v>
          </cell>
        </row>
        <row r="4076">
          <cell r="A4076" t="str">
            <v>WRS0J4C</v>
          </cell>
          <cell r="B4076">
            <v>3</v>
          </cell>
          <cell r="C4076">
            <v>2</v>
          </cell>
          <cell r="D4076" t="str">
            <v>L408</v>
          </cell>
          <cell r="E4076">
            <v>17</v>
          </cell>
          <cell r="F4076">
            <v>17</v>
          </cell>
        </row>
        <row r="4077">
          <cell r="A4077" t="str">
            <v>WRS0J4C</v>
          </cell>
          <cell r="B4077">
            <v>3</v>
          </cell>
          <cell r="C4077">
            <v>2.5</v>
          </cell>
          <cell r="D4077" t="str">
            <v>L408</v>
          </cell>
          <cell r="E4077">
            <v>1</v>
          </cell>
          <cell r="F4077">
            <v>2</v>
          </cell>
        </row>
        <row r="4078">
          <cell r="A4078" t="str">
            <v>WRS0J4C</v>
          </cell>
          <cell r="B4078">
            <v>4</v>
          </cell>
          <cell r="C4078">
            <v>2</v>
          </cell>
          <cell r="D4078" t="str">
            <v>L408</v>
          </cell>
          <cell r="E4078">
            <v>13</v>
          </cell>
          <cell r="F4078">
            <v>21</v>
          </cell>
        </row>
        <row r="4079">
          <cell r="A4079" t="str">
            <v>WRS0J4C</v>
          </cell>
          <cell r="B4079">
            <v>4</v>
          </cell>
          <cell r="C4079">
            <v>3</v>
          </cell>
          <cell r="D4079" t="str">
            <v>L408</v>
          </cell>
          <cell r="E4079">
            <v>8</v>
          </cell>
          <cell r="F4079">
            <v>8</v>
          </cell>
        </row>
        <row r="4080">
          <cell r="A4080" t="str">
            <v>WRS0J4C</v>
          </cell>
          <cell r="B4080">
            <v>6</v>
          </cell>
          <cell r="C4080">
            <v>2</v>
          </cell>
          <cell r="D4080" t="str">
            <v>L408</v>
          </cell>
          <cell r="E4080">
            <v>0</v>
          </cell>
          <cell r="F4080">
            <v>3</v>
          </cell>
        </row>
        <row r="4081">
          <cell r="A4081" t="str">
            <v>WRS0J4C</v>
          </cell>
          <cell r="B4081">
            <v>6</v>
          </cell>
          <cell r="C4081">
            <v>2.5</v>
          </cell>
          <cell r="D4081" t="str">
            <v>L408</v>
          </cell>
          <cell r="E4081">
            <v>0</v>
          </cell>
          <cell r="F4081">
            <v>3</v>
          </cell>
        </row>
        <row r="4082">
          <cell r="A4082" t="str">
            <v>WRS0J4C</v>
          </cell>
          <cell r="B4082">
            <v>6</v>
          </cell>
          <cell r="C4082">
            <v>3</v>
          </cell>
          <cell r="D4082" t="str">
            <v>L408</v>
          </cell>
          <cell r="E4082">
            <v>5</v>
          </cell>
          <cell r="F4082">
            <v>9</v>
          </cell>
        </row>
        <row r="4083">
          <cell r="A4083" t="str">
            <v>WRS0J4C</v>
          </cell>
          <cell r="B4083">
            <v>6</v>
          </cell>
          <cell r="C4083">
            <v>4</v>
          </cell>
          <cell r="D4083" t="str">
            <v>L408</v>
          </cell>
          <cell r="E4083">
            <v>14</v>
          </cell>
          <cell r="F4083">
            <v>17</v>
          </cell>
        </row>
        <row r="4084">
          <cell r="A4084" t="str">
            <v>WRS0J4C</v>
          </cell>
          <cell r="B4084">
            <v>8</v>
          </cell>
          <cell r="C4084">
            <v>4</v>
          </cell>
          <cell r="D4084" t="str">
            <v>L408</v>
          </cell>
          <cell r="E4084">
            <v>1</v>
          </cell>
          <cell r="F4084">
            <v>1</v>
          </cell>
        </row>
        <row r="4085">
          <cell r="A4085" t="str">
            <v>WRS0J4C</v>
          </cell>
          <cell r="B4085">
            <v>10</v>
          </cell>
          <cell r="C4085">
            <v>6</v>
          </cell>
          <cell r="D4085" t="str">
            <v>L408</v>
          </cell>
          <cell r="E4085">
            <v>0</v>
          </cell>
          <cell r="F4085">
            <v>2</v>
          </cell>
        </row>
        <row r="4086">
          <cell r="A4086" t="str">
            <v>WRS0J4C</v>
          </cell>
          <cell r="B4086">
            <v>10</v>
          </cell>
          <cell r="C4086">
            <v>8</v>
          </cell>
          <cell r="D4086" t="str">
            <v>L408</v>
          </cell>
          <cell r="E4086">
            <v>2</v>
          </cell>
          <cell r="F4086">
            <v>3</v>
          </cell>
        </row>
        <row r="4087">
          <cell r="A4087" t="str">
            <v>WRS0N3</v>
          </cell>
          <cell r="B4087">
            <v>24</v>
          </cell>
          <cell r="C4087">
            <v>12</v>
          </cell>
          <cell r="D4087" t="str">
            <v>L408</v>
          </cell>
          <cell r="E4087">
            <v>2</v>
          </cell>
          <cell r="F4087">
            <v>2</v>
          </cell>
        </row>
        <row r="4088">
          <cell r="A4088" t="str">
            <v>WRS0N3</v>
          </cell>
          <cell r="B4088">
            <v>24</v>
          </cell>
          <cell r="C4088">
            <v>20</v>
          </cell>
          <cell r="D4088" t="str">
            <v>L408</v>
          </cell>
          <cell r="E4088">
            <v>1</v>
          </cell>
          <cell r="F4088">
            <v>1</v>
          </cell>
        </row>
        <row r="4089">
          <cell r="A4089" t="str">
            <v>WRS0N4C</v>
          </cell>
          <cell r="B4089">
            <v>30</v>
          </cell>
          <cell r="C4089">
            <v>24</v>
          </cell>
          <cell r="D4089" t="str">
            <v>L408</v>
          </cell>
          <cell r="E4089">
            <v>1</v>
          </cell>
          <cell r="F4089">
            <v>1</v>
          </cell>
        </row>
        <row r="4090">
          <cell r="A4090" t="str">
            <v>WRS0P4C</v>
          </cell>
          <cell r="B4090">
            <v>8</v>
          </cell>
          <cell r="C4090">
            <v>4</v>
          </cell>
          <cell r="D4090" t="str">
            <v>L408</v>
          </cell>
          <cell r="E4090">
            <v>7</v>
          </cell>
          <cell r="F4090">
            <v>7</v>
          </cell>
        </row>
        <row r="4091">
          <cell r="A4091" t="str">
            <v>WRS0P4C</v>
          </cell>
          <cell r="B4091">
            <v>8</v>
          </cell>
          <cell r="C4091">
            <v>6</v>
          </cell>
          <cell r="D4091" t="str">
            <v>L408</v>
          </cell>
          <cell r="E4091">
            <v>4</v>
          </cell>
          <cell r="F4091">
            <v>6</v>
          </cell>
        </row>
        <row r="4092">
          <cell r="A4092" t="str">
            <v>WRS0P4C</v>
          </cell>
          <cell r="B4092">
            <v>10</v>
          </cell>
          <cell r="C4092">
            <v>4</v>
          </cell>
          <cell r="D4092" t="str">
            <v>L408</v>
          </cell>
          <cell r="E4092">
            <v>5</v>
          </cell>
          <cell r="F4092">
            <v>5</v>
          </cell>
        </row>
        <row r="4093">
          <cell r="A4093" t="str">
            <v>WRS0P4C</v>
          </cell>
          <cell r="B4093">
            <v>10</v>
          </cell>
          <cell r="C4093">
            <v>6</v>
          </cell>
          <cell r="D4093" t="str">
            <v>L408</v>
          </cell>
          <cell r="E4093">
            <v>9</v>
          </cell>
          <cell r="F4093">
            <v>9</v>
          </cell>
        </row>
        <row r="4094">
          <cell r="A4094" t="str">
            <v>WRS0P4C</v>
          </cell>
          <cell r="B4094">
            <v>10</v>
          </cell>
          <cell r="C4094">
            <v>8</v>
          </cell>
          <cell r="D4094" t="str">
            <v>L408</v>
          </cell>
          <cell r="E4094">
            <v>4</v>
          </cell>
          <cell r="F4094">
            <v>5</v>
          </cell>
        </row>
        <row r="4095">
          <cell r="A4095" t="str">
            <v>WRS0P4C</v>
          </cell>
          <cell r="B4095">
            <v>12</v>
          </cell>
          <cell r="C4095">
            <v>6</v>
          </cell>
          <cell r="D4095" t="str">
            <v>L408</v>
          </cell>
          <cell r="E4095">
            <v>3</v>
          </cell>
          <cell r="F4095">
            <v>4</v>
          </cell>
        </row>
        <row r="4096">
          <cell r="A4096" t="str">
            <v>WRS0P4C</v>
          </cell>
          <cell r="B4096">
            <v>12</v>
          </cell>
          <cell r="C4096">
            <v>8</v>
          </cell>
          <cell r="D4096" t="str">
            <v>L408</v>
          </cell>
          <cell r="E4096">
            <v>6</v>
          </cell>
          <cell r="F4096">
            <v>9</v>
          </cell>
        </row>
        <row r="4097">
          <cell r="A4097" t="str">
            <v>WRS0P4C</v>
          </cell>
          <cell r="B4097">
            <v>12</v>
          </cell>
          <cell r="C4097">
            <v>10</v>
          </cell>
          <cell r="D4097" t="str">
            <v>L408</v>
          </cell>
          <cell r="E4097">
            <v>9</v>
          </cell>
          <cell r="F4097">
            <v>11</v>
          </cell>
        </row>
        <row r="4098">
          <cell r="A4098" t="str">
            <v>WRS0P4C</v>
          </cell>
          <cell r="B4098">
            <v>14</v>
          </cell>
          <cell r="C4098">
            <v>12</v>
          </cell>
          <cell r="D4098" t="str">
            <v>L408</v>
          </cell>
          <cell r="E4098">
            <v>1</v>
          </cell>
          <cell r="F4098">
            <v>1</v>
          </cell>
        </row>
        <row r="4099">
          <cell r="A4099" t="str">
            <v>WRS0P4C</v>
          </cell>
          <cell r="B4099">
            <v>16</v>
          </cell>
          <cell r="C4099">
            <v>8</v>
          </cell>
          <cell r="D4099" t="str">
            <v>L408</v>
          </cell>
          <cell r="E4099">
            <v>1</v>
          </cell>
          <cell r="F4099">
            <v>1</v>
          </cell>
        </row>
        <row r="4100">
          <cell r="A4100" t="str">
            <v>WRS0P4C</v>
          </cell>
          <cell r="B4100">
            <v>16</v>
          </cell>
          <cell r="C4100">
            <v>10</v>
          </cell>
          <cell r="D4100" t="str">
            <v>L408</v>
          </cell>
          <cell r="E4100">
            <v>0</v>
          </cell>
          <cell r="F4100">
            <v>1</v>
          </cell>
        </row>
        <row r="4101">
          <cell r="A4101" t="str">
            <v>WRS0P4C</v>
          </cell>
          <cell r="B4101">
            <v>16</v>
          </cell>
          <cell r="C4101">
            <v>12</v>
          </cell>
          <cell r="D4101" t="str">
            <v>L408</v>
          </cell>
          <cell r="E4101">
            <v>2</v>
          </cell>
          <cell r="F4101">
            <v>2</v>
          </cell>
        </row>
        <row r="4102">
          <cell r="A4102" t="str">
            <v>WRS0P4C</v>
          </cell>
          <cell r="B4102">
            <v>16</v>
          </cell>
          <cell r="C4102">
            <v>14</v>
          </cell>
          <cell r="D4102" t="str">
            <v>L408</v>
          </cell>
          <cell r="E4102">
            <v>2</v>
          </cell>
          <cell r="F4102">
            <v>2</v>
          </cell>
        </row>
        <row r="4103">
          <cell r="A4103" t="str">
            <v>WRS0P4C</v>
          </cell>
          <cell r="B4103">
            <v>18</v>
          </cell>
          <cell r="C4103">
            <v>10</v>
          </cell>
          <cell r="D4103" t="str">
            <v>L408</v>
          </cell>
          <cell r="E4103">
            <v>0</v>
          </cell>
          <cell r="F4103">
            <v>1</v>
          </cell>
        </row>
        <row r="4104">
          <cell r="A4104" t="str">
            <v>WRS0P4C</v>
          </cell>
          <cell r="B4104">
            <v>18</v>
          </cell>
          <cell r="C4104">
            <v>12</v>
          </cell>
          <cell r="D4104" t="str">
            <v>L408</v>
          </cell>
          <cell r="E4104">
            <v>1</v>
          </cell>
          <cell r="F4104">
            <v>1</v>
          </cell>
        </row>
        <row r="4105">
          <cell r="A4105" t="str">
            <v>WRS0P4C</v>
          </cell>
          <cell r="B4105">
            <v>18</v>
          </cell>
          <cell r="C4105">
            <v>16</v>
          </cell>
          <cell r="D4105" t="str">
            <v>L408</v>
          </cell>
          <cell r="E4105">
            <v>1</v>
          </cell>
          <cell r="F4105">
            <v>1</v>
          </cell>
        </row>
        <row r="4106">
          <cell r="A4106" t="str">
            <v>WRS0P4C</v>
          </cell>
          <cell r="B4106">
            <v>24</v>
          </cell>
          <cell r="C4106">
            <v>16</v>
          </cell>
          <cell r="D4106" t="str">
            <v>L408</v>
          </cell>
          <cell r="E4106">
            <v>1</v>
          </cell>
          <cell r="F4106">
            <v>1</v>
          </cell>
        </row>
        <row r="4107">
          <cell r="A4107" t="str">
            <v>WRS0P4C</v>
          </cell>
          <cell r="B4107">
            <v>24</v>
          </cell>
          <cell r="C4107">
            <v>18</v>
          </cell>
          <cell r="D4107" t="str">
            <v>L408</v>
          </cell>
          <cell r="E4107">
            <v>1</v>
          </cell>
          <cell r="F4107">
            <v>1</v>
          </cell>
        </row>
        <row r="4108">
          <cell r="A4108" t="str">
            <v>WRS0P4C</v>
          </cell>
          <cell r="B4108">
            <v>36</v>
          </cell>
          <cell r="C4108">
            <v>24</v>
          </cell>
          <cell r="D4108" t="str">
            <v>L408</v>
          </cell>
          <cell r="E4108">
            <v>1</v>
          </cell>
          <cell r="F4108">
            <v>1</v>
          </cell>
        </row>
        <row r="4109">
          <cell r="A4109" t="str">
            <v>WRS0Q4C</v>
          </cell>
          <cell r="B4109">
            <v>12</v>
          </cell>
          <cell r="C4109">
            <v>8</v>
          </cell>
          <cell r="D4109" t="str">
            <v>L408</v>
          </cell>
          <cell r="E4109">
            <v>1</v>
          </cell>
          <cell r="F4109">
            <v>1</v>
          </cell>
        </row>
        <row r="4110">
          <cell r="A4110" t="str">
            <v>WRS0Q4C</v>
          </cell>
          <cell r="B4110">
            <v>12</v>
          </cell>
          <cell r="C4110">
            <v>10</v>
          </cell>
          <cell r="D4110" t="str">
            <v>L408</v>
          </cell>
          <cell r="E4110">
            <v>2</v>
          </cell>
          <cell r="F4110">
            <v>2</v>
          </cell>
        </row>
        <row r="4111">
          <cell r="A4111" t="str">
            <v>WRS0Q4C</v>
          </cell>
          <cell r="B4111">
            <v>28</v>
          </cell>
          <cell r="C4111">
            <v>24</v>
          </cell>
          <cell r="D4111" t="str">
            <v>L408</v>
          </cell>
          <cell r="E4111">
            <v>2</v>
          </cell>
          <cell r="F4111">
            <v>2</v>
          </cell>
        </row>
        <row r="4112">
          <cell r="A4112" t="str">
            <v>WRS0R3</v>
          </cell>
          <cell r="B4112">
            <v>30</v>
          </cell>
          <cell r="C4112">
            <v>24</v>
          </cell>
          <cell r="D4112" t="str">
            <v>L408</v>
          </cell>
          <cell r="E4112">
            <v>1</v>
          </cell>
          <cell r="F4112">
            <v>1</v>
          </cell>
        </row>
        <row r="4113">
          <cell r="A4113" t="str">
            <v>WRS0R4C</v>
          </cell>
          <cell r="B4113">
            <v>54</v>
          </cell>
          <cell r="C4113">
            <v>48</v>
          </cell>
          <cell r="D4113" t="str">
            <v>L408</v>
          </cell>
          <cell r="E4113">
            <v>1</v>
          </cell>
          <cell r="F4113">
            <v>1</v>
          </cell>
        </row>
        <row r="4114">
          <cell r="A4114" t="str">
            <v>WRS0S4C</v>
          </cell>
          <cell r="B4114">
            <v>14</v>
          </cell>
          <cell r="C4114">
            <v>6</v>
          </cell>
          <cell r="D4114" t="str">
            <v>L408</v>
          </cell>
          <cell r="E4114">
            <v>0</v>
          </cell>
          <cell r="F4114">
            <v>1</v>
          </cell>
        </row>
        <row r="4115">
          <cell r="A4115" t="str">
            <v>WRS0S4C</v>
          </cell>
          <cell r="B4115">
            <v>14</v>
          </cell>
          <cell r="C4115">
            <v>8</v>
          </cell>
          <cell r="D4115" t="str">
            <v>L408</v>
          </cell>
          <cell r="E4115">
            <v>1</v>
          </cell>
          <cell r="F4115">
            <v>1</v>
          </cell>
        </row>
        <row r="4116">
          <cell r="A4116" t="str">
            <v>WRS0S4C</v>
          </cell>
          <cell r="B4116">
            <v>14</v>
          </cell>
          <cell r="C4116">
            <v>10</v>
          </cell>
          <cell r="D4116" t="str">
            <v>L408</v>
          </cell>
          <cell r="E4116">
            <v>0</v>
          </cell>
          <cell r="F4116">
            <v>1</v>
          </cell>
        </row>
        <row r="4117">
          <cell r="A4117" t="str">
            <v>WRS0Y4C</v>
          </cell>
          <cell r="B4117">
            <v>16</v>
          </cell>
          <cell r="C4117">
            <v>8</v>
          </cell>
          <cell r="D4117" t="str">
            <v>L408</v>
          </cell>
          <cell r="E4117">
            <v>1</v>
          </cell>
          <cell r="F4117">
            <v>1</v>
          </cell>
        </row>
        <row r="4118">
          <cell r="A4118" t="str">
            <v>WRS0Y4C</v>
          </cell>
          <cell r="B4118">
            <v>16</v>
          </cell>
          <cell r="C4118">
            <v>12</v>
          </cell>
          <cell r="D4118" t="str">
            <v>L408</v>
          </cell>
          <cell r="E4118">
            <v>1</v>
          </cell>
          <cell r="F4118">
            <v>2</v>
          </cell>
        </row>
        <row r="4119">
          <cell r="A4119" t="str">
            <v>WRS0Y4C</v>
          </cell>
          <cell r="B4119">
            <v>24</v>
          </cell>
          <cell r="C4119">
            <v>20</v>
          </cell>
          <cell r="D4119" t="str">
            <v>L408</v>
          </cell>
          <cell r="E4119">
            <v>1</v>
          </cell>
          <cell r="F4119">
            <v>1</v>
          </cell>
        </row>
        <row r="4120">
          <cell r="A4120" t="str">
            <v>WSC021</v>
          </cell>
          <cell r="B4120">
            <v>16</v>
          </cell>
          <cell r="C4120">
            <v>14</v>
          </cell>
          <cell r="D4120" t="str">
            <v>L406</v>
          </cell>
          <cell r="E4120">
            <v>0</v>
          </cell>
          <cell r="F4120">
            <v>1</v>
          </cell>
        </row>
        <row r="4121">
          <cell r="A4121" t="str">
            <v>WSC021</v>
          </cell>
          <cell r="B4121">
            <v>20</v>
          </cell>
          <cell r="C4121">
            <v>14</v>
          </cell>
          <cell r="D4121" t="str">
            <v>L406</v>
          </cell>
          <cell r="E4121">
            <v>0</v>
          </cell>
          <cell r="F4121">
            <v>1</v>
          </cell>
        </row>
        <row r="4122">
          <cell r="A4122" t="str">
            <v>WSC021</v>
          </cell>
          <cell r="B4122">
            <v>20</v>
          </cell>
          <cell r="C4122">
            <v>16</v>
          </cell>
          <cell r="D4122" t="str">
            <v>L406</v>
          </cell>
          <cell r="E4122">
            <v>0</v>
          </cell>
          <cell r="F4122">
            <v>1</v>
          </cell>
        </row>
        <row r="4123">
          <cell r="A4123" t="str">
            <v>WSC031G</v>
          </cell>
          <cell r="B4123">
            <v>8</v>
          </cell>
          <cell r="C4123">
            <v>6</v>
          </cell>
          <cell r="D4123" t="str">
            <v>L406</v>
          </cell>
          <cell r="E4123">
            <v>2</v>
          </cell>
          <cell r="F4123">
            <v>2</v>
          </cell>
        </row>
        <row r="4124">
          <cell r="A4124" t="str">
            <v>WSC041</v>
          </cell>
          <cell r="B4124">
            <v>18</v>
          </cell>
          <cell r="C4124">
            <v>12</v>
          </cell>
          <cell r="D4124" t="str">
            <v>L406</v>
          </cell>
          <cell r="E4124">
            <v>0</v>
          </cell>
          <cell r="F4124">
            <v>1</v>
          </cell>
        </row>
        <row r="4125">
          <cell r="A4125" t="str">
            <v>WSC041</v>
          </cell>
          <cell r="B4125">
            <v>20</v>
          </cell>
          <cell r="C4125">
            <v>16</v>
          </cell>
          <cell r="D4125" t="str">
            <v>L406</v>
          </cell>
          <cell r="E4125">
            <v>0</v>
          </cell>
          <cell r="F4125">
            <v>1</v>
          </cell>
        </row>
        <row r="4126">
          <cell r="A4126" t="str">
            <v>WSC051</v>
          </cell>
          <cell r="B4126">
            <v>2</v>
          </cell>
          <cell r="C4126">
            <v>1</v>
          </cell>
          <cell r="D4126" t="str">
            <v>L406</v>
          </cell>
          <cell r="E4126">
            <v>0</v>
          </cell>
          <cell r="F4126">
            <v>3</v>
          </cell>
        </row>
        <row r="4127">
          <cell r="A4127" t="str">
            <v>WSC051</v>
          </cell>
          <cell r="B4127">
            <v>3</v>
          </cell>
          <cell r="C4127">
            <v>2</v>
          </cell>
          <cell r="D4127" t="str">
            <v>L406</v>
          </cell>
          <cell r="E4127">
            <v>2</v>
          </cell>
          <cell r="F4127">
            <v>11</v>
          </cell>
        </row>
        <row r="4128">
          <cell r="A4128" t="str">
            <v>WSC051</v>
          </cell>
          <cell r="B4128">
            <v>4</v>
          </cell>
          <cell r="C4128">
            <v>2</v>
          </cell>
          <cell r="D4128" t="str">
            <v>L406</v>
          </cell>
          <cell r="E4128">
            <v>11</v>
          </cell>
          <cell r="F4128">
            <v>12</v>
          </cell>
        </row>
        <row r="4129">
          <cell r="A4129" t="str">
            <v>WSC051</v>
          </cell>
          <cell r="B4129">
            <v>4</v>
          </cell>
          <cell r="C4129">
            <v>3</v>
          </cell>
          <cell r="D4129" t="str">
            <v>L406</v>
          </cell>
          <cell r="E4129">
            <v>17</v>
          </cell>
          <cell r="F4129">
            <v>17</v>
          </cell>
        </row>
        <row r="4130">
          <cell r="A4130" t="str">
            <v>WSC051</v>
          </cell>
          <cell r="B4130">
            <v>6</v>
          </cell>
          <cell r="C4130">
            <v>3</v>
          </cell>
          <cell r="D4130" t="str">
            <v>L406</v>
          </cell>
          <cell r="E4130">
            <v>13</v>
          </cell>
          <cell r="F4130">
            <v>13</v>
          </cell>
        </row>
        <row r="4131">
          <cell r="A4131" t="str">
            <v>WSC051</v>
          </cell>
          <cell r="B4131">
            <v>6</v>
          </cell>
          <cell r="C4131">
            <v>4</v>
          </cell>
          <cell r="D4131" t="str">
            <v>L406</v>
          </cell>
          <cell r="E4131">
            <v>13</v>
          </cell>
          <cell r="F4131">
            <v>17</v>
          </cell>
        </row>
        <row r="4132">
          <cell r="A4132" t="str">
            <v>WSC051</v>
          </cell>
          <cell r="B4132">
            <v>8</v>
          </cell>
          <cell r="C4132">
            <v>3</v>
          </cell>
          <cell r="D4132" t="str">
            <v>L406</v>
          </cell>
          <cell r="E4132">
            <v>0</v>
          </cell>
          <cell r="F4132">
            <v>1</v>
          </cell>
        </row>
        <row r="4133">
          <cell r="A4133" t="str">
            <v>WSC051</v>
          </cell>
          <cell r="B4133">
            <v>8</v>
          </cell>
          <cell r="C4133">
            <v>4</v>
          </cell>
          <cell r="D4133" t="str">
            <v>L406</v>
          </cell>
          <cell r="E4133">
            <v>10</v>
          </cell>
          <cell r="F4133">
            <v>13</v>
          </cell>
        </row>
        <row r="4134">
          <cell r="A4134" t="str">
            <v>WSC051</v>
          </cell>
          <cell r="B4134">
            <v>8</v>
          </cell>
          <cell r="C4134">
            <v>6</v>
          </cell>
          <cell r="D4134" t="str">
            <v>L406</v>
          </cell>
          <cell r="E4134">
            <v>12</v>
          </cell>
          <cell r="F4134">
            <v>13</v>
          </cell>
        </row>
        <row r="4135">
          <cell r="A4135" t="str">
            <v>WSC051</v>
          </cell>
          <cell r="B4135">
            <v>10</v>
          </cell>
          <cell r="C4135">
            <v>6</v>
          </cell>
          <cell r="D4135" t="str">
            <v>L406</v>
          </cell>
          <cell r="E4135">
            <v>9</v>
          </cell>
          <cell r="F4135">
            <v>9</v>
          </cell>
        </row>
        <row r="4136">
          <cell r="A4136" t="str">
            <v>WSC051</v>
          </cell>
          <cell r="B4136">
            <v>10</v>
          </cell>
          <cell r="C4136">
            <v>8</v>
          </cell>
          <cell r="D4136" t="str">
            <v>L406</v>
          </cell>
          <cell r="E4136">
            <v>19</v>
          </cell>
          <cell r="F4136">
            <v>22</v>
          </cell>
        </row>
        <row r="4137">
          <cell r="A4137" t="str">
            <v>WSC051</v>
          </cell>
          <cell r="B4137">
            <v>12</v>
          </cell>
          <cell r="C4137">
            <v>6</v>
          </cell>
          <cell r="D4137" t="str">
            <v>L406</v>
          </cell>
          <cell r="E4137">
            <v>1</v>
          </cell>
          <cell r="F4137">
            <v>1</v>
          </cell>
        </row>
        <row r="4138">
          <cell r="A4138" t="str">
            <v>WSC051</v>
          </cell>
          <cell r="B4138">
            <v>12</v>
          </cell>
          <cell r="C4138">
            <v>8</v>
          </cell>
          <cell r="D4138" t="str">
            <v>L406</v>
          </cell>
          <cell r="E4138">
            <v>7</v>
          </cell>
          <cell r="F4138">
            <v>8</v>
          </cell>
        </row>
        <row r="4139">
          <cell r="A4139" t="str">
            <v>WSC051</v>
          </cell>
          <cell r="B4139">
            <v>12</v>
          </cell>
          <cell r="C4139">
            <v>10</v>
          </cell>
          <cell r="D4139" t="str">
            <v>L406</v>
          </cell>
          <cell r="E4139">
            <v>3</v>
          </cell>
          <cell r="F4139">
            <v>3</v>
          </cell>
        </row>
        <row r="4140">
          <cell r="A4140" t="str">
            <v>WSC051</v>
          </cell>
          <cell r="B4140">
            <v>14</v>
          </cell>
          <cell r="C4140">
            <v>8</v>
          </cell>
          <cell r="D4140" t="str">
            <v>L406</v>
          </cell>
          <cell r="E4140">
            <v>1</v>
          </cell>
          <cell r="F4140">
            <v>1</v>
          </cell>
        </row>
        <row r="4141">
          <cell r="A4141" t="str">
            <v>WSC051</v>
          </cell>
          <cell r="B4141">
            <v>14</v>
          </cell>
          <cell r="C4141">
            <v>10</v>
          </cell>
          <cell r="D4141" t="str">
            <v>L406</v>
          </cell>
          <cell r="E4141">
            <v>4</v>
          </cell>
          <cell r="F4141">
            <v>5</v>
          </cell>
        </row>
        <row r="4142">
          <cell r="A4142" t="str">
            <v>WSC051</v>
          </cell>
          <cell r="B4142">
            <v>14</v>
          </cell>
          <cell r="C4142">
            <v>12</v>
          </cell>
          <cell r="D4142" t="str">
            <v>L406</v>
          </cell>
          <cell r="E4142">
            <v>7</v>
          </cell>
          <cell r="F4142">
            <v>7</v>
          </cell>
        </row>
        <row r="4143">
          <cell r="A4143" t="str">
            <v>WSC051</v>
          </cell>
          <cell r="B4143">
            <v>16</v>
          </cell>
          <cell r="C4143">
            <v>8</v>
          </cell>
          <cell r="D4143" t="str">
            <v>L406</v>
          </cell>
          <cell r="E4143">
            <v>1</v>
          </cell>
          <cell r="F4143">
            <v>1</v>
          </cell>
        </row>
        <row r="4144">
          <cell r="A4144" t="str">
            <v>WSC051</v>
          </cell>
          <cell r="B4144">
            <v>16</v>
          </cell>
          <cell r="C4144">
            <v>10</v>
          </cell>
          <cell r="D4144" t="str">
            <v>L406</v>
          </cell>
          <cell r="E4144">
            <v>1</v>
          </cell>
          <cell r="F4144">
            <v>4</v>
          </cell>
        </row>
        <row r="4145">
          <cell r="A4145" t="str">
            <v>WSC051</v>
          </cell>
          <cell r="B4145">
            <v>16</v>
          </cell>
          <cell r="C4145">
            <v>12</v>
          </cell>
          <cell r="D4145" t="str">
            <v>L406</v>
          </cell>
          <cell r="E4145">
            <v>3</v>
          </cell>
          <cell r="F4145">
            <v>3</v>
          </cell>
        </row>
        <row r="4146">
          <cell r="A4146" t="str">
            <v>WSC051</v>
          </cell>
          <cell r="B4146">
            <v>18</v>
          </cell>
          <cell r="C4146">
            <v>16</v>
          </cell>
          <cell r="D4146" t="str">
            <v>L406</v>
          </cell>
          <cell r="E4146">
            <v>1</v>
          </cell>
          <cell r="F4146">
            <v>1</v>
          </cell>
        </row>
        <row r="4147">
          <cell r="A4147" t="str">
            <v>WSC051</v>
          </cell>
          <cell r="B4147">
            <v>20</v>
          </cell>
          <cell r="C4147">
            <v>10</v>
          </cell>
          <cell r="D4147" t="str">
            <v>L406</v>
          </cell>
          <cell r="E4147">
            <v>2</v>
          </cell>
          <cell r="F4147">
            <v>2</v>
          </cell>
        </row>
        <row r="4148">
          <cell r="A4148" t="str">
            <v>WSC051</v>
          </cell>
          <cell r="B4148">
            <v>20</v>
          </cell>
          <cell r="C4148">
            <v>14</v>
          </cell>
          <cell r="D4148" t="str">
            <v>L406</v>
          </cell>
          <cell r="E4148">
            <v>10</v>
          </cell>
          <cell r="F4148">
            <v>10</v>
          </cell>
        </row>
        <row r="4149">
          <cell r="A4149" t="str">
            <v>WSC051</v>
          </cell>
          <cell r="B4149">
            <v>20</v>
          </cell>
          <cell r="C4149">
            <v>16</v>
          </cell>
          <cell r="D4149" t="str">
            <v>L406</v>
          </cell>
          <cell r="E4149">
            <v>3</v>
          </cell>
          <cell r="F4149">
            <v>5</v>
          </cell>
        </row>
        <row r="4150">
          <cell r="A4150" t="str">
            <v>WSC051</v>
          </cell>
          <cell r="B4150">
            <v>20</v>
          </cell>
          <cell r="C4150">
            <v>18</v>
          </cell>
          <cell r="D4150" t="str">
            <v>L406</v>
          </cell>
          <cell r="E4150">
            <v>1</v>
          </cell>
          <cell r="F4150">
            <v>1</v>
          </cell>
        </row>
        <row r="4151">
          <cell r="A4151" t="str">
            <v>WSC051</v>
          </cell>
          <cell r="B4151">
            <v>24</v>
          </cell>
          <cell r="C4151">
            <v>14</v>
          </cell>
          <cell r="D4151" t="str">
            <v>L406</v>
          </cell>
          <cell r="E4151">
            <v>0</v>
          </cell>
          <cell r="F4151">
            <v>2</v>
          </cell>
        </row>
        <row r="4152">
          <cell r="A4152" t="str">
            <v>WSC051</v>
          </cell>
          <cell r="B4152">
            <v>24</v>
          </cell>
          <cell r="C4152">
            <v>20</v>
          </cell>
          <cell r="D4152" t="str">
            <v>L406</v>
          </cell>
          <cell r="E4152">
            <v>3</v>
          </cell>
          <cell r="F4152">
            <v>3</v>
          </cell>
        </row>
        <row r="4153">
          <cell r="A4153" t="str">
            <v>WSC051</v>
          </cell>
          <cell r="B4153">
            <v>30</v>
          </cell>
          <cell r="C4153">
            <v>16</v>
          </cell>
          <cell r="D4153" t="str">
            <v>L406</v>
          </cell>
          <cell r="E4153">
            <v>3</v>
          </cell>
          <cell r="F4153">
            <v>3</v>
          </cell>
        </row>
        <row r="4154">
          <cell r="A4154" t="str">
            <v>WSC051</v>
          </cell>
          <cell r="B4154">
            <v>30</v>
          </cell>
          <cell r="C4154">
            <v>20</v>
          </cell>
          <cell r="D4154" t="str">
            <v>L406</v>
          </cell>
          <cell r="E4154">
            <v>2</v>
          </cell>
          <cell r="F4154">
            <v>5</v>
          </cell>
        </row>
        <row r="4155">
          <cell r="A4155" t="str">
            <v>WSC051</v>
          </cell>
          <cell r="B4155">
            <v>30</v>
          </cell>
          <cell r="C4155">
            <v>24</v>
          </cell>
          <cell r="D4155" t="str">
            <v>L406</v>
          </cell>
          <cell r="E4155">
            <v>1</v>
          </cell>
          <cell r="F4155">
            <v>1</v>
          </cell>
        </row>
        <row r="4156">
          <cell r="A4156" t="str">
            <v>WSC051</v>
          </cell>
          <cell r="B4156">
            <v>36</v>
          </cell>
          <cell r="C4156">
            <v>18</v>
          </cell>
          <cell r="D4156" t="str">
            <v>L406</v>
          </cell>
          <cell r="E4156">
            <v>1</v>
          </cell>
          <cell r="F4156">
            <v>1</v>
          </cell>
        </row>
        <row r="4157">
          <cell r="A4157" t="str">
            <v>WSC051</v>
          </cell>
          <cell r="B4157">
            <v>36</v>
          </cell>
          <cell r="C4157">
            <v>30</v>
          </cell>
          <cell r="D4157" t="str">
            <v>L406</v>
          </cell>
          <cell r="E4157">
            <v>1</v>
          </cell>
          <cell r="F4157">
            <v>1</v>
          </cell>
        </row>
        <row r="4158">
          <cell r="A4158" t="str">
            <v>WSC051G</v>
          </cell>
          <cell r="B4158">
            <v>3</v>
          </cell>
          <cell r="C4158">
            <v>1.5</v>
          </cell>
          <cell r="D4158" t="str">
            <v>L406</v>
          </cell>
          <cell r="E4158">
            <v>0</v>
          </cell>
          <cell r="F4158">
            <v>2</v>
          </cell>
        </row>
        <row r="4159">
          <cell r="A4159" t="str">
            <v>WSC051G</v>
          </cell>
          <cell r="B4159">
            <v>3</v>
          </cell>
          <cell r="C4159">
            <v>2</v>
          </cell>
          <cell r="D4159" t="str">
            <v>L406</v>
          </cell>
          <cell r="E4159">
            <v>6</v>
          </cell>
          <cell r="F4159">
            <v>6</v>
          </cell>
        </row>
        <row r="4160">
          <cell r="A4160" t="str">
            <v>WSC051G</v>
          </cell>
          <cell r="B4160">
            <v>4</v>
          </cell>
          <cell r="C4160">
            <v>3</v>
          </cell>
          <cell r="D4160" t="str">
            <v>L406</v>
          </cell>
          <cell r="E4160">
            <v>16</v>
          </cell>
          <cell r="F4160">
            <v>16</v>
          </cell>
        </row>
        <row r="4161">
          <cell r="A4161" t="str">
            <v>WSC051G</v>
          </cell>
          <cell r="B4161">
            <v>6</v>
          </cell>
          <cell r="C4161">
            <v>4</v>
          </cell>
          <cell r="D4161" t="str">
            <v>L406</v>
          </cell>
          <cell r="E4161">
            <v>2</v>
          </cell>
          <cell r="F4161">
            <v>3</v>
          </cell>
        </row>
        <row r="4162">
          <cell r="A4162" t="str">
            <v>WSC061</v>
          </cell>
          <cell r="B4162">
            <v>20</v>
          </cell>
          <cell r="C4162">
            <v>10</v>
          </cell>
          <cell r="D4162" t="str">
            <v>L406</v>
          </cell>
          <cell r="E4162">
            <v>3</v>
          </cell>
          <cell r="F4162">
            <v>3</v>
          </cell>
        </row>
        <row r="4163">
          <cell r="A4163" t="str">
            <v>WSC061</v>
          </cell>
          <cell r="B4163">
            <v>20</v>
          </cell>
          <cell r="C4163">
            <v>14</v>
          </cell>
          <cell r="D4163" t="str">
            <v>L406</v>
          </cell>
          <cell r="E4163">
            <v>1</v>
          </cell>
          <cell r="F4163">
            <v>1</v>
          </cell>
        </row>
        <row r="4164">
          <cell r="A4164" t="str">
            <v>WSC061</v>
          </cell>
          <cell r="B4164">
            <v>20</v>
          </cell>
          <cell r="C4164">
            <v>16</v>
          </cell>
          <cell r="D4164" t="str">
            <v>L406</v>
          </cell>
          <cell r="E4164">
            <v>2</v>
          </cell>
          <cell r="F4164">
            <v>2</v>
          </cell>
        </row>
        <row r="4165">
          <cell r="A4165" t="str">
            <v>WSC071</v>
          </cell>
          <cell r="B4165">
            <v>3</v>
          </cell>
          <cell r="C4165">
            <v>2</v>
          </cell>
          <cell r="D4165" t="str">
            <v>L406</v>
          </cell>
          <cell r="E4165">
            <v>2</v>
          </cell>
          <cell r="F4165">
            <v>2</v>
          </cell>
        </row>
        <row r="4166">
          <cell r="A4166" t="str">
            <v>WSC071</v>
          </cell>
          <cell r="B4166">
            <v>4</v>
          </cell>
          <cell r="C4166">
            <v>3</v>
          </cell>
          <cell r="D4166" t="str">
            <v>L406</v>
          </cell>
          <cell r="E4166">
            <v>1</v>
          </cell>
          <cell r="F4166">
            <v>2</v>
          </cell>
        </row>
        <row r="4167">
          <cell r="A4167" t="str">
            <v>WSC071</v>
          </cell>
          <cell r="B4167">
            <v>6</v>
          </cell>
          <cell r="C4167">
            <v>3</v>
          </cell>
          <cell r="D4167" t="str">
            <v>L406</v>
          </cell>
          <cell r="E4167">
            <v>1</v>
          </cell>
          <cell r="F4167">
            <v>1</v>
          </cell>
        </row>
        <row r="4168">
          <cell r="A4168" t="str">
            <v>WSC071</v>
          </cell>
          <cell r="B4168">
            <v>6</v>
          </cell>
          <cell r="C4168">
            <v>4</v>
          </cell>
          <cell r="D4168" t="str">
            <v>L406</v>
          </cell>
          <cell r="E4168">
            <v>1</v>
          </cell>
          <cell r="F4168">
            <v>1</v>
          </cell>
        </row>
        <row r="4169">
          <cell r="A4169" t="str">
            <v>WSC071</v>
          </cell>
          <cell r="B4169">
            <v>8</v>
          </cell>
          <cell r="C4169">
            <v>4</v>
          </cell>
          <cell r="D4169" t="str">
            <v>L406</v>
          </cell>
          <cell r="E4169">
            <v>4</v>
          </cell>
          <cell r="F4169">
            <v>4</v>
          </cell>
        </row>
        <row r="4170">
          <cell r="A4170" t="str">
            <v>WSC071</v>
          </cell>
          <cell r="B4170">
            <v>8</v>
          </cell>
          <cell r="C4170">
            <v>6</v>
          </cell>
          <cell r="D4170" t="str">
            <v>L406</v>
          </cell>
          <cell r="E4170">
            <v>1</v>
          </cell>
          <cell r="F4170">
            <v>1</v>
          </cell>
        </row>
        <row r="4171">
          <cell r="A4171" t="str">
            <v>WSC071</v>
          </cell>
          <cell r="B4171">
            <v>20</v>
          </cell>
          <cell r="C4171">
            <v>14</v>
          </cell>
          <cell r="D4171" t="str">
            <v>L406</v>
          </cell>
          <cell r="E4171">
            <v>0</v>
          </cell>
          <cell r="F4171">
            <v>2</v>
          </cell>
        </row>
        <row r="4172">
          <cell r="A4172" t="str">
            <v>WSC071</v>
          </cell>
          <cell r="B4172">
            <v>24</v>
          </cell>
          <cell r="C4172">
            <v>16</v>
          </cell>
          <cell r="D4172" t="str">
            <v>L406</v>
          </cell>
          <cell r="E4172">
            <v>0</v>
          </cell>
          <cell r="F4172">
            <v>2</v>
          </cell>
        </row>
        <row r="4173">
          <cell r="A4173" t="str">
            <v>WSC071</v>
          </cell>
          <cell r="B4173">
            <v>30</v>
          </cell>
          <cell r="C4173">
            <v>20</v>
          </cell>
          <cell r="D4173" t="str">
            <v>L406</v>
          </cell>
          <cell r="E4173">
            <v>1</v>
          </cell>
          <cell r="F4173">
            <v>2</v>
          </cell>
        </row>
        <row r="4174">
          <cell r="A4174" t="str">
            <v>WSC071</v>
          </cell>
          <cell r="B4174">
            <v>36</v>
          </cell>
          <cell r="C4174">
            <v>30</v>
          </cell>
          <cell r="D4174" t="str">
            <v>L406</v>
          </cell>
          <cell r="E4174">
            <v>1</v>
          </cell>
          <cell r="F4174">
            <v>1</v>
          </cell>
        </row>
        <row r="4175">
          <cell r="A4175" t="str">
            <v>WSC0A1</v>
          </cell>
          <cell r="B4175">
            <v>8</v>
          </cell>
          <cell r="C4175">
            <v>4</v>
          </cell>
          <cell r="D4175" t="str">
            <v>L406</v>
          </cell>
          <cell r="E4175">
            <v>1</v>
          </cell>
          <cell r="F4175">
            <v>2</v>
          </cell>
        </row>
        <row r="4176">
          <cell r="A4176" t="str">
            <v>WSC0A1</v>
          </cell>
          <cell r="B4176">
            <v>10</v>
          </cell>
          <cell r="C4176">
            <v>8</v>
          </cell>
          <cell r="D4176" t="str">
            <v>L406</v>
          </cell>
          <cell r="E4176">
            <v>0</v>
          </cell>
          <cell r="F4176">
            <v>2</v>
          </cell>
        </row>
        <row r="4177">
          <cell r="A4177" t="str">
            <v>WSC0D2</v>
          </cell>
          <cell r="B4177">
            <v>10</v>
          </cell>
          <cell r="C4177">
            <v>8</v>
          </cell>
          <cell r="D4177" t="str">
            <v>L406</v>
          </cell>
          <cell r="E4177">
            <v>3</v>
          </cell>
          <cell r="F4177">
            <v>3</v>
          </cell>
        </row>
        <row r="4178">
          <cell r="A4178" t="str">
            <v>WSC0R1</v>
          </cell>
          <cell r="B4178">
            <v>48</v>
          </cell>
          <cell r="C4178">
            <v>18</v>
          </cell>
          <cell r="D4178" t="str">
            <v>L406</v>
          </cell>
          <cell r="E4178">
            <v>0</v>
          </cell>
          <cell r="F4178">
            <v>1</v>
          </cell>
        </row>
        <row r="4179">
          <cell r="A4179" t="str">
            <v>WSC0S1</v>
          </cell>
          <cell r="B4179">
            <v>48</v>
          </cell>
          <cell r="C4179">
            <v>18</v>
          </cell>
          <cell r="D4179" t="str">
            <v>L406</v>
          </cell>
          <cell r="E4179">
            <v>1</v>
          </cell>
          <cell r="F4179">
            <v>1</v>
          </cell>
        </row>
        <row r="4180">
          <cell r="A4180" t="str">
            <v>WSC0S1</v>
          </cell>
          <cell r="B4180">
            <v>48</v>
          </cell>
          <cell r="C4180">
            <v>36</v>
          </cell>
          <cell r="D4180" t="str">
            <v>L406</v>
          </cell>
          <cell r="E4180">
            <v>2</v>
          </cell>
          <cell r="F4180">
            <v>2</v>
          </cell>
        </row>
        <row r="4181">
          <cell r="A4181" t="str">
            <v>WSC0S1</v>
          </cell>
          <cell r="B4181">
            <v>60</v>
          </cell>
          <cell r="C4181">
            <v>48</v>
          </cell>
          <cell r="D4181" t="str">
            <v>L406</v>
          </cell>
          <cell r="E4181">
            <v>4</v>
          </cell>
          <cell r="F4181">
            <v>4</v>
          </cell>
        </row>
        <row r="4182">
          <cell r="A4182" t="str">
            <v>WSC0S1</v>
          </cell>
          <cell r="B4182">
            <v>66</v>
          </cell>
          <cell r="C4182">
            <v>60</v>
          </cell>
          <cell r="D4182" t="str">
            <v>L406</v>
          </cell>
          <cell r="E4182">
            <v>2</v>
          </cell>
          <cell r="F4182">
            <v>2</v>
          </cell>
        </row>
        <row r="4183">
          <cell r="A4183" t="str">
            <v>WSC0S1</v>
          </cell>
          <cell r="B4183">
            <v>72</v>
          </cell>
          <cell r="C4183">
            <v>66</v>
          </cell>
          <cell r="D4183" t="str">
            <v>L406</v>
          </cell>
          <cell r="E4183">
            <v>1</v>
          </cell>
          <cell r="F4183">
            <v>1</v>
          </cell>
        </row>
        <row r="4184">
          <cell r="A4184" t="str">
            <v>WSC0T1</v>
          </cell>
          <cell r="B4184">
            <v>42</v>
          </cell>
          <cell r="C4184">
            <v>36</v>
          </cell>
          <cell r="D4184" t="str">
            <v>L406</v>
          </cell>
          <cell r="E4184">
            <v>3</v>
          </cell>
          <cell r="F4184">
            <v>3</v>
          </cell>
        </row>
        <row r="4185">
          <cell r="A4185" t="str">
            <v>WSD051</v>
          </cell>
          <cell r="B4185">
            <v>2</v>
          </cell>
          <cell r="C4185">
            <v>1.5</v>
          </cell>
          <cell r="D4185" t="str">
            <v>L406</v>
          </cell>
          <cell r="E4185">
            <v>0</v>
          </cell>
          <cell r="F4185">
            <v>3</v>
          </cell>
        </row>
        <row r="4186">
          <cell r="A4186" t="str">
            <v>WSD051</v>
          </cell>
          <cell r="B4186">
            <v>3</v>
          </cell>
          <cell r="C4186">
            <v>2</v>
          </cell>
          <cell r="D4186" t="str">
            <v>L406</v>
          </cell>
          <cell r="E4186">
            <v>6</v>
          </cell>
          <cell r="F4186">
            <v>6</v>
          </cell>
        </row>
        <row r="4187">
          <cell r="A4187" t="str">
            <v>WSD051</v>
          </cell>
          <cell r="B4187">
            <v>4</v>
          </cell>
          <cell r="C4187">
            <v>2</v>
          </cell>
          <cell r="D4187" t="str">
            <v>L406</v>
          </cell>
          <cell r="E4187">
            <v>0</v>
          </cell>
          <cell r="F4187">
            <v>1</v>
          </cell>
        </row>
        <row r="4188">
          <cell r="A4188" t="str">
            <v>WSD051</v>
          </cell>
          <cell r="B4188">
            <v>4</v>
          </cell>
          <cell r="C4188">
            <v>2.5</v>
          </cell>
          <cell r="D4188" t="str">
            <v>L406</v>
          </cell>
          <cell r="E4188">
            <v>0</v>
          </cell>
          <cell r="F4188">
            <v>1</v>
          </cell>
        </row>
        <row r="4189">
          <cell r="A4189" t="str">
            <v>WSD051</v>
          </cell>
          <cell r="B4189">
            <v>4</v>
          </cell>
          <cell r="C4189">
            <v>3</v>
          </cell>
          <cell r="D4189" t="str">
            <v>L406</v>
          </cell>
          <cell r="E4189">
            <v>7</v>
          </cell>
          <cell r="F4189">
            <v>9</v>
          </cell>
        </row>
        <row r="4190">
          <cell r="A4190" t="str">
            <v>WSD051</v>
          </cell>
          <cell r="B4190">
            <v>6</v>
          </cell>
          <cell r="C4190">
            <v>3</v>
          </cell>
          <cell r="D4190" t="str">
            <v>L406</v>
          </cell>
          <cell r="E4190">
            <v>8</v>
          </cell>
          <cell r="F4190">
            <v>10</v>
          </cell>
        </row>
        <row r="4191">
          <cell r="A4191" t="str">
            <v>WSD051</v>
          </cell>
          <cell r="B4191">
            <v>6</v>
          </cell>
          <cell r="C4191">
            <v>4</v>
          </cell>
          <cell r="D4191" t="str">
            <v>L406</v>
          </cell>
          <cell r="E4191">
            <v>9</v>
          </cell>
          <cell r="F4191">
            <v>9</v>
          </cell>
        </row>
        <row r="4192">
          <cell r="A4192" t="str">
            <v>WSD051</v>
          </cell>
          <cell r="B4192">
            <v>8</v>
          </cell>
          <cell r="C4192">
            <v>4</v>
          </cell>
          <cell r="D4192" t="str">
            <v>L406</v>
          </cell>
          <cell r="E4192">
            <v>5</v>
          </cell>
          <cell r="F4192">
            <v>5</v>
          </cell>
        </row>
        <row r="4193">
          <cell r="A4193" t="str">
            <v>WSD051</v>
          </cell>
          <cell r="B4193">
            <v>8</v>
          </cell>
          <cell r="C4193">
            <v>6</v>
          </cell>
          <cell r="D4193" t="str">
            <v>L406</v>
          </cell>
          <cell r="E4193">
            <v>11</v>
          </cell>
          <cell r="F4193">
            <v>11</v>
          </cell>
        </row>
        <row r="4194">
          <cell r="A4194" t="str">
            <v>WSD051</v>
          </cell>
          <cell r="B4194">
            <v>10</v>
          </cell>
          <cell r="C4194">
            <v>8</v>
          </cell>
          <cell r="D4194" t="str">
            <v>L406</v>
          </cell>
          <cell r="E4194">
            <v>4</v>
          </cell>
          <cell r="F4194">
            <v>4</v>
          </cell>
        </row>
        <row r="4195">
          <cell r="A4195" t="str">
            <v>WSD051</v>
          </cell>
          <cell r="B4195">
            <v>12</v>
          </cell>
          <cell r="C4195">
            <v>6</v>
          </cell>
          <cell r="D4195" t="str">
            <v>L406</v>
          </cell>
          <cell r="E4195">
            <v>2</v>
          </cell>
          <cell r="F4195">
            <v>2</v>
          </cell>
        </row>
        <row r="4196">
          <cell r="A4196" t="str">
            <v>WSD051</v>
          </cell>
          <cell r="B4196">
            <v>12</v>
          </cell>
          <cell r="C4196">
            <v>8</v>
          </cell>
          <cell r="D4196" t="str">
            <v>L406</v>
          </cell>
          <cell r="E4196">
            <v>0</v>
          </cell>
          <cell r="F4196">
            <v>4</v>
          </cell>
        </row>
        <row r="4197">
          <cell r="A4197" t="str">
            <v>WSD051</v>
          </cell>
          <cell r="B4197">
            <v>12</v>
          </cell>
          <cell r="C4197">
            <v>10</v>
          </cell>
          <cell r="D4197" t="str">
            <v>L406</v>
          </cell>
          <cell r="E4197">
            <v>0</v>
          </cell>
          <cell r="F4197">
            <v>4</v>
          </cell>
        </row>
        <row r="4198">
          <cell r="A4198" t="str">
            <v>WSD051</v>
          </cell>
          <cell r="B4198">
            <v>14</v>
          </cell>
          <cell r="C4198">
            <v>10</v>
          </cell>
          <cell r="D4198" t="str">
            <v>L406</v>
          </cell>
          <cell r="E4198">
            <v>1</v>
          </cell>
          <cell r="F4198">
            <v>1</v>
          </cell>
        </row>
        <row r="4199">
          <cell r="A4199" t="str">
            <v>WSD051</v>
          </cell>
          <cell r="B4199">
            <v>16</v>
          </cell>
          <cell r="C4199">
            <v>10</v>
          </cell>
          <cell r="D4199" t="str">
            <v>L406</v>
          </cell>
          <cell r="E4199">
            <v>1</v>
          </cell>
          <cell r="F4199">
            <v>1</v>
          </cell>
        </row>
        <row r="4200">
          <cell r="A4200" t="str">
            <v>WSD051</v>
          </cell>
          <cell r="B4200">
            <v>18</v>
          </cell>
          <cell r="C4200">
            <v>10</v>
          </cell>
          <cell r="D4200" t="str">
            <v>L406</v>
          </cell>
          <cell r="E4200">
            <v>1</v>
          </cell>
          <cell r="F4200">
            <v>1</v>
          </cell>
        </row>
        <row r="4201">
          <cell r="A4201" t="str">
            <v>WSD051</v>
          </cell>
          <cell r="B4201">
            <v>18</v>
          </cell>
          <cell r="C4201">
            <v>14</v>
          </cell>
          <cell r="D4201" t="str">
            <v>L406</v>
          </cell>
          <cell r="E4201">
            <v>2</v>
          </cell>
          <cell r="F4201">
            <v>2</v>
          </cell>
        </row>
        <row r="4202">
          <cell r="A4202" t="str">
            <v>WSD051</v>
          </cell>
          <cell r="B4202">
            <v>20</v>
          </cell>
          <cell r="C4202">
            <v>14</v>
          </cell>
          <cell r="D4202" t="str">
            <v>L406</v>
          </cell>
          <cell r="E4202">
            <v>1</v>
          </cell>
          <cell r="F4202">
            <v>1</v>
          </cell>
        </row>
        <row r="4203">
          <cell r="A4203" t="str">
            <v>WSD051</v>
          </cell>
          <cell r="B4203">
            <v>20</v>
          </cell>
          <cell r="C4203">
            <v>16</v>
          </cell>
          <cell r="D4203" t="str">
            <v>L406</v>
          </cell>
          <cell r="E4203">
            <v>2</v>
          </cell>
          <cell r="F4203">
            <v>2</v>
          </cell>
        </row>
        <row r="4204">
          <cell r="A4204" t="str">
            <v>WSD051</v>
          </cell>
          <cell r="B4204">
            <v>20</v>
          </cell>
          <cell r="C4204">
            <v>18</v>
          </cell>
          <cell r="D4204" t="str">
            <v>L406</v>
          </cell>
          <cell r="E4204">
            <v>1</v>
          </cell>
          <cell r="F4204">
            <v>2</v>
          </cell>
        </row>
        <row r="4205">
          <cell r="A4205" t="str">
            <v>WSD051</v>
          </cell>
          <cell r="B4205">
            <v>24</v>
          </cell>
          <cell r="C4205">
            <v>12</v>
          </cell>
          <cell r="D4205" t="str">
            <v>L406</v>
          </cell>
          <cell r="E4205">
            <v>1</v>
          </cell>
          <cell r="F4205">
            <v>1</v>
          </cell>
        </row>
        <row r="4206">
          <cell r="A4206" t="str">
            <v>WSD051</v>
          </cell>
          <cell r="B4206">
            <v>24</v>
          </cell>
          <cell r="C4206">
            <v>16</v>
          </cell>
          <cell r="D4206" t="str">
            <v>L406</v>
          </cell>
          <cell r="E4206">
            <v>1</v>
          </cell>
          <cell r="F4206">
            <v>1</v>
          </cell>
        </row>
        <row r="4207">
          <cell r="A4207" t="str">
            <v>WSD051</v>
          </cell>
          <cell r="B4207">
            <v>24</v>
          </cell>
          <cell r="C4207">
            <v>20</v>
          </cell>
          <cell r="D4207" t="str">
            <v>L406</v>
          </cell>
          <cell r="E4207">
            <v>2</v>
          </cell>
          <cell r="F4207">
            <v>2</v>
          </cell>
        </row>
        <row r="4208">
          <cell r="A4208" t="str">
            <v>WSD051</v>
          </cell>
          <cell r="B4208">
            <v>32</v>
          </cell>
          <cell r="C4208">
            <v>20</v>
          </cell>
          <cell r="D4208" t="str">
            <v>L406</v>
          </cell>
          <cell r="E4208">
            <v>1</v>
          </cell>
          <cell r="F4208">
            <v>1</v>
          </cell>
        </row>
        <row r="4209">
          <cell r="A4209" t="str">
            <v>WSD071</v>
          </cell>
          <cell r="B4209">
            <v>48</v>
          </cell>
          <cell r="C4209">
            <v>30</v>
          </cell>
          <cell r="D4209" t="str">
            <v>L406</v>
          </cell>
          <cell r="E4209">
            <v>1</v>
          </cell>
          <cell r="F4209">
            <v>1</v>
          </cell>
        </row>
        <row r="4210">
          <cell r="A4210" t="str">
            <v>WSD0S1</v>
          </cell>
          <cell r="B4210">
            <v>30</v>
          </cell>
          <cell r="C4210">
            <v>24</v>
          </cell>
          <cell r="D4210" t="str">
            <v>L406</v>
          </cell>
          <cell r="E4210">
            <v>1</v>
          </cell>
          <cell r="F4210">
            <v>1</v>
          </cell>
        </row>
        <row r="4211">
          <cell r="A4211" t="str">
            <v>WSL081</v>
          </cell>
          <cell r="B4211">
            <v>10</v>
          </cell>
          <cell r="C4211">
            <v>8</v>
          </cell>
          <cell r="D4211" t="str">
            <v>L407</v>
          </cell>
          <cell r="E4211">
            <v>1</v>
          </cell>
          <cell r="F4211">
            <v>2</v>
          </cell>
        </row>
        <row r="4212">
          <cell r="A4212" t="str">
            <v>WSL081</v>
          </cell>
          <cell r="B4212">
            <v>24</v>
          </cell>
          <cell r="C4212">
            <v>16</v>
          </cell>
          <cell r="D4212" t="str">
            <v>L407</v>
          </cell>
          <cell r="E4212">
            <v>1</v>
          </cell>
          <cell r="F4212">
            <v>1</v>
          </cell>
        </row>
        <row r="4213">
          <cell r="A4213" t="str">
            <v>WSL0M1</v>
          </cell>
          <cell r="B4213">
            <v>36</v>
          </cell>
          <cell r="C4213">
            <v>24</v>
          </cell>
          <cell r="D4213" t="str">
            <v>L407</v>
          </cell>
          <cell r="E4213">
            <v>1</v>
          </cell>
          <cell r="F4213">
            <v>3</v>
          </cell>
        </row>
        <row r="4214">
          <cell r="A4214" t="str">
            <v>WSS0H3</v>
          </cell>
          <cell r="B4214">
            <v>20</v>
          </cell>
          <cell r="C4214">
            <v>16</v>
          </cell>
          <cell r="D4214" t="str">
            <v>L408</v>
          </cell>
          <cell r="E4214">
            <v>1</v>
          </cell>
          <cell r="F4214">
            <v>1</v>
          </cell>
        </row>
        <row r="4215">
          <cell r="A4215" t="str">
            <v>WSS0H3</v>
          </cell>
          <cell r="B4215">
            <v>20</v>
          </cell>
          <cell r="C4215">
            <v>18</v>
          </cell>
          <cell r="D4215" t="str">
            <v>L408</v>
          </cell>
          <cell r="E4215">
            <v>1</v>
          </cell>
          <cell r="F4215">
            <v>1</v>
          </cell>
        </row>
        <row r="4216">
          <cell r="A4216" t="str">
            <v>WSS0H3</v>
          </cell>
          <cell r="B4216">
            <v>24</v>
          </cell>
          <cell r="C4216">
            <v>16</v>
          </cell>
          <cell r="D4216" t="str">
            <v>L408</v>
          </cell>
          <cell r="E4216">
            <v>1</v>
          </cell>
          <cell r="F4216">
            <v>1</v>
          </cell>
        </row>
        <row r="4217">
          <cell r="A4217" t="str">
            <v>WSS0H3</v>
          </cell>
          <cell r="B4217">
            <v>24</v>
          </cell>
          <cell r="C4217">
            <v>18</v>
          </cell>
          <cell r="D4217" t="str">
            <v>L408</v>
          </cell>
          <cell r="E4217">
            <v>1</v>
          </cell>
          <cell r="F4217">
            <v>1</v>
          </cell>
        </row>
        <row r="4218">
          <cell r="A4218" t="str">
            <v>WSS0H3</v>
          </cell>
          <cell r="B4218">
            <v>24</v>
          </cell>
          <cell r="C4218">
            <v>20</v>
          </cell>
          <cell r="D4218" t="str">
            <v>L408</v>
          </cell>
          <cell r="E4218">
            <v>0</v>
          </cell>
          <cell r="F4218">
            <v>1</v>
          </cell>
        </row>
        <row r="4219">
          <cell r="A4219" t="str">
            <v>WSS0H4C</v>
          </cell>
          <cell r="B4219">
            <v>16</v>
          </cell>
          <cell r="C4219">
            <v>10</v>
          </cell>
          <cell r="D4219" t="str">
            <v>L408</v>
          </cell>
          <cell r="E4219">
            <v>0</v>
          </cell>
          <cell r="F4219">
            <v>2</v>
          </cell>
        </row>
        <row r="4220">
          <cell r="A4220" t="str">
            <v>WSS0J4C</v>
          </cell>
          <cell r="B4220">
            <v>3</v>
          </cell>
          <cell r="C4220">
            <v>2</v>
          </cell>
          <cell r="D4220" t="str">
            <v>L408</v>
          </cell>
          <cell r="E4220">
            <v>5</v>
          </cell>
          <cell r="F4220">
            <v>6</v>
          </cell>
        </row>
        <row r="4221">
          <cell r="A4221" t="str">
            <v>WSS0J4C</v>
          </cell>
          <cell r="B4221">
            <v>4</v>
          </cell>
          <cell r="C4221">
            <v>1</v>
          </cell>
          <cell r="D4221" t="str">
            <v>L408</v>
          </cell>
          <cell r="E4221">
            <v>0</v>
          </cell>
          <cell r="F4221">
            <v>1</v>
          </cell>
        </row>
        <row r="4222">
          <cell r="A4222" t="str">
            <v>WSS0J4C</v>
          </cell>
          <cell r="B4222">
            <v>4</v>
          </cell>
          <cell r="C4222">
            <v>2</v>
          </cell>
          <cell r="D4222" t="str">
            <v>L408</v>
          </cell>
          <cell r="E4222">
            <v>3</v>
          </cell>
          <cell r="F4222">
            <v>6</v>
          </cell>
        </row>
        <row r="4223">
          <cell r="A4223" t="str">
            <v>WSS0J4C</v>
          </cell>
          <cell r="B4223">
            <v>4</v>
          </cell>
          <cell r="C4223">
            <v>3</v>
          </cell>
          <cell r="D4223" t="str">
            <v>L408</v>
          </cell>
          <cell r="E4223">
            <v>6</v>
          </cell>
          <cell r="F4223">
            <v>6</v>
          </cell>
        </row>
        <row r="4224">
          <cell r="A4224" t="str">
            <v>WSS0J4C</v>
          </cell>
          <cell r="B4224">
            <v>6</v>
          </cell>
          <cell r="C4224">
            <v>3</v>
          </cell>
          <cell r="D4224" t="str">
            <v>L408</v>
          </cell>
          <cell r="E4224">
            <v>4</v>
          </cell>
          <cell r="F4224">
            <v>5</v>
          </cell>
        </row>
        <row r="4225">
          <cell r="A4225" t="str">
            <v>WSS0J4C</v>
          </cell>
          <cell r="B4225">
            <v>6</v>
          </cell>
          <cell r="C4225">
            <v>4</v>
          </cell>
          <cell r="D4225" t="str">
            <v>L408</v>
          </cell>
          <cell r="E4225">
            <v>2</v>
          </cell>
          <cell r="F4225">
            <v>4</v>
          </cell>
        </row>
        <row r="4226">
          <cell r="A4226" t="str">
            <v>WSS0J4C</v>
          </cell>
          <cell r="B4226">
            <v>8</v>
          </cell>
          <cell r="C4226">
            <v>6</v>
          </cell>
          <cell r="D4226" t="str">
            <v>L408</v>
          </cell>
          <cell r="E4226">
            <v>1</v>
          </cell>
          <cell r="F4226">
            <v>1</v>
          </cell>
        </row>
        <row r="4227">
          <cell r="A4227" t="str">
            <v>WSS0P3</v>
          </cell>
          <cell r="B4227">
            <v>30</v>
          </cell>
          <cell r="C4227">
            <v>14</v>
          </cell>
          <cell r="D4227" t="str">
            <v>L408</v>
          </cell>
          <cell r="E4227">
            <v>4</v>
          </cell>
          <cell r="F4227">
            <v>4</v>
          </cell>
        </row>
        <row r="4228">
          <cell r="A4228" t="str">
            <v>WSS0P3</v>
          </cell>
          <cell r="B4228">
            <v>30</v>
          </cell>
          <cell r="C4228">
            <v>24</v>
          </cell>
          <cell r="D4228" t="str">
            <v>L408</v>
          </cell>
          <cell r="E4228">
            <v>3</v>
          </cell>
          <cell r="F4228">
            <v>3</v>
          </cell>
        </row>
        <row r="4229">
          <cell r="A4229" t="str">
            <v>WSS0P4C</v>
          </cell>
          <cell r="B4229">
            <v>8</v>
          </cell>
          <cell r="C4229">
            <v>4</v>
          </cell>
          <cell r="D4229" t="str">
            <v>L408</v>
          </cell>
          <cell r="E4229">
            <v>0</v>
          </cell>
          <cell r="F4229">
            <v>3</v>
          </cell>
        </row>
        <row r="4230">
          <cell r="A4230" t="str">
            <v>WSS0P4C</v>
          </cell>
          <cell r="B4230">
            <v>8</v>
          </cell>
          <cell r="C4230">
            <v>6</v>
          </cell>
          <cell r="D4230" t="str">
            <v>L408</v>
          </cell>
          <cell r="E4230">
            <v>9</v>
          </cell>
          <cell r="F4230">
            <v>11</v>
          </cell>
        </row>
        <row r="4231">
          <cell r="A4231" t="str">
            <v>WSS0P4C</v>
          </cell>
          <cell r="B4231">
            <v>10</v>
          </cell>
          <cell r="C4231">
            <v>6</v>
          </cell>
          <cell r="D4231" t="str">
            <v>L408</v>
          </cell>
          <cell r="E4231">
            <v>1</v>
          </cell>
          <cell r="F4231">
            <v>2</v>
          </cell>
        </row>
        <row r="4232">
          <cell r="A4232" t="str">
            <v>WSS0P4C</v>
          </cell>
          <cell r="B4232">
            <v>10</v>
          </cell>
          <cell r="C4232">
            <v>8</v>
          </cell>
          <cell r="D4232" t="str">
            <v>L408</v>
          </cell>
          <cell r="E4232">
            <v>1</v>
          </cell>
          <cell r="F4232">
            <v>1</v>
          </cell>
        </row>
        <row r="4233">
          <cell r="A4233" t="str">
            <v>WSS0P4C</v>
          </cell>
          <cell r="B4233">
            <v>12</v>
          </cell>
          <cell r="C4233">
            <v>6</v>
          </cell>
          <cell r="D4233" t="str">
            <v>L408</v>
          </cell>
          <cell r="E4233">
            <v>1</v>
          </cell>
          <cell r="F4233">
            <v>2</v>
          </cell>
        </row>
        <row r="4234">
          <cell r="A4234" t="str">
            <v>WSS0P4C</v>
          </cell>
          <cell r="B4234">
            <v>12</v>
          </cell>
          <cell r="C4234">
            <v>10</v>
          </cell>
          <cell r="D4234" t="str">
            <v>L408</v>
          </cell>
          <cell r="E4234">
            <v>1</v>
          </cell>
          <cell r="F4234">
            <v>1</v>
          </cell>
        </row>
        <row r="4235">
          <cell r="A4235" t="str">
            <v>WSS0P4C</v>
          </cell>
          <cell r="B4235">
            <v>18</v>
          </cell>
          <cell r="C4235">
            <v>16</v>
          </cell>
          <cell r="D4235" t="str">
            <v>L408</v>
          </cell>
          <cell r="E4235">
            <v>0</v>
          </cell>
          <cell r="F4235">
            <v>1</v>
          </cell>
        </row>
        <row r="4236">
          <cell r="A4236" t="str">
            <v>WSS0P4C</v>
          </cell>
          <cell r="B4236">
            <v>20</v>
          </cell>
          <cell r="C4236">
            <v>16</v>
          </cell>
          <cell r="D4236" t="str">
            <v>L408</v>
          </cell>
          <cell r="E4236">
            <v>1</v>
          </cell>
          <cell r="F4236">
            <v>1</v>
          </cell>
        </row>
        <row r="4237">
          <cell r="A4237" t="str">
            <v>WSS0P4C</v>
          </cell>
          <cell r="B4237">
            <v>26</v>
          </cell>
          <cell r="C4237">
            <v>16</v>
          </cell>
          <cell r="D4237" t="str">
            <v>L408</v>
          </cell>
          <cell r="E4237">
            <v>1</v>
          </cell>
          <cell r="F4237">
            <v>1</v>
          </cell>
        </row>
        <row r="4238">
          <cell r="A4238" t="str">
            <v>WSS0P4C</v>
          </cell>
          <cell r="B4238">
            <v>30</v>
          </cell>
          <cell r="C4238">
            <v>24</v>
          </cell>
          <cell r="D4238" t="str">
            <v>L408</v>
          </cell>
          <cell r="E4238">
            <v>1</v>
          </cell>
          <cell r="F4238">
            <v>1</v>
          </cell>
        </row>
        <row r="4239">
          <cell r="A4239" t="str">
            <v>WSS0Q4C</v>
          </cell>
          <cell r="B4239">
            <v>12</v>
          </cell>
          <cell r="C4239">
            <v>8</v>
          </cell>
          <cell r="D4239" t="str">
            <v>L408</v>
          </cell>
          <cell r="E4239">
            <v>2</v>
          </cell>
          <cell r="F4239">
            <v>2</v>
          </cell>
        </row>
        <row r="4240">
          <cell r="A4240" t="str">
            <v>WSS0R3</v>
          </cell>
          <cell r="B4240">
            <v>24</v>
          </cell>
          <cell r="C4240">
            <v>14</v>
          </cell>
          <cell r="D4240" t="str">
            <v>L408</v>
          </cell>
          <cell r="E4240">
            <v>4</v>
          </cell>
          <cell r="F4240">
            <v>4</v>
          </cell>
        </row>
        <row r="4241">
          <cell r="A4241" t="str">
            <v>WSS0R3</v>
          </cell>
          <cell r="B4241">
            <v>24</v>
          </cell>
          <cell r="C4241">
            <v>16</v>
          </cell>
          <cell r="D4241" t="str">
            <v>L408</v>
          </cell>
          <cell r="E4241">
            <v>2</v>
          </cell>
          <cell r="F4241">
            <v>2</v>
          </cell>
        </row>
        <row r="4242">
          <cell r="A4242" t="str">
            <v>WSS0S4C</v>
          </cell>
          <cell r="B4242">
            <v>14</v>
          </cell>
          <cell r="C4242">
            <v>6</v>
          </cell>
          <cell r="D4242" t="str">
            <v>L408</v>
          </cell>
          <cell r="E4242">
            <v>1</v>
          </cell>
          <cell r="F4242">
            <v>1</v>
          </cell>
        </row>
        <row r="4243">
          <cell r="A4243" t="str">
            <v>WSS0S4C</v>
          </cell>
          <cell r="B4243">
            <v>20</v>
          </cell>
          <cell r="C4243">
            <v>18</v>
          </cell>
          <cell r="D4243" t="str">
            <v>L408</v>
          </cell>
          <cell r="E4243">
            <v>1</v>
          </cell>
          <cell r="F4243">
            <v>1</v>
          </cell>
        </row>
        <row r="4244">
          <cell r="A4244" t="str">
            <v>WSS0S4C</v>
          </cell>
          <cell r="B4244">
            <v>60</v>
          </cell>
          <cell r="C4244">
            <v>54</v>
          </cell>
          <cell r="D4244" t="str">
            <v>L408</v>
          </cell>
          <cell r="E4244">
            <v>1</v>
          </cell>
          <cell r="F4244">
            <v>1</v>
          </cell>
        </row>
        <row r="4245">
          <cell r="A4245" t="str">
            <v>WSS0Y4C</v>
          </cell>
          <cell r="B4245">
            <v>24</v>
          </cell>
          <cell r="C4245">
            <v>20</v>
          </cell>
          <cell r="D4245" t="str">
            <v>L408</v>
          </cell>
          <cell r="E4245">
            <v>1</v>
          </cell>
          <cell r="F4245">
            <v>1</v>
          </cell>
        </row>
        <row r="4246">
          <cell r="A4246" t="str">
            <v>WTC021</v>
          </cell>
          <cell r="B4246">
            <v>14</v>
          </cell>
          <cell r="C4246">
            <v>0</v>
          </cell>
          <cell r="D4246" t="str">
            <v>L406</v>
          </cell>
          <cell r="E4246">
            <v>1</v>
          </cell>
          <cell r="F4246">
            <v>2</v>
          </cell>
        </row>
        <row r="4247">
          <cell r="A4247" t="str">
            <v>WTC021</v>
          </cell>
          <cell r="B4247">
            <v>20</v>
          </cell>
          <cell r="C4247">
            <v>0</v>
          </cell>
          <cell r="D4247" t="str">
            <v>L406</v>
          </cell>
          <cell r="E4247">
            <v>0</v>
          </cell>
          <cell r="F4247">
            <v>1</v>
          </cell>
        </row>
        <row r="4248">
          <cell r="A4248" t="str">
            <v>WTC031</v>
          </cell>
          <cell r="B4248">
            <v>24</v>
          </cell>
          <cell r="C4248">
            <v>0</v>
          </cell>
          <cell r="D4248" t="str">
            <v>L406</v>
          </cell>
          <cell r="E4248">
            <v>2</v>
          </cell>
          <cell r="F4248">
            <v>2</v>
          </cell>
        </row>
        <row r="4249">
          <cell r="A4249" t="str">
            <v>WTC031G</v>
          </cell>
          <cell r="B4249">
            <v>8</v>
          </cell>
          <cell r="C4249">
            <v>0</v>
          </cell>
          <cell r="D4249" t="str">
            <v>L406</v>
          </cell>
          <cell r="E4249">
            <v>4</v>
          </cell>
          <cell r="F4249">
            <v>5</v>
          </cell>
        </row>
        <row r="4250">
          <cell r="A4250" t="str">
            <v>WTC031G</v>
          </cell>
          <cell r="B4250">
            <v>10</v>
          </cell>
          <cell r="C4250">
            <v>0</v>
          </cell>
          <cell r="D4250" t="str">
            <v>L406</v>
          </cell>
          <cell r="E4250">
            <v>1</v>
          </cell>
          <cell r="F4250">
            <v>1</v>
          </cell>
        </row>
        <row r="4251">
          <cell r="A4251" t="str">
            <v>WTC041</v>
          </cell>
          <cell r="B4251">
            <v>14</v>
          </cell>
          <cell r="C4251">
            <v>0</v>
          </cell>
          <cell r="D4251" t="str">
            <v>L406</v>
          </cell>
          <cell r="E4251">
            <v>0</v>
          </cell>
          <cell r="F4251">
            <v>1</v>
          </cell>
        </row>
        <row r="4252">
          <cell r="A4252" t="str">
            <v>WTC051</v>
          </cell>
          <cell r="B4252">
            <v>2</v>
          </cell>
          <cell r="C4252">
            <v>0</v>
          </cell>
          <cell r="D4252" t="str">
            <v>L406</v>
          </cell>
          <cell r="E4252">
            <v>187</v>
          </cell>
          <cell r="F4252">
            <v>241</v>
          </cell>
        </row>
        <row r="4253">
          <cell r="A4253" t="str">
            <v>WTC051</v>
          </cell>
          <cell r="B4253">
            <v>3</v>
          </cell>
          <cell r="C4253">
            <v>0</v>
          </cell>
          <cell r="D4253" t="str">
            <v>L406</v>
          </cell>
          <cell r="E4253">
            <v>89</v>
          </cell>
          <cell r="F4253">
            <v>94</v>
          </cell>
        </row>
        <row r="4254">
          <cell r="A4254" t="str">
            <v>WTC051</v>
          </cell>
          <cell r="B4254">
            <v>4</v>
          </cell>
          <cell r="C4254">
            <v>0</v>
          </cell>
          <cell r="D4254" t="str">
            <v>L406</v>
          </cell>
          <cell r="E4254">
            <v>60</v>
          </cell>
          <cell r="F4254">
            <v>60</v>
          </cell>
        </row>
        <row r="4255">
          <cell r="A4255" t="str">
            <v>WTC051</v>
          </cell>
          <cell r="B4255">
            <v>6</v>
          </cell>
          <cell r="C4255">
            <v>0</v>
          </cell>
          <cell r="D4255" t="str">
            <v>L406</v>
          </cell>
          <cell r="E4255">
            <v>53</v>
          </cell>
          <cell r="F4255">
            <v>55</v>
          </cell>
        </row>
        <row r="4256">
          <cell r="A4256" t="str">
            <v>WTC051</v>
          </cell>
          <cell r="B4256">
            <v>8</v>
          </cell>
          <cell r="C4256">
            <v>0</v>
          </cell>
          <cell r="D4256" t="str">
            <v>L406</v>
          </cell>
          <cell r="E4256">
            <v>50</v>
          </cell>
          <cell r="F4256">
            <v>124</v>
          </cell>
        </row>
        <row r="4257">
          <cell r="A4257" t="str">
            <v>WTC051</v>
          </cell>
          <cell r="B4257">
            <v>10</v>
          </cell>
          <cell r="C4257">
            <v>0</v>
          </cell>
          <cell r="D4257" t="str">
            <v>L406</v>
          </cell>
          <cell r="E4257">
            <v>27</v>
          </cell>
          <cell r="F4257">
            <v>27</v>
          </cell>
        </row>
        <row r="4258">
          <cell r="A4258" t="str">
            <v>WTC051</v>
          </cell>
          <cell r="B4258">
            <v>12</v>
          </cell>
          <cell r="C4258">
            <v>0</v>
          </cell>
          <cell r="D4258" t="str">
            <v>L406</v>
          </cell>
          <cell r="E4258">
            <v>22</v>
          </cell>
          <cell r="F4258">
            <v>22</v>
          </cell>
        </row>
        <row r="4259">
          <cell r="A4259" t="str">
            <v>WTC051</v>
          </cell>
          <cell r="B4259">
            <v>14</v>
          </cell>
          <cell r="C4259">
            <v>0</v>
          </cell>
          <cell r="D4259" t="str">
            <v>L406</v>
          </cell>
          <cell r="E4259">
            <v>2</v>
          </cell>
          <cell r="F4259">
            <v>3</v>
          </cell>
        </row>
        <row r="4260">
          <cell r="A4260" t="str">
            <v>WTC051</v>
          </cell>
          <cell r="B4260">
            <v>16</v>
          </cell>
          <cell r="C4260">
            <v>0</v>
          </cell>
          <cell r="D4260" t="str">
            <v>L406</v>
          </cell>
          <cell r="E4260">
            <v>3</v>
          </cell>
          <cell r="F4260">
            <v>3</v>
          </cell>
        </row>
        <row r="4261">
          <cell r="A4261" t="str">
            <v>WTC051</v>
          </cell>
          <cell r="B4261">
            <v>18</v>
          </cell>
          <cell r="C4261">
            <v>0</v>
          </cell>
          <cell r="D4261" t="str">
            <v>L406</v>
          </cell>
          <cell r="E4261">
            <v>3</v>
          </cell>
          <cell r="F4261">
            <v>5</v>
          </cell>
        </row>
        <row r="4262">
          <cell r="A4262" t="str">
            <v>WTC051</v>
          </cell>
          <cell r="B4262">
            <v>20</v>
          </cell>
          <cell r="C4262">
            <v>0</v>
          </cell>
          <cell r="D4262" t="str">
            <v>L406</v>
          </cell>
          <cell r="E4262">
            <v>12</v>
          </cell>
          <cell r="F4262">
            <v>12</v>
          </cell>
        </row>
        <row r="4263">
          <cell r="A4263" t="str">
            <v>WTC051</v>
          </cell>
          <cell r="B4263">
            <v>24</v>
          </cell>
          <cell r="C4263">
            <v>0</v>
          </cell>
          <cell r="D4263" t="str">
            <v>L406</v>
          </cell>
          <cell r="E4263">
            <v>11</v>
          </cell>
          <cell r="F4263">
            <v>12</v>
          </cell>
        </row>
        <row r="4264">
          <cell r="A4264" t="str">
            <v>WTC051</v>
          </cell>
          <cell r="B4264">
            <v>30</v>
          </cell>
          <cell r="C4264">
            <v>0</v>
          </cell>
          <cell r="D4264" t="str">
            <v>L406</v>
          </cell>
          <cell r="E4264">
            <v>7</v>
          </cell>
          <cell r="F4264">
            <v>8</v>
          </cell>
        </row>
        <row r="4265">
          <cell r="A4265" t="str">
            <v>WTC051</v>
          </cell>
          <cell r="B4265">
            <v>36</v>
          </cell>
          <cell r="C4265">
            <v>0</v>
          </cell>
          <cell r="D4265" t="str">
            <v>L406</v>
          </cell>
          <cell r="E4265">
            <v>1</v>
          </cell>
          <cell r="F4265">
            <v>2</v>
          </cell>
        </row>
        <row r="4266">
          <cell r="A4266" t="str">
            <v>WTC051G</v>
          </cell>
          <cell r="B4266">
            <v>3</v>
          </cell>
          <cell r="C4266">
            <v>0</v>
          </cell>
          <cell r="D4266" t="str">
            <v>L406</v>
          </cell>
          <cell r="E4266">
            <v>55</v>
          </cell>
          <cell r="F4266">
            <v>55</v>
          </cell>
        </row>
        <row r="4267">
          <cell r="A4267" t="str">
            <v>WTC051G</v>
          </cell>
          <cell r="B4267">
            <v>4</v>
          </cell>
          <cell r="C4267">
            <v>0</v>
          </cell>
          <cell r="D4267" t="str">
            <v>L406</v>
          </cell>
          <cell r="E4267">
            <v>19</v>
          </cell>
          <cell r="F4267">
            <v>19</v>
          </cell>
        </row>
        <row r="4268">
          <cell r="A4268" t="str">
            <v>WTC051G</v>
          </cell>
          <cell r="B4268">
            <v>6</v>
          </cell>
          <cell r="C4268">
            <v>0</v>
          </cell>
          <cell r="D4268" t="str">
            <v>L406</v>
          </cell>
          <cell r="E4268">
            <v>10</v>
          </cell>
          <cell r="F4268">
            <v>10</v>
          </cell>
        </row>
        <row r="4269">
          <cell r="A4269" t="str">
            <v>WTC051G</v>
          </cell>
          <cell r="B4269">
            <v>8</v>
          </cell>
          <cell r="C4269">
            <v>0</v>
          </cell>
          <cell r="D4269" t="str">
            <v>L406</v>
          </cell>
          <cell r="E4269">
            <v>0</v>
          </cell>
          <cell r="F4269">
            <v>4</v>
          </cell>
        </row>
        <row r="4270">
          <cell r="A4270" t="str">
            <v>WTC071</v>
          </cell>
          <cell r="B4270">
            <v>2</v>
          </cell>
          <cell r="C4270">
            <v>0</v>
          </cell>
          <cell r="D4270" t="str">
            <v>L406</v>
          </cell>
          <cell r="E4270">
            <v>85</v>
          </cell>
          <cell r="F4270">
            <v>85</v>
          </cell>
        </row>
        <row r="4271">
          <cell r="A4271" t="str">
            <v>WTC071</v>
          </cell>
          <cell r="B4271">
            <v>3</v>
          </cell>
          <cell r="C4271">
            <v>0</v>
          </cell>
          <cell r="D4271" t="str">
            <v>L406</v>
          </cell>
          <cell r="E4271">
            <v>0</v>
          </cell>
          <cell r="F4271">
            <v>1</v>
          </cell>
        </row>
        <row r="4272">
          <cell r="A4272" t="str">
            <v>WTC071</v>
          </cell>
          <cell r="B4272">
            <v>4</v>
          </cell>
          <cell r="C4272">
            <v>0</v>
          </cell>
          <cell r="D4272" t="str">
            <v>L406</v>
          </cell>
          <cell r="E4272">
            <v>3</v>
          </cell>
          <cell r="F4272">
            <v>4</v>
          </cell>
        </row>
        <row r="4273">
          <cell r="A4273" t="str">
            <v>WTC071</v>
          </cell>
          <cell r="B4273">
            <v>8</v>
          </cell>
          <cell r="C4273">
            <v>0</v>
          </cell>
          <cell r="D4273" t="str">
            <v>L406</v>
          </cell>
          <cell r="E4273">
            <v>0</v>
          </cell>
          <cell r="F4273">
            <v>3</v>
          </cell>
        </row>
        <row r="4274">
          <cell r="A4274" t="str">
            <v>WTC071</v>
          </cell>
          <cell r="B4274">
            <v>10</v>
          </cell>
          <cell r="C4274">
            <v>0</v>
          </cell>
          <cell r="D4274" t="str">
            <v>L406</v>
          </cell>
          <cell r="E4274">
            <v>3</v>
          </cell>
          <cell r="F4274">
            <v>4</v>
          </cell>
        </row>
        <row r="4275">
          <cell r="A4275" t="str">
            <v>WTC071</v>
          </cell>
          <cell r="B4275">
            <v>24</v>
          </cell>
          <cell r="C4275">
            <v>0</v>
          </cell>
          <cell r="D4275" t="str">
            <v>L406</v>
          </cell>
          <cell r="E4275">
            <v>1</v>
          </cell>
          <cell r="F4275">
            <v>2</v>
          </cell>
        </row>
        <row r="4276">
          <cell r="A4276" t="str">
            <v>WTC071</v>
          </cell>
          <cell r="B4276">
            <v>30</v>
          </cell>
          <cell r="C4276">
            <v>0</v>
          </cell>
          <cell r="D4276" t="str">
            <v>L406</v>
          </cell>
          <cell r="E4276">
            <v>4</v>
          </cell>
          <cell r="F4276">
            <v>4</v>
          </cell>
        </row>
        <row r="4277">
          <cell r="A4277" t="str">
            <v>WTC071</v>
          </cell>
          <cell r="B4277">
            <v>48</v>
          </cell>
          <cell r="C4277">
            <v>0</v>
          </cell>
          <cell r="D4277" t="str">
            <v>L406</v>
          </cell>
          <cell r="E4277">
            <v>1</v>
          </cell>
          <cell r="F4277">
            <v>1</v>
          </cell>
        </row>
        <row r="4278">
          <cell r="A4278" t="str">
            <v>WTC0A1</v>
          </cell>
          <cell r="B4278">
            <v>16</v>
          </cell>
          <cell r="C4278">
            <v>0</v>
          </cell>
          <cell r="D4278" t="str">
            <v>L406</v>
          </cell>
          <cell r="E4278">
            <v>1</v>
          </cell>
          <cell r="F4278">
            <v>1</v>
          </cell>
        </row>
        <row r="4279">
          <cell r="A4279" t="str">
            <v>WTC0D1</v>
          </cell>
          <cell r="B4279">
            <v>2</v>
          </cell>
          <cell r="C4279">
            <v>0</v>
          </cell>
          <cell r="D4279" t="str">
            <v>L406</v>
          </cell>
          <cell r="E4279">
            <v>6</v>
          </cell>
          <cell r="F4279">
            <v>11</v>
          </cell>
        </row>
        <row r="4280">
          <cell r="A4280" t="str">
            <v>WTC0N1</v>
          </cell>
          <cell r="B4280">
            <v>30</v>
          </cell>
          <cell r="C4280">
            <v>0</v>
          </cell>
          <cell r="D4280" t="str">
            <v>L406</v>
          </cell>
          <cell r="E4280">
            <v>2</v>
          </cell>
          <cell r="F4280">
            <v>2</v>
          </cell>
        </row>
        <row r="4281">
          <cell r="A4281" t="str">
            <v>WTC0T1</v>
          </cell>
          <cell r="B4281">
            <v>30</v>
          </cell>
          <cell r="C4281">
            <v>0</v>
          </cell>
          <cell r="D4281" t="str">
            <v>L406</v>
          </cell>
          <cell r="E4281">
            <v>1</v>
          </cell>
          <cell r="F4281">
            <v>2</v>
          </cell>
        </row>
        <row r="4282">
          <cell r="A4282" t="str">
            <v>WTC0T1</v>
          </cell>
          <cell r="B4282">
            <v>42</v>
          </cell>
          <cell r="C4282">
            <v>0</v>
          </cell>
          <cell r="D4282" t="str">
            <v>L406</v>
          </cell>
          <cell r="E4282">
            <v>5</v>
          </cell>
          <cell r="F4282">
            <v>5</v>
          </cell>
        </row>
        <row r="4283">
          <cell r="A4283" t="str">
            <v>WTC0U1</v>
          </cell>
          <cell r="B4283">
            <v>42</v>
          </cell>
          <cell r="C4283">
            <v>0</v>
          </cell>
          <cell r="D4283" t="str">
            <v>L406</v>
          </cell>
          <cell r="E4283">
            <v>0</v>
          </cell>
          <cell r="F4283">
            <v>1</v>
          </cell>
        </row>
        <row r="4284">
          <cell r="A4284" t="str">
            <v>WTD041</v>
          </cell>
          <cell r="B4284">
            <v>24</v>
          </cell>
          <cell r="C4284">
            <v>0</v>
          </cell>
          <cell r="D4284" t="str">
            <v>L406</v>
          </cell>
          <cell r="E4284">
            <v>0</v>
          </cell>
          <cell r="F4284">
            <v>1</v>
          </cell>
        </row>
        <row r="4285">
          <cell r="A4285" t="str">
            <v>WTD051</v>
          </cell>
          <cell r="B4285">
            <v>2</v>
          </cell>
          <cell r="C4285">
            <v>0</v>
          </cell>
          <cell r="D4285" t="str">
            <v>L406</v>
          </cell>
          <cell r="E4285">
            <v>105</v>
          </cell>
          <cell r="F4285">
            <v>105</v>
          </cell>
        </row>
        <row r="4286">
          <cell r="A4286" t="str">
            <v>WTD051</v>
          </cell>
          <cell r="B4286">
            <v>3</v>
          </cell>
          <cell r="C4286">
            <v>0</v>
          </cell>
          <cell r="D4286" t="str">
            <v>L406</v>
          </cell>
          <cell r="E4286">
            <v>12</v>
          </cell>
          <cell r="F4286">
            <v>15</v>
          </cell>
        </row>
        <row r="4287">
          <cell r="A4287" t="str">
            <v>WTD051</v>
          </cell>
          <cell r="B4287">
            <v>4</v>
          </cell>
          <cell r="C4287">
            <v>0</v>
          </cell>
          <cell r="D4287" t="str">
            <v>L406</v>
          </cell>
          <cell r="E4287">
            <v>14</v>
          </cell>
          <cell r="F4287">
            <v>16</v>
          </cell>
        </row>
        <row r="4288">
          <cell r="A4288" t="str">
            <v>WTD051</v>
          </cell>
          <cell r="B4288">
            <v>6</v>
          </cell>
          <cell r="C4288">
            <v>0</v>
          </cell>
          <cell r="D4288" t="str">
            <v>L406</v>
          </cell>
          <cell r="E4288">
            <v>27</v>
          </cell>
          <cell r="F4288">
            <v>33</v>
          </cell>
        </row>
        <row r="4289">
          <cell r="A4289" t="str">
            <v>WTD051</v>
          </cell>
          <cell r="B4289">
            <v>8</v>
          </cell>
          <cell r="C4289">
            <v>0</v>
          </cell>
          <cell r="D4289" t="str">
            <v>L406</v>
          </cell>
          <cell r="E4289">
            <v>11</v>
          </cell>
          <cell r="F4289">
            <v>11</v>
          </cell>
        </row>
        <row r="4290">
          <cell r="A4290" t="str">
            <v>WTD051</v>
          </cell>
          <cell r="B4290">
            <v>10</v>
          </cell>
          <cell r="C4290">
            <v>0</v>
          </cell>
          <cell r="D4290" t="str">
            <v>L406</v>
          </cell>
          <cell r="E4290">
            <v>5</v>
          </cell>
          <cell r="F4290">
            <v>7</v>
          </cell>
        </row>
        <row r="4291">
          <cell r="A4291" t="str">
            <v>WTD051</v>
          </cell>
          <cell r="B4291">
            <v>12</v>
          </cell>
          <cell r="C4291">
            <v>0</v>
          </cell>
          <cell r="D4291" t="str">
            <v>L406</v>
          </cell>
          <cell r="E4291">
            <v>3</v>
          </cell>
          <cell r="F4291">
            <v>5</v>
          </cell>
        </row>
        <row r="4292">
          <cell r="A4292" t="str">
            <v>WTD051</v>
          </cell>
          <cell r="B4292">
            <v>14</v>
          </cell>
          <cell r="C4292">
            <v>0</v>
          </cell>
          <cell r="D4292" t="str">
            <v>L406</v>
          </cell>
          <cell r="E4292">
            <v>3</v>
          </cell>
          <cell r="F4292">
            <v>7</v>
          </cell>
        </row>
        <row r="4293">
          <cell r="A4293" t="str">
            <v>WTD051</v>
          </cell>
          <cell r="B4293">
            <v>16</v>
          </cell>
          <cell r="C4293">
            <v>0</v>
          </cell>
          <cell r="D4293" t="str">
            <v>L406</v>
          </cell>
          <cell r="E4293">
            <v>4</v>
          </cell>
          <cell r="F4293">
            <v>4</v>
          </cell>
        </row>
        <row r="4294">
          <cell r="A4294" t="str">
            <v>WTD051</v>
          </cell>
          <cell r="B4294">
            <v>20</v>
          </cell>
          <cell r="C4294">
            <v>0</v>
          </cell>
          <cell r="D4294" t="str">
            <v>L406</v>
          </cell>
          <cell r="E4294">
            <v>2</v>
          </cell>
          <cell r="F4294">
            <v>4</v>
          </cell>
        </row>
        <row r="4295">
          <cell r="A4295" t="str">
            <v>WTD051</v>
          </cell>
          <cell r="B4295">
            <v>24</v>
          </cell>
          <cell r="C4295">
            <v>0</v>
          </cell>
          <cell r="D4295" t="str">
            <v>L406</v>
          </cell>
          <cell r="E4295">
            <v>3</v>
          </cell>
          <cell r="F4295">
            <v>3</v>
          </cell>
        </row>
        <row r="4296">
          <cell r="A4296" t="str">
            <v>WTD051</v>
          </cell>
          <cell r="B4296">
            <v>36</v>
          </cell>
          <cell r="C4296">
            <v>0</v>
          </cell>
          <cell r="D4296" t="str">
            <v>L406</v>
          </cell>
          <cell r="E4296">
            <v>1</v>
          </cell>
          <cell r="F4296">
            <v>1</v>
          </cell>
        </row>
        <row r="4297">
          <cell r="A4297" t="str">
            <v>WTD071</v>
          </cell>
          <cell r="B4297">
            <v>48</v>
          </cell>
          <cell r="C4297">
            <v>0</v>
          </cell>
          <cell r="D4297" t="str">
            <v>L406</v>
          </cell>
          <cell r="E4297">
            <v>1</v>
          </cell>
          <cell r="F4297">
            <v>1</v>
          </cell>
        </row>
        <row r="4298">
          <cell r="A4298" t="str">
            <v>WTD0N1</v>
          </cell>
          <cell r="B4298">
            <v>30</v>
          </cell>
          <cell r="C4298">
            <v>0</v>
          </cell>
          <cell r="D4298" t="str">
            <v>L406</v>
          </cell>
          <cell r="E4298">
            <v>0</v>
          </cell>
          <cell r="F4298">
            <v>2</v>
          </cell>
        </row>
        <row r="4299">
          <cell r="A4299" t="str">
            <v>WTD0W1</v>
          </cell>
          <cell r="B4299">
            <v>30</v>
          </cell>
          <cell r="C4299">
            <v>0</v>
          </cell>
          <cell r="D4299" t="str">
            <v>L406</v>
          </cell>
          <cell r="E4299">
            <v>1</v>
          </cell>
          <cell r="F4299">
            <v>2</v>
          </cell>
        </row>
        <row r="4300">
          <cell r="A4300" t="str">
            <v>WTF002</v>
          </cell>
          <cell r="B4300">
            <v>2</v>
          </cell>
          <cell r="C4300">
            <v>0</v>
          </cell>
          <cell r="D4300" t="str">
            <v>L601</v>
          </cell>
          <cell r="E4300">
            <v>1</v>
          </cell>
          <cell r="F4300">
            <v>0</v>
          </cell>
        </row>
        <row r="4301">
          <cell r="A4301" t="str">
            <v>WTF002</v>
          </cell>
          <cell r="B4301">
            <v>3</v>
          </cell>
          <cell r="C4301">
            <v>0</v>
          </cell>
          <cell r="D4301" t="str">
            <v>L601</v>
          </cell>
          <cell r="E4301">
            <v>3</v>
          </cell>
          <cell r="F4301">
            <v>0</v>
          </cell>
        </row>
        <row r="4302">
          <cell r="A4302" t="str">
            <v>WTF002</v>
          </cell>
          <cell r="B4302">
            <v>6</v>
          </cell>
          <cell r="C4302">
            <v>0</v>
          </cell>
          <cell r="D4302" t="str">
            <v>L601</v>
          </cell>
          <cell r="E4302">
            <v>0</v>
          </cell>
          <cell r="F4302">
            <v>0</v>
          </cell>
        </row>
        <row r="4303">
          <cell r="A4303" t="str">
            <v>WTF002</v>
          </cell>
          <cell r="B4303">
            <v>10</v>
          </cell>
          <cell r="C4303">
            <v>0</v>
          </cell>
          <cell r="D4303" t="str">
            <v>L601</v>
          </cell>
          <cell r="E4303">
            <v>5</v>
          </cell>
          <cell r="F4303">
            <v>2</v>
          </cell>
        </row>
        <row r="4304">
          <cell r="A4304" t="str">
            <v>WTF002</v>
          </cell>
          <cell r="B4304">
            <v>12</v>
          </cell>
          <cell r="C4304">
            <v>0</v>
          </cell>
          <cell r="D4304" t="str">
            <v>L601</v>
          </cell>
          <cell r="E4304">
            <v>0</v>
          </cell>
          <cell r="F4304">
            <v>1</v>
          </cell>
        </row>
        <row r="4305">
          <cell r="A4305" t="str">
            <v>WTF002</v>
          </cell>
          <cell r="B4305">
            <v>18</v>
          </cell>
          <cell r="C4305">
            <v>0</v>
          </cell>
          <cell r="D4305" t="str">
            <v>L601</v>
          </cell>
          <cell r="E4305">
            <v>1</v>
          </cell>
          <cell r="F4305">
            <v>0</v>
          </cell>
        </row>
        <row r="4306">
          <cell r="A4306" t="str">
            <v>WTL071</v>
          </cell>
          <cell r="B4306">
            <v>2</v>
          </cell>
          <cell r="C4306">
            <v>0</v>
          </cell>
          <cell r="D4306" t="str">
            <v>L407</v>
          </cell>
          <cell r="E4306">
            <v>8</v>
          </cell>
          <cell r="F4306">
            <v>8</v>
          </cell>
        </row>
        <row r="4307">
          <cell r="A4307" t="str">
            <v>WTL071</v>
          </cell>
          <cell r="B4307">
            <v>3</v>
          </cell>
          <cell r="C4307">
            <v>0</v>
          </cell>
          <cell r="D4307" t="str">
            <v>L407</v>
          </cell>
          <cell r="E4307">
            <v>1</v>
          </cell>
          <cell r="F4307">
            <v>1</v>
          </cell>
        </row>
        <row r="4308">
          <cell r="A4308" t="str">
            <v>WTL071</v>
          </cell>
          <cell r="B4308">
            <v>8</v>
          </cell>
          <cell r="C4308">
            <v>0</v>
          </cell>
          <cell r="D4308" t="str">
            <v>L407</v>
          </cell>
          <cell r="E4308">
            <v>2</v>
          </cell>
          <cell r="F4308">
            <v>3</v>
          </cell>
        </row>
        <row r="4309">
          <cell r="A4309" t="str">
            <v>WTL081</v>
          </cell>
          <cell r="B4309">
            <v>24</v>
          </cell>
          <cell r="C4309">
            <v>0</v>
          </cell>
          <cell r="D4309" t="str">
            <v>L407</v>
          </cell>
          <cell r="E4309">
            <v>1</v>
          </cell>
          <cell r="F4309">
            <v>1</v>
          </cell>
        </row>
        <row r="4310">
          <cell r="A4310" t="str">
            <v>WTS0H3</v>
          </cell>
          <cell r="B4310">
            <v>20</v>
          </cell>
          <cell r="C4310">
            <v>0</v>
          </cell>
          <cell r="D4310" t="str">
            <v>L408</v>
          </cell>
          <cell r="E4310">
            <v>1</v>
          </cell>
          <cell r="F4310">
            <v>1</v>
          </cell>
        </row>
        <row r="4311">
          <cell r="A4311" t="str">
            <v>WTS0H3</v>
          </cell>
          <cell r="B4311">
            <v>24</v>
          </cell>
          <cell r="C4311">
            <v>0</v>
          </cell>
          <cell r="D4311" t="str">
            <v>L408</v>
          </cell>
          <cell r="E4311">
            <v>2</v>
          </cell>
          <cell r="F4311">
            <v>2</v>
          </cell>
        </row>
        <row r="4312">
          <cell r="A4312" t="str">
            <v>WTS0H4</v>
          </cell>
          <cell r="B4312">
            <v>12</v>
          </cell>
          <cell r="C4312">
            <v>0</v>
          </cell>
          <cell r="D4312" t="str">
            <v>L408</v>
          </cell>
          <cell r="E4312">
            <v>0</v>
          </cell>
          <cell r="F4312">
            <v>1</v>
          </cell>
        </row>
        <row r="4313">
          <cell r="A4313" t="str">
            <v>WTS0H4C</v>
          </cell>
          <cell r="B4313">
            <v>16</v>
          </cell>
          <cell r="C4313">
            <v>0</v>
          </cell>
          <cell r="D4313" t="str">
            <v>L408</v>
          </cell>
          <cell r="E4313">
            <v>2</v>
          </cell>
          <cell r="F4313">
            <v>5</v>
          </cell>
        </row>
        <row r="4314">
          <cell r="A4314" t="str">
            <v>WTS0H4C</v>
          </cell>
          <cell r="B4314">
            <v>18</v>
          </cell>
          <cell r="C4314">
            <v>0</v>
          </cell>
          <cell r="D4314" t="str">
            <v>L408</v>
          </cell>
          <cell r="E4314">
            <v>1</v>
          </cell>
          <cell r="F4314">
            <v>1</v>
          </cell>
        </row>
        <row r="4315">
          <cell r="A4315" t="str">
            <v>WTS0H4C</v>
          </cell>
          <cell r="B4315">
            <v>24</v>
          </cell>
          <cell r="C4315">
            <v>0</v>
          </cell>
          <cell r="D4315" t="str">
            <v>L408</v>
          </cell>
          <cell r="E4315">
            <v>4</v>
          </cell>
          <cell r="F4315">
            <v>4</v>
          </cell>
        </row>
        <row r="4316">
          <cell r="A4316" t="str">
            <v>WTS0J3</v>
          </cell>
          <cell r="B4316">
            <v>2</v>
          </cell>
          <cell r="C4316">
            <v>0</v>
          </cell>
          <cell r="D4316" t="str">
            <v>L408</v>
          </cell>
          <cell r="E4316">
            <v>9</v>
          </cell>
          <cell r="F4316">
            <v>9</v>
          </cell>
        </row>
        <row r="4317">
          <cell r="A4317" t="str">
            <v>WTS0J3</v>
          </cell>
          <cell r="B4317">
            <v>3</v>
          </cell>
          <cell r="C4317">
            <v>0</v>
          </cell>
          <cell r="D4317" t="str">
            <v>L408</v>
          </cell>
          <cell r="E4317">
            <v>1</v>
          </cell>
          <cell r="F4317">
            <v>2</v>
          </cell>
        </row>
        <row r="4318">
          <cell r="A4318" t="str">
            <v>WTS0J4</v>
          </cell>
          <cell r="B4318">
            <v>0.75</v>
          </cell>
          <cell r="C4318">
            <v>0</v>
          </cell>
          <cell r="D4318" t="str">
            <v>L408</v>
          </cell>
          <cell r="E4318">
            <v>2</v>
          </cell>
          <cell r="F4318">
            <v>5</v>
          </cell>
        </row>
        <row r="4319">
          <cell r="A4319" t="str">
            <v>WTS0J4</v>
          </cell>
          <cell r="B4319">
            <v>1</v>
          </cell>
          <cell r="C4319">
            <v>0</v>
          </cell>
          <cell r="D4319" t="str">
            <v>L408</v>
          </cell>
          <cell r="E4319">
            <v>1</v>
          </cell>
          <cell r="F4319">
            <v>1</v>
          </cell>
        </row>
        <row r="4320">
          <cell r="A4320" t="str">
            <v>WTS0J4</v>
          </cell>
          <cell r="B4320">
            <v>1.5</v>
          </cell>
          <cell r="C4320">
            <v>0</v>
          </cell>
          <cell r="D4320" t="str">
            <v>L408</v>
          </cell>
          <cell r="E4320">
            <v>2</v>
          </cell>
          <cell r="F4320">
            <v>3</v>
          </cell>
        </row>
        <row r="4321">
          <cell r="A4321" t="str">
            <v>WTS0J4</v>
          </cell>
          <cell r="B4321">
            <v>2</v>
          </cell>
          <cell r="C4321">
            <v>0</v>
          </cell>
          <cell r="D4321" t="str">
            <v>L408</v>
          </cell>
          <cell r="E4321">
            <v>10</v>
          </cell>
          <cell r="F4321">
            <v>10</v>
          </cell>
        </row>
        <row r="4322">
          <cell r="A4322" t="str">
            <v>WTS0J4</v>
          </cell>
          <cell r="B4322">
            <v>3</v>
          </cell>
          <cell r="C4322">
            <v>0</v>
          </cell>
          <cell r="D4322" t="str">
            <v>L408</v>
          </cell>
          <cell r="E4322">
            <v>3</v>
          </cell>
          <cell r="F4322">
            <v>5</v>
          </cell>
        </row>
        <row r="4323">
          <cell r="A4323" t="str">
            <v>WTS0J4</v>
          </cell>
          <cell r="B4323">
            <v>6</v>
          </cell>
          <cell r="C4323">
            <v>0</v>
          </cell>
          <cell r="D4323" t="str">
            <v>L408</v>
          </cell>
          <cell r="E4323">
            <v>1</v>
          </cell>
          <cell r="F4323">
            <v>2</v>
          </cell>
        </row>
        <row r="4324">
          <cell r="A4324" t="str">
            <v>WTS0J4C</v>
          </cell>
          <cell r="B4324">
            <v>2</v>
          </cell>
          <cell r="C4324">
            <v>0</v>
          </cell>
          <cell r="D4324" t="str">
            <v>L408</v>
          </cell>
          <cell r="E4324">
            <v>73</v>
          </cell>
          <cell r="F4324">
            <v>75</v>
          </cell>
        </row>
        <row r="4325">
          <cell r="A4325" t="str">
            <v>WTS0J4C</v>
          </cell>
          <cell r="B4325">
            <v>3</v>
          </cell>
          <cell r="C4325">
            <v>0</v>
          </cell>
          <cell r="D4325" t="str">
            <v>L408</v>
          </cell>
          <cell r="E4325">
            <v>8</v>
          </cell>
          <cell r="F4325">
            <v>10</v>
          </cell>
        </row>
        <row r="4326">
          <cell r="A4326" t="str">
            <v>WTS0J4C</v>
          </cell>
          <cell r="B4326">
            <v>4</v>
          </cell>
          <cell r="C4326">
            <v>0</v>
          </cell>
          <cell r="D4326" t="str">
            <v>L408</v>
          </cell>
          <cell r="E4326">
            <v>15</v>
          </cell>
          <cell r="F4326">
            <v>19</v>
          </cell>
        </row>
        <row r="4327">
          <cell r="A4327" t="str">
            <v>WTS0J4C</v>
          </cell>
          <cell r="B4327">
            <v>6</v>
          </cell>
          <cell r="C4327">
            <v>0</v>
          </cell>
          <cell r="D4327" t="str">
            <v>L408</v>
          </cell>
          <cell r="E4327">
            <v>13</v>
          </cell>
          <cell r="F4327">
            <v>13</v>
          </cell>
        </row>
        <row r="4328">
          <cell r="A4328" t="str">
            <v>WTS0J4C</v>
          </cell>
          <cell r="B4328">
            <v>8</v>
          </cell>
          <cell r="C4328">
            <v>0</v>
          </cell>
          <cell r="D4328" t="str">
            <v>L408</v>
          </cell>
          <cell r="E4328">
            <v>1</v>
          </cell>
          <cell r="F4328">
            <v>2</v>
          </cell>
        </row>
        <row r="4329">
          <cell r="A4329" t="str">
            <v>WTS0P3</v>
          </cell>
          <cell r="B4329">
            <v>30</v>
          </cell>
          <cell r="C4329">
            <v>0</v>
          </cell>
          <cell r="D4329" t="str">
            <v>L408</v>
          </cell>
          <cell r="E4329">
            <v>2</v>
          </cell>
          <cell r="F4329">
            <v>2</v>
          </cell>
        </row>
        <row r="4330">
          <cell r="A4330" t="str">
            <v>WTS0P4C</v>
          </cell>
          <cell r="B4330">
            <v>8</v>
          </cell>
          <cell r="C4330">
            <v>0</v>
          </cell>
          <cell r="D4330" t="str">
            <v>L408</v>
          </cell>
          <cell r="E4330">
            <v>12</v>
          </cell>
          <cell r="F4330">
            <v>13</v>
          </cell>
        </row>
        <row r="4331">
          <cell r="A4331" t="str">
            <v>WTS0P4C</v>
          </cell>
          <cell r="B4331">
            <v>10</v>
          </cell>
          <cell r="C4331">
            <v>0</v>
          </cell>
          <cell r="D4331" t="str">
            <v>L408</v>
          </cell>
          <cell r="E4331">
            <v>4</v>
          </cell>
          <cell r="F4331">
            <v>5</v>
          </cell>
        </row>
        <row r="4332">
          <cell r="A4332" t="str">
            <v>WTS0P4C</v>
          </cell>
          <cell r="B4332">
            <v>12</v>
          </cell>
          <cell r="C4332">
            <v>0</v>
          </cell>
          <cell r="D4332" t="str">
            <v>L408</v>
          </cell>
          <cell r="E4332">
            <v>1</v>
          </cell>
          <cell r="F4332">
            <v>2</v>
          </cell>
        </row>
        <row r="4333">
          <cell r="A4333" t="str">
            <v>WTS0P4C</v>
          </cell>
          <cell r="B4333">
            <v>16</v>
          </cell>
          <cell r="C4333">
            <v>0</v>
          </cell>
          <cell r="D4333" t="str">
            <v>L408</v>
          </cell>
          <cell r="E4333">
            <v>3</v>
          </cell>
          <cell r="F4333">
            <v>3</v>
          </cell>
        </row>
        <row r="4334">
          <cell r="A4334" t="str">
            <v>WTS0P4C</v>
          </cell>
          <cell r="B4334">
            <v>18</v>
          </cell>
          <cell r="C4334">
            <v>0</v>
          </cell>
          <cell r="D4334" t="str">
            <v>L408</v>
          </cell>
          <cell r="E4334">
            <v>1</v>
          </cell>
          <cell r="F4334">
            <v>1</v>
          </cell>
        </row>
        <row r="4335">
          <cell r="A4335" t="str">
            <v>WTS0P4C</v>
          </cell>
          <cell r="B4335">
            <v>24</v>
          </cell>
          <cell r="C4335">
            <v>0</v>
          </cell>
          <cell r="D4335" t="str">
            <v>L408</v>
          </cell>
          <cell r="E4335">
            <v>1</v>
          </cell>
          <cell r="F4335">
            <v>1</v>
          </cell>
        </row>
        <row r="4336">
          <cell r="A4336" t="str">
            <v>WTS0P4C</v>
          </cell>
          <cell r="B4336">
            <v>30</v>
          </cell>
          <cell r="C4336">
            <v>0</v>
          </cell>
          <cell r="D4336" t="str">
            <v>L408</v>
          </cell>
          <cell r="E4336">
            <v>1</v>
          </cell>
          <cell r="F4336">
            <v>1</v>
          </cell>
        </row>
        <row r="4337">
          <cell r="A4337" t="str">
            <v>WTS0P4C</v>
          </cell>
          <cell r="B4337">
            <v>48</v>
          </cell>
          <cell r="C4337">
            <v>0</v>
          </cell>
          <cell r="D4337" t="str">
            <v>L408</v>
          </cell>
          <cell r="E4337">
            <v>1</v>
          </cell>
          <cell r="F4337">
            <v>1</v>
          </cell>
        </row>
        <row r="4338">
          <cell r="A4338" t="str">
            <v>WTS0Q4C</v>
          </cell>
          <cell r="B4338">
            <v>14</v>
          </cell>
          <cell r="C4338">
            <v>0</v>
          </cell>
          <cell r="D4338" t="str">
            <v>L408</v>
          </cell>
          <cell r="E4338">
            <v>1</v>
          </cell>
          <cell r="F4338">
            <v>1</v>
          </cell>
        </row>
        <row r="4339">
          <cell r="A4339" t="str">
            <v>WTS0R3</v>
          </cell>
          <cell r="B4339">
            <v>24</v>
          </cell>
          <cell r="C4339">
            <v>0</v>
          </cell>
          <cell r="D4339" t="str">
            <v>L408</v>
          </cell>
          <cell r="E4339">
            <v>1</v>
          </cell>
          <cell r="F4339">
            <v>1</v>
          </cell>
        </row>
        <row r="4340">
          <cell r="A4340" t="str">
            <v>WTS0S4C</v>
          </cell>
          <cell r="B4340">
            <v>14</v>
          </cell>
          <cell r="C4340">
            <v>0</v>
          </cell>
          <cell r="D4340" t="str">
            <v>L408</v>
          </cell>
          <cell r="E4340">
            <v>1</v>
          </cell>
          <cell r="F4340">
            <v>1</v>
          </cell>
        </row>
        <row r="4341">
          <cell r="A4341" t="str">
            <v>WTS0S4C</v>
          </cell>
          <cell r="B4341">
            <v>18</v>
          </cell>
          <cell r="C4341">
            <v>0</v>
          </cell>
          <cell r="D4341" t="str">
            <v>L408</v>
          </cell>
          <cell r="E4341">
            <v>2</v>
          </cell>
          <cell r="F4341">
            <v>2</v>
          </cell>
        </row>
        <row r="4342">
          <cell r="A4342" t="str">
            <v>WTS0T4C</v>
          </cell>
          <cell r="B4342">
            <v>30</v>
          </cell>
          <cell r="C4342">
            <v>0</v>
          </cell>
          <cell r="D4342" t="str">
            <v>L408</v>
          </cell>
          <cell r="E4342">
            <v>1</v>
          </cell>
          <cell r="F4342">
            <v>1</v>
          </cell>
        </row>
        <row r="4343">
          <cell r="A4343" t="str">
            <v>WVF002</v>
          </cell>
          <cell r="B4343">
            <v>10</v>
          </cell>
          <cell r="C4343">
            <v>8</v>
          </cell>
          <cell r="D4343" t="str">
            <v>L601</v>
          </cell>
          <cell r="E4343">
            <v>0</v>
          </cell>
          <cell r="F4343">
            <v>1</v>
          </cell>
        </row>
        <row r="4344">
          <cell r="A4344" t="str">
            <v>WVF002</v>
          </cell>
          <cell r="B4344">
            <v>12</v>
          </cell>
          <cell r="C4344">
            <v>8</v>
          </cell>
          <cell r="D4344" t="str">
            <v>L601</v>
          </cell>
          <cell r="E4344">
            <v>0</v>
          </cell>
          <cell r="F4344">
            <v>1</v>
          </cell>
        </row>
        <row r="4345">
          <cell r="A4345" t="str">
            <v>WVF002</v>
          </cell>
          <cell r="B4345">
            <v>18</v>
          </cell>
          <cell r="C4345">
            <v>8</v>
          </cell>
          <cell r="D4345" t="str">
            <v>L601</v>
          </cell>
          <cell r="E4345">
            <v>1</v>
          </cell>
          <cell r="F4345">
            <v>1</v>
          </cell>
        </row>
        <row r="4346">
          <cell r="A4346" t="str">
            <v>WVF002</v>
          </cell>
          <cell r="B4346">
            <v>18</v>
          </cell>
          <cell r="C4346">
            <v>12</v>
          </cell>
          <cell r="D4346" t="str">
            <v>L601</v>
          </cell>
          <cell r="E4346">
            <v>1</v>
          </cell>
          <cell r="F4346">
            <v>1</v>
          </cell>
        </row>
        <row r="4347">
          <cell r="A4347" t="str">
            <v>WVF002</v>
          </cell>
          <cell r="B4347">
            <v>24</v>
          </cell>
          <cell r="C4347">
            <v>16</v>
          </cell>
          <cell r="D4347" t="str">
            <v>L601</v>
          </cell>
          <cell r="E4347">
            <v>2</v>
          </cell>
          <cell r="F4347">
            <v>2</v>
          </cell>
        </row>
        <row r="4348">
          <cell r="A4348" t="str">
            <v>WVF002</v>
          </cell>
          <cell r="B4348">
            <v>30</v>
          </cell>
          <cell r="C4348">
            <v>10</v>
          </cell>
          <cell r="D4348" t="str">
            <v>L601</v>
          </cell>
          <cell r="E4348">
            <v>0</v>
          </cell>
          <cell r="F4348">
            <v>1</v>
          </cell>
        </row>
        <row r="4349">
          <cell r="A4349" t="str">
            <v>WVF002</v>
          </cell>
          <cell r="B4349">
            <v>30</v>
          </cell>
          <cell r="C4349">
            <v>12</v>
          </cell>
          <cell r="D4349" t="str">
            <v>L601</v>
          </cell>
          <cell r="E4349">
            <v>0</v>
          </cell>
          <cell r="F4349">
            <v>1</v>
          </cell>
        </row>
        <row r="4350">
          <cell r="A4350" t="str">
            <v>WVF002</v>
          </cell>
          <cell r="B4350">
            <v>30</v>
          </cell>
          <cell r="C4350">
            <v>16</v>
          </cell>
          <cell r="D4350" t="str">
            <v>L601</v>
          </cell>
          <cell r="E4350">
            <v>0</v>
          </cell>
          <cell r="F4350">
            <v>1</v>
          </cell>
        </row>
        <row r="4351">
          <cell r="A4351" t="str">
            <v>WVF002</v>
          </cell>
          <cell r="B4351">
            <v>30</v>
          </cell>
          <cell r="C4351">
            <v>24</v>
          </cell>
          <cell r="D4351" t="str">
            <v>L601</v>
          </cell>
          <cell r="E4351">
            <v>0</v>
          </cell>
          <cell r="F4351">
            <v>1</v>
          </cell>
        </row>
        <row r="4352">
          <cell r="A4352" t="str">
            <v>WVF002</v>
          </cell>
          <cell r="B4352">
            <v>36</v>
          </cell>
          <cell r="C4352">
            <v>18</v>
          </cell>
          <cell r="D4352" t="str">
            <v>L601</v>
          </cell>
          <cell r="E4352">
            <v>0</v>
          </cell>
          <cell r="F4352">
            <v>1</v>
          </cell>
        </row>
        <row r="4353">
          <cell r="A4353" t="str">
            <v>WVS0H4C</v>
          </cell>
          <cell r="B4353">
            <v>22</v>
          </cell>
          <cell r="C4353">
            <v>20</v>
          </cell>
          <cell r="D4353" t="str">
            <v>L408</v>
          </cell>
          <cell r="E4353">
            <v>0</v>
          </cell>
          <cell r="F4353">
            <v>2</v>
          </cell>
        </row>
        <row r="4354">
          <cell r="A4354" t="str">
            <v>WVS0J4</v>
          </cell>
          <cell r="B4354">
            <v>3</v>
          </cell>
          <cell r="C4354">
            <v>2</v>
          </cell>
          <cell r="D4354" t="str">
            <v>L408</v>
          </cell>
          <cell r="E4354">
            <v>1</v>
          </cell>
          <cell r="F4354">
            <v>1</v>
          </cell>
        </row>
        <row r="4355">
          <cell r="A4355" t="str">
            <v>WVS0J4C</v>
          </cell>
          <cell r="B4355">
            <v>3</v>
          </cell>
          <cell r="C4355">
            <v>2</v>
          </cell>
          <cell r="D4355" t="str">
            <v>L408</v>
          </cell>
          <cell r="E4355">
            <v>3</v>
          </cell>
          <cell r="F4355">
            <v>3</v>
          </cell>
        </row>
        <row r="4356">
          <cell r="A4356" t="str">
            <v>WVS0J4C</v>
          </cell>
          <cell r="B4356">
            <v>4</v>
          </cell>
          <cell r="C4356">
            <v>3</v>
          </cell>
          <cell r="D4356" t="str">
            <v>L408</v>
          </cell>
          <cell r="E4356">
            <v>6</v>
          </cell>
          <cell r="F4356">
            <v>6</v>
          </cell>
        </row>
        <row r="4357">
          <cell r="A4357" t="str">
            <v>WVS0J4C</v>
          </cell>
          <cell r="B4357">
            <v>6</v>
          </cell>
          <cell r="C4357">
            <v>4</v>
          </cell>
          <cell r="D4357" t="str">
            <v>L408</v>
          </cell>
          <cell r="E4357">
            <v>3</v>
          </cell>
          <cell r="F4357">
            <v>3</v>
          </cell>
        </row>
        <row r="4358">
          <cell r="A4358" t="str">
            <v>WVS0J4C</v>
          </cell>
          <cell r="B4358">
            <v>8</v>
          </cell>
          <cell r="C4358">
            <v>6</v>
          </cell>
          <cell r="D4358" t="str">
            <v>L408</v>
          </cell>
          <cell r="E4358">
            <v>1</v>
          </cell>
          <cell r="F4358">
            <v>2</v>
          </cell>
        </row>
        <row r="4359">
          <cell r="A4359" t="str">
            <v>WVS0P4C</v>
          </cell>
          <cell r="B4359">
            <v>8</v>
          </cell>
          <cell r="C4359">
            <v>6</v>
          </cell>
          <cell r="D4359" t="str">
            <v>L408</v>
          </cell>
          <cell r="E4359">
            <v>0</v>
          </cell>
          <cell r="F4359">
            <v>1</v>
          </cell>
        </row>
        <row r="4360">
          <cell r="A4360" t="str">
            <v>WVS0P4C</v>
          </cell>
          <cell r="B4360">
            <v>10</v>
          </cell>
          <cell r="C4360">
            <v>6</v>
          </cell>
          <cell r="D4360" t="str">
            <v>L408</v>
          </cell>
          <cell r="E4360">
            <v>0</v>
          </cell>
          <cell r="F4360">
            <v>2</v>
          </cell>
        </row>
        <row r="4361">
          <cell r="A4361" t="str">
            <v>WVS0P4C</v>
          </cell>
          <cell r="B4361">
            <v>12</v>
          </cell>
          <cell r="C4361">
            <v>10</v>
          </cell>
          <cell r="D4361" t="str">
            <v>L408</v>
          </cell>
          <cell r="E4361">
            <v>2</v>
          </cell>
          <cell r="F4361">
            <v>4</v>
          </cell>
        </row>
        <row r="4362">
          <cell r="A4362" t="str">
            <v>WVS0P4C</v>
          </cell>
          <cell r="B4362">
            <v>14</v>
          </cell>
          <cell r="C4362">
            <v>10</v>
          </cell>
          <cell r="D4362" t="str">
            <v>L408</v>
          </cell>
          <cell r="E4362">
            <v>0</v>
          </cell>
          <cell r="F4362">
            <v>2</v>
          </cell>
        </row>
        <row r="4363">
          <cell r="A4363" t="str">
            <v>WVS0P4C</v>
          </cell>
          <cell r="B4363">
            <v>18</v>
          </cell>
          <cell r="C4363">
            <v>16</v>
          </cell>
          <cell r="D4363" t="str">
            <v>L408</v>
          </cell>
          <cell r="E4363">
            <v>2</v>
          </cell>
          <cell r="F4363">
            <v>2</v>
          </cell>
        </row>
        <row r="4364">
          <cell r="A4364" t="str">
            <v>XAC101</v>
          </cell>
          <cell r="B4364">
            <v>0.75</v>
          </cell>
          <cell r="C4364">
            <v>0</v>
          </cell>
          <cell r="D4364" t="str">
            <v>L304</v>
          </cell>
          <cell r="E4364">
            <v>5</v>
          </cell>
          <cell r="F4364">
            <v>6</v>
          </cell>
        </row>
        <row r="4365">
          <cell r="A4365" t="str">
            <v>XAC101</v>
          </cell>
          <cell r="B4365">
            <v>1</v>
          </cell>
          <cell r="C4365">
            <v>0</v>
          </cell>
          <cell r="D4365" t="str">
            <v>L304</v>
          </cell>
          <cell r="E4365">
            <v>12</v>
          </cell>
          <cell r="F4365">
            <v>12</v>
          </cell>
        </row>
        <row r="4366">
          <cell r="A4366" t="str">
            <v>XAC101</v>
          </cell>
          <cell r="B4366">
            <v>1.5</v>
          </cell>
          <cell r="C4366">
            <v>0</v>
          </cell>
          <cell r="D4366" t="str">
            <v>L304</v>
          </cell>
          <cell r="E4366">
            <v>3</v>
          </cell>
          <cell r="F4366">
            <v>3</v>
          </cell>
        </row>
        <row r="4367">
          <cell r="A4367" t="str">
            <v>XAC101</v>
          </cell>
          <cell r="B4367">
            <v>2</v>
          </cell>
          <cell r="C4367">
            <v>0</v>
          </cell>
          <cell r="D4367" t="str">
            <v>L304</v>
          </cell>
          <cell r="E4367">
            <v>23</v>
          </cell>
          <cell r="F4367">
            <v>24</v>
          </cell>
        </row>
        <row r="4368">
          <cell r="A4368" t="str">
            <v>XAC101</v>
          </cell>
          <cell r="B4368">
            <v>3</v>
          </cell>
          <cell r="C4368">
            <v>0</v>
          </cell>
          <cell r="D4368" t="str">
            <v>L304</v>
          </cell>
          <cell r="E4368">
            <v>9</v>
          </cell>
          <cell r="F4368">
            <v>8</v>
          </cell>
        </row>
        <row r="4369">
          <cell r="A4369" t="str">
            <v>XAC101</v>
          </cell>
          <cell r="B4369">
            <v>4</v>
          </cell>
          <cell r="C4369">
            <v>0</v>
          </cell>
          <cell r="D4369" t="str">
            <v>L304</v>
          </cell>
          <cell r="E4369">
            <v>12</v>
          </cell>
          <cell r="F4369">
            <v>19</v>
          </cell>
        </row>
        <row r="4370">
          <cell r="A4370" t="str">
            <v>XAC101</v>
          </cell>
          <cell r="B4370">
            <v>6</v>
          </cell>
          <cell r="C4370">
            <v>0</v>
          </cell>
          <cell r="D4370" t="str">
            <v>L304</v>
          </cell>
          <cell r="E4370">
            <v>24</v>
          </cell>
          <cell r="F4370">
            <v>23</v>
          </cell>
        </row>
        <row r="4371">
          <cell r="A4371" t="str">
            <v>XAC101</v>
          </cell>
          <cell r="B4371">
            <v>8</v>
          </cell>
          <cell r="C4371">
            <v>0</v>
          </cell>
          <cell r="D4371" t="str">
            <v>L304</v>
          </cell>
          <cell r="E4371">
            <v>8</v>
          </cell>
          <cell r="F4371">
            <v>8</v>
          </cell>
        </row>
        <row r="4372">
          <cell r="A4372" t="str">
            <v>XAC101</v>
          </cell>
          <cell r="B4372">
            <v>10</v>
          </cell>
          <cell r="C4372">
            <v>0</v>
          </cell>
          <cell r="D4372" t="str">
            <v>L304</v>
          </cell>
          <cell r="E4372">
            <v>6</v>
          </cell>
          <cell r="F4372">
            <v>6</v>
          </cell>
        </row>
        <row r="4373">
          <cell r="A4373" t="str">
            <v>XAC101</v>
          </cell>
          <cell r="B4373">
            <v>12</v>
          </cell>
          <cell r="C4373">
            <v>0</v>
          </cell>
          <cell r="D4373" t="str">
            <v>L304</v>
          </cell>
          <cell r="E4373">
            <v>10</v>
          </cell>
          <cell r="F4373">
            <v>11</v>
          </cell>
        </row>
        <row r="4374">
          <cell r="A4374" t="str">
            <v>XAC301</v>
          </cell>
          <cell r="B4374">
            <v>0.75</v>
          </cell>
          <cell r="C4374">
            <v>0</v>
          </cell>
          <cell r="D4374" t="str">
            <v>L304</v>
          </cell>
          <cell r="E4374">
            <v>4</v>
          </cell>
          <cell r="F4374">
            <v>4</v>
          </cell>
        </row>
        <row r="4375">
          <cell r="A4375" t="str">
            <v>XAC301</v>
          </cell>
          <cell r="B4375">
            <v>1</v>
          </cell>
          <cell r="C4375">
            <v>0</v>
          </cell>
          <cell r="D4375" t="str">
            <v>L304</v>
          </cell>
          <cell r="E4375">
            <v>5</v>
          </cell>
          <cell r="F4375">
            <v>5</v>
          </cell>
        </row>
        <row r="4376">
          <cell r="A4376" t="str">
            <v>XAC301</v>
          </cell>
          <cell r="B4376">
            <v>1.5</v>
          </cell>
          <cell r="C4376">
            <v>0</v>
          </cell>
          <cell r="D4376" t="str">
            <v>L304</v>
          </cell>
          <cell r="E4376">
            <v>1</v>
          </cell>
          <cell r="F4376">
            <v>1</v>
          </cell>
        </row>
        <row r="4377">
          <cell r="A4377" t="str">
            <v>XAC301</v>
          </cell>
          <cell r="B4377">
            <v>2</v>
          </cell>
          <cell r="C4377">
            <v>0</v>
          </cell>
          <cell r="D4377" t="str">
            <v>L304</v>
          </cell>
          <cell r="E4377">
            <v>12</v>
          </cell>
          <cell r="F4377">
            <v>12</v>
          </cell>
        </row>
        <row r="4378">
          <cell r="A4378" t="str">
            <v>XAC301</v>
          </cell>
          <cell r="B4378">
            <v>3</v>
          </cell>
          <cell r="C4378">
            <v>0</v>
          </cell>
          <cell r="D4378" t="str">
            <v>L304</v>
          </cell>
          <cell r="E4378">
            <v>8</v>
          </cell>
          <cell r="F4378">
            <v>8</v>
          </cell>
        </row>
        <row r="4379">
          <cell r="A4379" t="str">
            <v>XAC301</v>
          </cell>
          <cell r="B4379">
            <v>4</v>
          </cell>
          <cell r="C4379">
            <v>0</v>
          </cell>
          <cell r="D4379" t="str">
            <v>L304</v>
          </cell>
          <cell r="E4379">
            <v>10</v>
          </cell>
          <cell r="F4379">
            <v>10</v>
          </cell>
        </row>
        <row r="4380">
          <cell r="A4380" t="str">
            <v>XAC301</v>
          </cell>
          <cell r="B4380">
            <v>6</v>
          </cell>
          <cell r="C4380">
            <v>0</v>
          </cell>
          <cell r="D4380" t="str">
            <v>L304</v>
          </cell>
          <cell r="E4380">
            <v>4</v>
          </cell>
          <cell r="F4380">
            <v>4</v>
          </cell>
        </row>
        <row r="4381">
          <cell r="A4381" t="str">
            <v>XAC301</v>
          </cell>
          <cell r="B4381">
            <v>8</v>
          </cell>
          <cell r="C4381">
            <v>0</v>
          </cell>
          <cell r="D4381" t="str">
            <v>L304</v>
          </cell>
          <cell r="E4381">
            <v>6</v>
          </cell>
          <cell r="F4381">
            <v>7</v>
          </cell>
        </row>
        <row r="4382">
          <cell r="A4382" t="str">
            <v>XAC301</v>
          </cell>
          <cell r="B4382">
            <v>10</v>
          </cell>
          <cell r="C4382">
            <v>0</v>
          </cell>
          <cell r="D4382" t="str">
            <v>L304</v>
          </cell>
          <cell r="E4382">
            <v>1</v>
          </cell>
          <cell r="F4382">
            <v>2</v>
          </cell>
        </row>
        <row r="4383">
          <cell r="A4383" t="str">
            <v>XAC601</v>
          </cell>
          <cell r="B4383">
            <v>1</v>
          </cell>
          <cell r="C4383">
            <v>0</v>
          </cell>
          <cell r="D4383" t="str">
            <v>L304</v>
          </cell>
          <cell r="E4383">
            <v>1</v>
          </cell>
          <cell r="F4383">
            <v>1</v>
          </cell>
        </row>
        <row r="4384">
          <cell r="A4384" t="str">
            <v>XAC601</v>
          </cell>
          <cell r="B4384">
            <v>2</v>
          </cell>
          <cell r="C4384">
            <v>0</v>
          </cell>
          <cell r="D4384" t="str">
            <v>L304</v>
          </cell>
          <cell r="E4384">
            <v>5</v>
          </cell>
          <cell r="F4384">
            <v>5</v>
          </cell>
        </row>
        <row r="4385">
          <cell r="A4385" t="str">
            <v>XAC601</v>
          </cell>
          <cell r="B4385">
            <v>3</v>
          </cell>
          <cell r="C4385">
            <v>0</v>
          </cell>
          <cell r="D4385" t="str">
            <v>L304</v>
          </cell>
          <cell r="E4385">
            <v>1</v>
          </cell>
          <cell r="F4385">
            <v>1</v>
          </cell>
        </row>
        <row r="4386">
          <cell r="A4386" t="str">
            <v>XAC601</v>
          </cell>
          <cell r="B4386">
            <v>8</v>
          </cell>
          <cell r="C4386">
            <v>0</v>
          </cell>
          <cell r="D4386" t="str">
            <v>L304</v>
          </cell>
          <cell r="E4386">
            <v>5</v>
          </cell>
          <cell r="F4386">
            <v>5</v>
          </cell>
        </row>
        <row r="4387">
          <cell r="A4387" t="str">
            <v>XAS101R</v>
          </cell>
          <cell r="B4387">
            <v>1</v>
          </cell>
          <cell r="C4387">
            <v>0</v>
          </cell>
          <cell r="D4387" t="str">
            <v>L304</v>
          </cell>
          <cell r="E4387">
            <v>4</v>
          </cell>
          <cell r="F4387">
            <v>4</v>
          </cell>
        </row>
        <row r="4388">
          <cell r="A4388" t="str">
            <v>XAS101R</v>
          </cell>
          <cell r="B4388">
            <v>2</v>
          </cell>
          <cell r="C4388">
            <v>0</v>
          </cell>
          <cell r="D4388" t="str">
            <v>L304</v>
          </cell>
          <cell r="E4388">
            <v>8</v>
          </cell>
          <cell r="F4388">
            <v>12</v>
          </cell>
        </row>
        <row r="4389">
          <cell r="A4389" t="str">
            <v>XAS101R</v>
          </cell>
          <cell r="B4389">
            <v>3</v>
          </cell>
          <cell r="C4389">
            <v>0</v>
          </cell>
          <cell r="D4389" t="str">
            <v>L304</v>
          </cell>
          <cell r="E4389">
            <v>4</v>
          </cell>
          <cell r="F4389">
            <v>5</v>
          </cell>
        </row>
        <row r="4390">
          <cell r="A4390" t="str">
            <v>XAS101R</v>
          </cell>
          <cell r="B4390">
            <v>4</v>
          </cell>
          <cell r="C4390">
            <v>0</v>
          </cell>
          <cell r="D4390" t="str">
            <v>L304</v>
          </cell>
          <cell r="E4390">
            <v>1</v>
          </cell>
          <cell r="F4390">
            <v>1</v>
          </cell>
        </row>
        <row r="4391">
          <cell r="A4391" t="str">
            <v>XAS101R</v>
          </cell>
          <cell r="B4391">
            <v>6</v>
          </cell>
          <cell r="C4391">
            <v>0</v>
          </cell>
          <cell r="D4391" t="str">
            <v>L304</v>
          </cell>
          <cell r="E4391">
            <v>2</v>
          </cell>
          <cell r="F4391">
            <v>4</v>
          </cell>
        </row>
        <row r="4392">
          <cell r="A4392" t="str">
            <v>XAS101R</v>
          </cell>
          <cell r="B4392">
            <v>8</v>
          </cell>
          <cell r="C4392">
            <v>0</v>
          </cell>
          <cell r="D4392" t="str">
            <v>L304</v>
          </cell>
          <cell r="E4392">
            <v>1</v>
          </cell>
          <cell r="F4392">
            <v>1</v>
          </cell>
        </row>
        <row r="4393">
          <cell r="A4393" t="str">
            <v>XAS101R</v>
          </cell>
          <cell r="B4393">
            <v>10</v>
          </cell>
          <cell r="C4393">
            <v>0</v>
          </cell>
          <cell r="D4393" t="str">
            <v>L304</v>
          </cell>
          <cell r="E4393">
            <v>2</v>
          </cell>
          <cell r="F4393">
            <v>2</v>
          </cell>
        </row>
        <row r="4394">
          <cell r="A4394" t="str">
            <v>XAS101R</v>
          </cell>
          <cell r="B4394">
            <v>12</v>
          </cell>
          <cell r="C4394">
            <v>0</v>
          </cell>
          <cell r="D4394" t="str">
            <v>L304</v>
          </cell>
          <cell r="E4394">
            <v>4</v>
          </cell>
          <cell r="F4394">
            <v>4</v>
          </cell>
        </row>
        <row r="4395">
          <cell r="A4395" t="str">
            <v>XAS101S</v>
          </cell>
          <cell r="B4395">
            <v>0.75</v>
          </cell>
          <cell r="C4395">
            <v>0</v>
          </cell>
          <cell r="D4395" t="str">
            <v>L304</v>
          </cell>
          <cell r="E4395">
            <v>1</v>
          </cell>
          <cell r="F4395">
            <v>1</v>
          </cell>
        </row>
        <row r="4396">
          <cell r="A4396" t="str">
            <v>XAS101S</v>
          </cell>
          <cell r="B4396">
            <v>2</v>
          </cell>
          <cell r="C4396">
            <v>0</v>
          </cell>
          <cell r="D4396" t="str">
            <v>L304</v>
          </cell>
          <cell r="E4396">
            <v>6</v>
          </cell>
          <cell r="F4396">
            <v>6</v>
          </cell>
        </row>
        <row r="4397">
          <cell r="A4397" t="str">
            <v>XAS101S</v>
          </cell>
          <cell r="B4397">
            <v>3</v>
          </cell>
          <cell r="C4397">
            <v>0</v>
          </cell>
          <cell r="D4397" t="str">
            <v>L304</v>
          </cell>
          <cell r="E4397">
            <v>3</v>
          </cell>
          <cell r="F4397">
            <v>3</v>
          </cell>
        </row>
        <row r="4398">
          <cell r="A4398" t="str">
            <v>XAS101S</v>
          </cell>
          <cell r="B4398">
            <v>4</v>
          </cell>
          <cell r="C4398">
            <v>0</v>
          </cell>
          <cell r="D4398" t="str">
            <v>L304</v>
          </cell>
          <cell r="E4398">
            <v>2</v>
          </cell>
          <cell r="F4398">
            <v>4</v>
          </cell>
        </row>
        <row r="4399">
          <cell r="A4399" t="str">
            <v>XAS101S</v>
          </cell>
          <cell r="B4399">
            <v>6</v>
          </cell>
          <cell r="C4399">
            <v>0</v>
          </cell>
          <cell r="D4399" t="str">
            <v>L304</v>
          </cell>
          <cell r="E4399">
            <v>7</v>
          </cell>
          <cell r="F4399">
            <v>9</v>
          </cell>
        </row>
        <row r="4400">
          <cell r="A4400" t="str">
            <v>XAS101S</v>
          </cell>
          <cell r="B4400">
            <v>8</v>
          </cell>
          <cell r="C4400">
            <v>0</v>
          </cell>
          <cell r="D4400" t="str">
            <v>L304</v>
          </cell>
          <cell r="E4400">
            <v>7</v>
          </cell>
          <cell r="F4400">
            <v>7</v>
          </cell>
        </row>
        <row r="4401">
          <cell r="A4401" t="str">
            <v>XAS101S</v>
          </cell>
          <cell r="B4401">
            <v>10</v>
          </cell>
          <cell r="C4401">
            <v>0</v>
          </cell>
          <cell r="D4401" t="str">
            <v>L304</v>
          </cell>
          <cell r="E4401">
            <v>4</v>
          </cell>
          <cell r="F4401">
            <v>4</v>
          </cell>
        </row>
        <row r="4402">
          <cell r="A4402" t="str">
            <v>XAS101S</v>
          </cell>
          <cell r="B4402">
            <v>12</v>
          </cell>
          <cell r="C4402">
            <v>0</v>
          </cell>
          <cell r="D4402" t="str">
            <v>L304</v>
          </cell>
          <cell r="E4402">
            <v>14</v>
          </cell>
          <cell r="F4402">
            <v>14</v>
          </cell>
        </row>
        <row r="4403">
          <cell r="A4403" t="str">
            <v>XAS301R</v>
          </cell>
          <cell r="B4403">
            <v>0.75</v>
          </cell>
          <cell r="C4403">
            <v>0</v>
          </cell>
          <cell r="D4403" t="str">
            <v>L304</v>
          </cell>
          <cell r="E4403">
            <v>18</v>
          </cell>
          <cell r="F4403">
            <v>16</v>
          </cell>
        </row>
        <row r="4404">
          <cell r="A4404" t="str">
            <v>XAS301R</v>
          </cell>
          <cell r="B4404">
            <v>1</v>
          </cell>
          <cell r="C4404">
            <v>0</v>
          </cell>
          <cell r="D4404" t="str">
            <v>L304</v>
          </cell>
          <cell r="E4404">
            <v>1</v>
          </cell>
          <cell r="F4404">
            <v>1</v>
          </cell>
        </row>
        <row r="4405">
          <cell r="A4405" t="str">
            <v>XAS301R</v>
          </cell>
          <cell r="B4405">
            <v>2</v>
          </cell>
          <cell r="C4405">
            <v>0</v>
          </cell>
          <cell r="D4405" t="str">
            <v>L304</v>
          </cell>
          <cell r="E4405">
            <v>9</v>
          </cell>
          <cell r="F4405">
            <v>8</v>
          </cell>
        </row>
        <row r="4406">
          <cell r="A4406" t="str">
            <v>XAS301R</v>
          </cell>
          <cell r="B4406">
            <v>3</v>
          </cell>
          <cell r="C4406">
            <v>0</v>
          </cell>
          <cell r="D4406" t="str">
            <v>L304</v>
          </cell>
          <cell r="E4406">
            <v>10</v>
          </cell>
          <cell r="F4406">
            <v>10</v>
          </cell>
        </row>
        <row r="4407">
          <cell r="A4407" t="str">
            <v>XAS301R</v>
          </cell>
          <cell r="B4407">
            <v>4</v>
          </cell>
          <cell r="C4407">
            <v>0</v>
          </cell>
          <cell r="D4407" t="str">
            <v>L304</v>
          </cell>
          <cell r="E4407">
            <v>3</v>
          </cell>
          <cell r="F4407">
            <v>4</v>
          </cell>
        </row>
        <row r="4408">
          <cell r="A4408" t="str">
            <v>XAS301R</v>
          </cell>
          <cell r="B4408">
            <v>6</v>
          </cell>
          <cell r="C4408">
            <v>0</v>
          </cell>
          <cell r="D4408" t="str">
            <v>L304</v>
          </cell>
          <cell r="E4408">
            <v>2</v>
          </cell>
          <cell r="F4408">
            <v>3</v>
          </cell>
        </row>
        <row r="4409">
          <cell r="A4409" t="str">
            <v>XAS301R</v>
          </cell>
          <cell r="B4409">
            <v>8</v>
          </cell>
          <cell r="C4409">
            <v>0</v>
          </cell>
          <cell r="D4409" t="str">
            <v>L304</v>
          </cell>
          <cell r="E4409">
            <v>3</v>
          </cell>
          <cell r="F4409">
            <v>3</v>
          </cell>
        </row>
        <row r="4410">
          <cell r="A4410" t="str">
            <v>XAS301R</v>
          </cell>
          <cell r="B4410">
            <v>10</v>
          </cell>
          <cell r="C4410">
            <v>0</v>
          </cell>
          <cell r="D4410" t="str">
            <v>L304</v>
          </cell>
          <cell r="E4410">
            <v>4</v>
          </cell>
          <cell r="F4410">
            <v>4</v>
          </cell>
        </row>
        <row r="4411">
          <cell r="A4411" t="str">
            <v>XAS301S</v>
          </cell>
          <cell r="B4411">
            <v>0.75</v>
          </cell>
          <cell r="C4411">
            <v>0</v>
          </cell>
          <cell r="D4411" t="str">
            <v>L304</v>
          </cell>
          <cell r="E4411">
            <v>3</v>
          </cell>
          <cell r="F4411">
            <v>8</v>
          </cell>
        </row>
        <row r="4412">
          <cell r="A4412" t="str">
            <v>XAS301S</v>
          </cell>
          <cell r="B4412">
            <v>1</v>
          </cell>
          <cell r="C4412">
            <v>0</v>
          </cell>
          <cell r="D4412" t="str">
            <v>L304</v>
          </cell>
          <cell r="E4412">
            <v>5</v>
          </cell>
          <cell r="F4412">
            <v>5</v>
          </cell>
        </row>
        <row r="4413">
          <cell r="A4413" t="str">
            <v>XAS301S</v>
          </cell>
          <cell r="B4413">
            <v>2</v>
          </cell>
          <cell r="C4413">
            <v>0</v>
          </cell>
          <cell r="D4413" t="str">
            <v>L304</v>
          </cell>
          <cell r="E4413">
            <v>18</v>
          </cell>
          <cell r="F4413">
            <v>19</v>
          </cell>
        </row>
        <row r="4414">
          <cell r="A4414" t="str">
            <v>XAS301S</v>
          </cell>
          <cell r="B4414">
            <v>3</v>
          </cell>
          <cell r="C4414">
            <v>0</v>
          </cell>
          <cell r="D4414" t="str">
            <v>L304</v>
          </cell>
          <cell r="E4414">
            <v>14</v>
          </cell>
          <cell r="F4414">
            <v>14</v>
          </cell>
        </row>
        <row r="4415">
          <cell r="A4415" t="str">
            <v>XAS301S</v>
          </cell>
          <cell r="B4415">
            <v>4</v>
          </cell>
          <cell r="C4415">
            <v>0</v>
          </cell>
          <cell r="D4415" t="str">
            <v>L304</v>
          </cell>
          <cell r="E4415">
            <v>4</v>
          </cell>
          <cell r="F4415">
            <v>4</v>
          </cell>
        </row>
        <row r="4416">
          <cell r="A4416" t="str">
            <v>XAS301S</v>
          </cell>
          <cell r="B4416">
            <v>6</v>
          </cell>
          <cell r="C4416">
            <v>0</v>
          </cell>
          <cell r="D4416" t="str">
            <v>L304</v>
          </cell>
          <cell r="E4416">
            <v>5</v>
          </cell>
          <cell r="F4416">
            <v>4</v>
          </cell>
        </row>
        <row r="4417">
          <cell r="A4417" t="str">
            <v>XAS301S</v>
          </cell>
          <cell r="B4417">
            <v>8</v>
          </cell>
          <cell r="C4417">
            <v>0</v>
          </cell>
          <cell r="D4417" t="str">
            <v>L304</v>
          </cell>
          <cell r="E4417">
            <v>2</v>
          </cell>
          <cell r="F4417">
            <v>2</v>
          </cell>
        </row>
        <row r="4418">
          <cell r="A4418" t="str">
            <v>XAS301S</v>
          </cell>
          <cell r="B4418">
            <v>10</v>
          </cell>
          <cell r="C4418">
            <v>0</v>
          </cell>
          <cell r="D4418" t="str">
            <v>L304</v>
          </cell>
          <cell r="E4418">
            <v>6</v>
          </cell>
          <cell r="F4418">
            <v>7</v>
          </cell>
        </row>
        <row r="4419">
          <cell r="A4419" t="str">
            <v>XAS601</v>
          </cell>
          <cell r="B4419">
            <v>3</v>
          </cell>
          <cell r="C4419">
            <v>0</v>
          </cell>
          <cell r="D4419" t="str">
            <v>L304</v>
          </cell>
          <cell r="E4419">
            <v>0</v>
          </cell>
          <cell r="F4419">
            <v>1</v>
          </cell>
        </row>
        <row r="4420">
          <cell r="A4420" t="str">
            <v>XAS601</v>
          </cell>
          <cell r="B4420">
            <v>6</v>
          </cell>
          <cell r="C4420">
            <v>0</v>
          </cell>
          <cell r="D4420" t="str">
            <v>L304</v>
          </cell>
          <cell r="E4420">
            <v>1</v>
          </cell>
          <cell r="F4420">
            <v>1</v>
          </cell>
        </row>
        <row r="4421">
          <cell r="A4421" t="str">
            <v>XAS601R</v>
          </cell>
          <cell r="B4421">
            <v>0.75</v>
          </cell>
          <cell r="C4421">
            <v>0</v>
          </cell>
          <cell r="D4421" t="str">
            <v>L304</v>
          </cell>
          <cell r="E4421">
            <v>12</v>
          </cell>
          <cell r="F4421">
            <v>12</v>
          </cell>
        </row>
        <row r="4422">
          <cell r="A4422" t="str">
            <v>XAS601R</v>
          </cell>
          <cell r="B4422">
            <v>1</v>
          </cell>
          <cell r="C4422">
            <v>0</v>
          </cell>
          <cell r="D4422" t="str">
            <v>L304</v>
          </cell>
          <cell r="E4422">
            <v>5</v>
          </cell>
          <cell r="F4422">
            <v>5</v>
          </cell>
        </row>
        <row r="4423">
          <cell r="A4423" t="str">
            <v>XAS601R</v>
          </cell>
          <cell r="B4423">
            <v>1.5</v>
          </cell>
          <cell r="C4423">
            <v>0</v>
          </cell>
          <cell r="D4423" t="str">
            <v>L304</v>
          </cell>
          <cell r="E4423">
            <v>2</v>
          </cell>
          <cell r="F4423">
            <v>2</v>
          </cell>
        </row>
        <row r="4424">
          <cell r="A4424" t="str">
            <v>XAS601R</v>
          </cell>
          <cell r="B4424">
            <v>2</v>
          </cell>
          <cell r="C4424">
            <v>0</v>
          </cell>
          <cell r="D4424" t="str">
            <v>L304</v>
          </cell>
          <cell r="E4424">
            <v>6</v>
          </cell>
          <cell r="F4424">
            <v>6</v>
          </cell>
        </row>
        <row r="4425">
          <cell r="A4425" t="str">
            <v>XAS601R</v>
          </cell>
          <cell r="B4425">
            <v>3</v>
          </cell>
          <cell r="C4425">
            <v>0</v>
          </cell>
          <cell r="D4425" t="str">
            <v>L304</v>
          </cell>
          <cell r="E4425">
            <v>1</v>
          </cell>
          <cell r="F4425">
            <v>1</v>
          </cell>
        </row>
        <row r="4426">
          <cell r="A4426" t="str">
            <v>XAS601R</v>
          </cell>
          <cell r="B4426">
            <v>4</v>
          </cell>
          <cell r="C4426">
            <v>0</v>
          </cell>
          <cell r="D4426" t="str">
            <v>L304</v>
          </cell>
          <cell r="E4426">
            <v>2</v>
          </cell>
          <cell r="F4426">
            <v>2</v>
          </cell>
        </row>
        <row r="4427">
          <cell r="A4427" t="str">
            <v>XAS601R</v>
          </cell>
          <cell r="B4427">
            <v>6</v>
          </cell>
          <cell r="C4427">
            <v>0</v>
          </cell>
          <cell r="D4427" t="str">
            <v>L304</v>
          </cell>
          <cell r="E4427">
            <v>1</v>
          </cell>
          <cell r="F4427">
            <v>3</v>
          </cell>
        </row>
        <row r="4428">
          <cell r="A4428" t="str">
            <v>XAS601R</v>
          </cell>
          <cell r="B4428">
            <v>8</v>
          </cell>
          <cell r="C4428">
            <v>0</v>
          </cell>
          <cell r="D4428" t="str">
            <v>L304</v>
          </cell>
          <cell r="E4428">
            <v>4</v>
          </cell>
          <cell r="F4428">
            <v>4</v>
          </cell>
        </row>
        <row r="4429">
          <cell r="A4429" t="str">
            <v>XAS601S</v>
          </cell>
          <cell r="B4429">
            <v>0.75</v>
          </cell>
          <cell r="C4429">
            <v>0</v>
          </cell>
          <cell r="D4429" t="str">
            <v>L304</v>
          </cell>
          <cell r="E4429">
            <v>9</v>
          </cell>
          <cell r="F4429">
            <v>9</v>
          </cell>
        </row>
        <row r="4430">
          <cell r="A4430" t="str">
            <v>XAS601S</v>
          </cell>
          <cell r="B4430">
            <v>1.5</v>
          </cell>
          <cell r="C4430">
            <v>0</v>
          </cell>
          <cell r="D4430" t="str">
            <v>L304</v>
          </cell>
          <cell r="E4430">
            <v>3</v>
          </cell>
          <cell r="F4430">
            <v>4</v>
          </cell>
        </row>
        <row r="4431">
          <cell r="A4431" t="str">
            <v>XAS601S</v>
          </cell>
          <cell r="B4431">
            <v>2</v>
          </cell>
          <cell r="C4431">
            <v>0</v>
          </cell>
          <cell r="D4431" t="str">
            <v>L304</v>
          </cell>
          <cell r="E4431">
            <v>2</v>
          </cell>
          <cell r="F4431">
            <v>2</v>
          </cell>
        </row>
        <row r="4432">
          <cell r="A4432" t="str">
            <v>XAS601S</v>
          </cell>
          <cell r="B4432">
            <v>6</v>
          </cell>
          <cell r="C4432">
            <v>0</v>
          </cell>
          <cell r="D4432" t="str">
            <v>L304</v>
          </cell>
          <cell r="E4432">
            <v>3</v>
          </cell>
          <cell r="F4432">
            <v>2</v>
          </cell>
        </row>
        <row r="4433">
          <cell r="A4433" t="str">
            <v>XBC101</v>
          </cell>
          <cell r="B4433">
            <v>14</v>
          </cell>
          <cell r="C4433">
            <v>0</v>
          </cell>
          <cell r="D4433" t="str">
            <v>L304</v>
          </cell>
          <cell r="E4433">
            <v>4</v>
          </cell>
          <cell r="F4433">
            <v>7</v>
          </cell>
        </row>
        <row r="4434">
          <cell r="A4434" t="str">
            <v>XBC101</v>
          </cell>
          <cell r="B4434">
            <v>16</v>
          </cell>
          <cell r="C4434">
            <v>0</v>
          </cell>
          <cell r="D4434" t="str">
            <v>L304</v>
          </cell>
          <cell r="E4434">
            <v>22</v>
          </cell>
          <cell r="F4434">
            <v>22</v>
          </cell>
        </row>
        <row r="4435">
          <cell r="A4435" t="str">
            <v>XBC101</v>
          </cell>
          <cell r="B4435">
            <v>18</v>
          </cell>
          <cell r="C4435">
            <v>0</v>
          </cell>
          <cell r="D4435" t="str">
            <v>L304</v>
          </cell>
          <cell r="E4435">
            <v>1</v>
          </cell>
          <cell r="F4435">
            <v>2</v>
          </cell>
        </row>
        <row r="4436">
          <cell r="A4436" t="str">
            <v>XBC101</v>
          </cell>
          <cell r="B4436">
            <v>20</v>
          </cell>
          <cell r="C4436">
            <v>0</v>
          </cell>
          <cell r="D4436" t="str">
            <v>L304</v>
          </cell>
          <cell r="E4436">
            <v>7</v>
          </cell>
          <cell r="F4436">
            <v>10</v>
          </cell>
        </row>
        <row r="4437">
          <cell r="A4437" t="str">
            <v>XBC101</v>
          </cell>
          <cell r="B4437">
            <v>24</v>
          </cell>
          <cell r="C4437">
            <v>0</v>
          </cell>
          <cell r="D4437" t="str">
            <v>L304</v>
          </cell>
          <cell r="E4437">
            <v>9</v>
          </cell>
          <cell r="F4437">
            <v>12</v>
          </cell>
        </row>
        <row r="4438">
          <cell r="A4438" t="str">
            <v>XBC102</v>
          </cell>
          <cell r="B4438">
            <v>30</v>
          </cell>
          <cell r="C4438">
            <v>0</v>
          </cell>
          <cell r="D4438" t="str">
            <v>L304</v>
          </cell>
          <cell r="E4438">
            <v>2</v>
          </cell>
          <cell r="F4438">
            <v>0</v>
          </cell>
        </row>
        <row r="4439">
          <cell r="A4439" t="str">
            <v>XBC102</v>
          </cell>
          <cell r="B4439">
            <v>36</v>
          </cell>
          <cell r="C4439">
            <v>0</v>
          </cell>
          <cell r="D4439" t="str">
            <v>L304</v>
          </cell>
          <cell r="E4439">
            <v>1</v>
          </cell>
          <cell r="F4439">
            <v>1</v>
          </cell>
        </row>
        <row r="4440">
          <cell r="A4440" t="str">
            <v>XBC102K</v>
          </cell>
          <cell r="B4440">
            <v>30</v>
          </cell>
          <cell r="C4440">
            <v>0</v>
          </cell>
          <cell r="D4440" t="str">
            <v>L304</v>
          </cell>
          <cell r="E4440">
            <v>8</v>
          </cell>
          <cell r="F4440">
            <v>10</v>
          </cell>
        </row>
        <row r="4441">
          <cell r="A4441" t="str">
            <v>XBC301</v>
          </cell>
          <cell r="B4441">
            <v>12</v>
          </cell>
          <cell r="C4441">
            <v>0</v>
          </cell>
          <cell r="D4441" t="str">
            <v>L304</v>
          </cell>
          <cell r="E4441">
            <v>0</v>
          </cell>
          <cell r="F4441">
            <v>1</v>
          </cell>
        </row>
        <row r="4442">
          <cell r="A4442" t="str">
            <v>XBC301</v>
          </cell>
          <cell r="B4442">
            <v>14</v>
          </cell>
          <cell r="C4442">
            <v>0</v>
          </cell>
          <cell r="D4442" t="str">
            <v>L304</v>
          </cell>
          <cell r="E4442">
            <v>1</v>
          </cell>
          <cell r="F4442">
            <v>1</v>
          </cell>
        </row>
        <row r="4443">
          <cell r="A4443" t="str">
            <v>XBC301</v>
          </cell>
          <cell r="B4443">
            <v>16</v>
          </cell>
          <cell r="C4443">
            <v>0</v>
          </cell>
          <cell r="D4443" t="str">
            <v>L304</v>
          </cell>
          <cell r="E4443">
            <v>1</v>
          </cell>
          <cell r="F4443">
            <v>1</v>
          </cell>
        </row>
        <row r="4444">
          <cell r="A4444" t="str">
            <v>XBC301</v>
          </cell>
          <cell r="B4444">
            <v>18</v>
          </cell>
          <cell r="C4444">
            <v>0</v>
          </cell>
          <cell r="D4444" t="str">
            <v>L304</v>
          </cell>
          <cell r="E4444">
            <v>1</v>
          </cell>
          <cell r="F4444">
            <v>1</v>
          </cell>
        </row>
        <row r="4445">
          <cell r="A4445" t="str">
            <v>XBC301</v>
          </cell>
          <cell r="B4445">
            <v>20</v>
          </cell>
          <cell r="C4445">
            <v>0</v>
          </cell>
          <cell r="D4445" t="str">
            <v>L304</v>
          </cell>
          <cell r="E4445">
            <v>1</v>
          </cell>
          <cell r="F4445">
            <v>2</v>
          </cell>
        </row>
        <row r="4446">
          <cell r="A4446" t="str">
            <v>XBC301</v>
          </cell>
          <cell r="B4446">
            <v>24</v>
          </cell>
          <cell r="C4446">
            <v>0</v>
          </cell>
          <cell r="D4446" t="str">
            <v>L304</v>
          </cell>
          <cell r="E4446">
            <v>10</v>
          </cell>
          <cell r="F4446">
            <v>10</v>
          </cell>
        </row>
        <row r="4447">
          <cell r="A4447" t="str">
            <v>XBC302</v>
          </cell>
          <cell r="B4447">
            <v>30</v>
          </cell>
          <cell r="C4447">
            <v>0</v>
          </cell>
          <cell r="D4447" t="str">
            <v>L304</v>
          </cell>
          <cell r="E4447">
            <v>0</v>
          </cell>
          <cell r="F4447">
            <v>3</v>
          </cell>
        </row>
        <row r="4448">
          <cell r="A4448" t="str">
            <v>XBC302</v>
          </cell>
          <cell r="B4448">
            <v>42</v>
          </cell>
          <cell r="C4448">
            <v>0</v>
          </cell>
          <cell r="D4448" t="str">
            <v>L304</v>
          </cell>
          <cell r="E4448">
            <v>2</v>
          </cell>
          <cell r="F4448">
            <v>2</v>
          </cell>
        </row>
        <row r="4449">
          <cell r="A4449" t="str">
            <v>XBC302K</v>
          </cell>
          <cell r="B4449">
            <v>30</v>
          </cell>
          <cell r="C4449">
            <v>0</v>
          </cell>
          <cell r="D4449" t="str">
            <v>L304</v>
          </cell>
          <cell r="E4449">
            <v>13</v>
          </cell>
          <cell r="F4449">
            <v>13</v>
          </cell>
        </row>
        <row r="4450">
          <cell r="A4450" t="str">
            <v>XBC302K</v>
          </cell>
          <cell r="B4450">
            <v>36</v>
          </cell>
          <cell r="C4450">
            <v>0</v>
          </cell>
          <cell r="D4450" t="str">
            <v>L304</v>
          </cell>
          <cell r="E4450">
            <v>4</v>
          </cell>
          <cell r="F4450">
            <v>4</v>
          </cell>
        </row>
        <row r="4451">
          <cell r="A4451" t="str">
            <v>XBC302K</v>
          </cell>
          <cell r="B4451">
            <v>42</v>
          </cell>
          <cell r="C4451">
            <v>0</v>
          </cell>
          <cell r="D4451" t="str">
            <v>L304</v>
          </cell>
          <cell r="E4451">
            <v>4</v>
          </cell>
          <cell r="F4451">
            <v>4</v>
          </cell>
        </row>
        <row r="4452">
          <cell r="A4452" t="str">
            <v>XBC302K</v>
          </cell>
          <cell r="B4452">
            <v>48</v>
          </cell>
          <cell r="C4452">
            <v>0</v>
          </cell>
          <cell r="D4452" t="str">
            <v>L304</v>
          </cell>
          <cell r="E4452">
            <v>1</v>
          </cell>
          <cell r="F4452">
            <v>1</v>
          </cell>
        </row>
        <row r="4453">
          <cell r="A4453" t="str">
            <v>XBC601</v>
          </cell>
          <cell r="B4453">
            <v>10</v>
          </cell>
          <cell r="C4453">
            <v>0</v>
          </cell>
          <cell r="D4453" t="str">
            <v>L304</v>
          </cell>
          <cell r="E4453">
            <v>3</v>
          </cell>
          <cell r="F4453">
            <v>3</v>
          </cell>
        </row>
        <row r="4454">
          <cell r="A4454" t="str">
            <v>XBC601</v>
          </cell>
          <cell r="B4454">
            <v>16</v>
          </cell>
          <cell r="C4454">
            <v>0</v>
          </cell>
          <cell r="D4454" t="str">
            <v>L304</v>
          </cell>
          <cell r="E4454">
            <v>0</v>
          </cell>
          <cell r="F4454">
            <v>1</v>
          </cell>
        </row>
        <row r="4455">
          <cell r="A4455" t="str">
            <v>XBC601</v>
          </cell>
          <cell r="B4455">
            <v>20</v>
          </cell>
          <cell r="C4455">
            <v>0</v>
          </cell>
          <cell r="D4455" t="str">
            <v>L304</v>
          </cell>
          <cell r="E4455">
            <v>1</v>
          </cell>
          <cell r="F4455">
            <v>1</v>
          </cell>
        </row>
        <row r="4456">
          <cell r="A4456" t="str">
            <v>XBC601</v>
          </cell>
          <cell r="B4456">
            <v>24</v>
          </cell>
          <cell r="C4456">
            <v>0</v>
          </cell>
          <cell r="D4456" t="str">
            <v>L304</v>
          </cell>
          <cell r="E4456">
            <v>1</v>
          </cell>
          <cell r="F4456">
            <v>1</v>
          </cell>
        </row>
        <row r="4457">
          <cell r="A4457" t="str">
            <v>XBC602K</v>
          </cell>
          <cell r="B4457">
            <v>30</v>
          </cell>
          <cell r="C4457">
            <v>0</v>
          </cell>
          <cell r="D4457" t="str">
            <v>L304</v>
          </cell>
          <cell r="E4457">
            <v>2</v>
          </cell>
          <cell r="F4457">
            <v>2</v>
          </cell>
        </row>
        <row r="4458">
          <cell r="A4458" t="str">
            <v>XBC901</v>
          </cell>
          <cell r="B4458">
            <v>3</v>
          </cell>
          <cell r="C4458">
            <v>0</v>
          </cell>
          <cell r="D4458" t="str">
            <v>L304</v>
          </cell>
          <cell r="E4458">
            <v>1</v>
          </cell>
          <cell r="F4458">
            <v>1</v>
          </cell>
        </row>
        <row r="4459">
          <cell r="A4459" t="str">
            <v>XBC901</v>
          </cell>
          <cell r="B4459">
            <v>4</v>
          </cell>
          <cell r="C4459">
            <v>0</v>
          </cell>
          <cell r="D4459" t="str">
            <v>L304</v>
          </cell>
          <cell r="E4459">
            <v>3</v>
          </cell>
          <cell r="F4459">
            <v>4</v>
          </cell>
        </row>
        <row r="4460">
          <cell r="A4460" t="str">
            <v>XBC901</v>
          </cell>
          <cell r="B4460">
            <v>6</v>
          </cell>
          <cell r="C4460">
            <v>0</v>
          </cell>
          <cell r="D4460" t="str">
            <v>L304</v>
          </cell>
          <cell r="E4460">
            <v>0</v>
          </cell>
          <cell r="F4460">
            <v>2</v>
          </cell>
        </row>
        <row r="4461">
          <cell r="A4461" t="str">
            <v>XBC901</v>
          </cell>
          <cell r="B4461">
            <v>16</v>
          </cell>
          <cell r="C4461">
            <v>0</v>
          </cell>
          <cell r="D4461" t="str">
            <v>L304</v>
          </cell>
          <cell r="E4461">
            <v>1</v>
          </cell>
          <cell r="F4461">
            <v>1</v>
          </cell>
        </row>
        <row r="4462">
          <cell r="A4462" t="str">
            <v>XBC901</v>
          </cell>
          <cell r="B4462">
            <v>20</v>
          </cell>
          <cell r="C4462">
            <v>0</v>
          </cell>
          <cell r="D4462" t="str">
            <v>L304</v>
          </cell>
          <cell r="E4462">
            <v>1</v>
          </cell>
          <cell r="F4462">
            <v>1</v>
          </cell>
        </row>
        <row r="4463">
          <cell r="A4463" t="str">
            <v>XBCA01</v>
          </cell>
          <cell r="B4463">
            <v>1</v>
          </cell>
          <cell r="C4463">
            <v>0</v>
          </cell>
          <cell r="D4463" t="str">
            <v>L304</v>
          </cell>
          <cell r="E4463">
            <v>11</v>
          </cell>
          <cell r="F4463">
            <v>15</v>
          </cell>
        </row>
        <row r="4464">
          <cell r="A4464" t="str">
            <v>XBCA01</v>
          </cell>
          <cell r="B4464">
            <v>2</v>
          </cell>
          <cell r="C4464">
            <v>0</v>
          </cell>
          <cell r="D4464" t="str">
            <v>L304</v>
          </cell>
          <cell r="E4464">
            <v>3</v>
          </cell>
          <cell r="F4464">
            <v>4</v>
          </cell>
        </row>
        <row r="4465">
          <cell r="A4465" t="str">
            <v>XBCD02W</v>
          </cell>
          <cell r="B4465">
            <v>48</v>
          </cell>
          <cell r="C4465">
            <v>0</v>
          </cell>
          <cell r="D4465" t="str">
            <v>L304</v>
          </cell>
          <cell r="E4465">
            <v>4</v>
          </cell>
          <cell r="F4465">
            <v>4</v>
          </cell>
        </row>
        <row r="4466">
          <cell r="A4466" t="str">
            <v>XBS101R</v>
          </cell>
          <cell r="B4466">
            <v>16</v>
          </cell>
          <cell r="C4466">
            <v>0</v>
          </cell>
          <cell r="D4466" t="str">
            <v>L304</v>
          </cell>
          <cell r="E4466">
            <v>2</v>
          </cell>
          <cell r="F4466">
            <v>2</v>
          </cell>
        </row>
        <row r="4467">
          <cell r="A4467" t="str">
            <v>XBS101R</v>
          </cell>
          <cell r="B4467">
            <v>18</v>
          </cell>
          <cell r="C4467">
            <v>0</v>
          </cell>
          <cell r="D4467" t="str">
            <v>L304</v>
          </cell>
          <cell r="E4467">
            <v>3</v>
          </cell>
          <cell r="F4467">
            <v>3</v>
          </cell>
        </row>
        <row r="4468">
          <cell r="A4468" t="str">
            <v>XBS101R</v>
          </cell>
          <cell r="B4468">
            <v>20</v>
          </cell>
          <cell r="C4468">
            <v>0</v>
          </cell>
          <cell r="D4468" t="str">
            <v>L304</v>
          </cell>
          <cell r="E4468">
            <v>4</v>
          </cell>
          <cell r="F4468">
            <v>4</v>
          </cell>
        </row>
        <row r="4469">
          <cell r="A4469" t="str">
            <v>XBS101R</v>
          </cell>
          <cell r="B4469">
            <v>24</v>
          </cell>
          <cell r="C4469">
            <v>0</v>
          </cell>
          <cell r="D4469" t="str">
            <v>L304</v>
          </cell>
          <cell r="E4469">
            <v>6</v>
          </cell>
          <cell r="F4469">
            <v>6</v>
          </cell>
        </row>
        <row r="4470">
          <cell r="A4470" t="str">
            <v>XBS101S</v>
          </cell>
          <cell r="B4470">
            <v>14</v>
          </cell>
          <cell r="C4470">
            <v>0</v>
          </cell>
          <cell r="D4470" t="str">
            <v>L304</v>
          </cell>
          <cell r="E4470">
            <v>1</v>
          </cell>
          <cell r="F4470">
            <v>2</v>
          </cell>
        </row>
        <row r="4471">
          <cell r="A4471" t="str">
            <v>XBS101S</v>
          </cell>
          <cell r="B4471">
            <v>18</v>
          </cell>
          <cell r="C4471">
            <v>0</v>
          </cell>
          <cell r="D4471" t="str">
            <v>L304</v>
          </cell>
          <cell r="E4471">
            <v>1</v>
          </cell>
          <cell r="F4471">
            <v>1</v>
          </cell>
        </row>
        <row r="4472">
          <cell r="A4472" t="str">
            <v>XBS101S</v>
          </cell>
          <cell r="B4472">
            <v>20</v>
          </cell>
          <cell r="C4472">
            <v>0</v>
          </cell>
          <cell r="D4472" t="str">
            <v>L304</v>
          </cell>
          <cell r="E4472">
            <v>1</v>
          </cell>
          <cell r="F4472">
            <v>3</v>
          </cell>
        </row>
        <row r="4473">
          <cell r="A4473" t="str">
            <v>XBS101S</v>
          </cell>
          <cell r="B4473">
            <v>24</v>
          </cell>
          <cell r="C4473">
            <v>0</v>
          </cell>
          <cell r="D4473" t="str">
            <v>L304</v>
          </cell>
          <cell r="E4473">
            <v>1</v>
          </cell>
          <cell r="F4473">
            <v>1</v>
          </cell>
        </row>
        <row r="4474">
          <cell r="A4474" t="str">
            <v>XBS102R</v>
          </cell>
          <cell r="B4474">
            <v>26</v>
          </cell>
          <cell r="C4474">
            <v>0</v>
          </cell>
          <cell r="D4474" t="str">
            <v>L304</v>
          </cell>
          <cell r="E4474">
            <v>0</v>
          </cell>
          <cell r="F4474">
            <v>1</v>
          </cell>
        </row>
        <row r="4475">
          <cell r="A4475" t="str">
            <v>XBS102R</v>
          </cell>
          <cell r="B4475">
            <v>48</v>
          </cell>
          <cell r="C4475">
            <v>0</v>
          </cell>
          <cell r="D4475" t="str">
            <v>L304</v>
          </cell>
          <cell r="E4475">
            <v>1</v>
          </cell>
          <cell r="F4475">
            <v>1</v>
          </cell>
        </row>
        <row r="4476">
          <cell r="A4476" t="str">
            <v>XBS102RK</v>
          </cell>
          <cell r="B4476">
            <v>30</v>
          </cell>
          <cell r="C4476">
            <v>0</v>
          </cell>
          <cell r="D4476" t="str">
            <v>L304</v>
          </cell>
          <cell r="E4476">
            <v>7</v>
          </cell>
          <cell r="F4476">
            <v>7</v>
          </cell>
        </row>
        <row r="4477">
          <cell r="A4477" t="str">
            <v>XBS102RK</v>
          </cell>
          <cell r="B4477">
            <v>36</v>
          </cell>
          <cell r="C4477">
            <v>0</v>
          </cell>
          <cell r="D4477" t="str">
            <v>L304</v>
          </cell>
          <cell r="E4477">
            <v>3</v>
          </cell>
          <cell r="F4477">
            <v>3</v>
          </cell>
        </row>
        <row r="4478">
          <cell r="A4478" t="str">
            <v>XBS102RK</v>
          </cell>
          <cell r="B4478">
            <v>42</v>
          </cell>
          <cell r="C4478">
            <v>0</v>
          </cell>
          <cell r="D4478" t="str">
            <v>L304</v>
          </cell>
          <cell r="E4478">
            <v>1</v>
          </cell>
          <cell r="F4478">
            <v>1</v>
          </cell>
        </row>
        <row r="4479">
          <cell r="A4479" t="str">
            <v>XBS102RK</v>
          </cell>
          <cell r="B4479">
            <v>48</v>
          </cell>
          <cell r="C4479">
            <v>0</v>
          </cell>
          <cell r="D4479" t="str">
            <v>L304</v>
          </cell>
          <cell r="E4479">
            <v>3</v>
          </cell>
          <cell r="F4479">
            <v>3</v>
          </cell>
        </row>
        <row r="4480">
          <cell r="A4480" t="str">
            <v>XBS102RK</v>
          </cell>
          <cell r="B4480">
            <v>54</v>
          </cell>
          <cell r="C4480">
            <v>0</v>
          </cell>
          <cell r="D4480" t="str">
            <v>L304</v>
          </cell>
          <cell r="E4480">
            <v>2</v>
          </cell>
          <cell r="F4480">
            <v>2</v>
          </cell>
        </row>
        <row r="4481">
          <cell r="A4481" t="str">
            <v>XBS102RK</v>
          </cell>
          <cell r="B4481">
            <v>60</v>
          </cell>
          <cell r="C4481">
            <v>0</v>
          </cell>
          <cell r="D4481" t="str">
            <v>L304</v>
          </cell>
          <cell r="E4481">
            <v>1</v>
          </cell>
          <cell r="F4481">
            <v>1</v>
          </cell>
        </row>
        <row r="4482">
          <cell r="A4482" t="str">
            <v>XBS104R</v>
          </cell>
          <cell r="B4482">
            <v>66</v>
          </cell>
          <cell r="C4482">
            <v>0</v>
          </cell>
          <cell r="D4482" t="str">
            <v>L304</v>
          </cell>
          <cell r="E4482">
            <v>3</v>
          </cell>
          <cell r="F4482">
            <v>3</v>
          </cell>
        </row>
        <row r="4483">
          <cell r="A4483" t="str">
            <v>XBS301R</v>
          </cell>
          <cell r="B4483">
            <v>12</v>
          </cell>
          <cell r="C4483">
            <v>0</v>
          </cell>
          <cell r="D4483" t="str">
            <v>L304</v>
          </cell>
          <cell r="E4483">
            <v>2</v>
          </cell>
          <cell r="F4483">
            <v>2</v>
          </cell>
        </row>
        <row r="4484">
          <cell r="A4484" t="str">
            <v>XBS301R</v>
          </cell>
          <cell r="B4484">
            <v>14</v>
          </cell>
          <cell r="C4484">
            <v>0</v>
          </cell>
          <cell r="D4484" t="str">
            <v>L304</v>
          </cell>
          <cell r="E4484">
            <v>0</v>
          </cell>
          <cell r="F4484">
            <v>2</v>
          </cell>
        </row>
        <row r="4485">
          <cell r="A4485" t="str">
            <v>XBS301R</v>
          </cell>
          <cell r="B4485">
            <v>24</v>
          </cell>
          <cell r="C4485">
            <v>0</v>
          </cell>
          <cell r="D4485" t="str">
            <v>L304</v>
          </cell>
          <cell r="E4485">
            <v>7</v>
          </cell>
          <cell r="F4485">
            <v>8</v>
          </cell>
        </row>
        <row r="4486">
          <cell r="A4486" t="str">
            <v>XBS301S</v>
          </cell>
          <cell r="B4486">
            <v>12</v>
          </cell>
          <cell r="C4486">
            <v>0</v>
          </cell>
          <cell r="D4486" t="str">
            <v>L304</v>
          </cell>
          <cell r="E4486">
            <v>1</v>
          </cell>
          <cell r="F4486">
            <v>1</v>
          </cell>
        </row>
        <row r="4487">
          <cell r="A4487" t="str">
            <v>XBS301S</v>
          </cell>
          <cell r="B4487">
            <v>14</v>
          </cell>
          <cell r="C4487">
            <v>0</v>
          </cell>
          <cell r="D4487" t="str">
            <v>L304</v>
          </cell>
          <cell r="E4487">
            <v>1</v>
          </cell>
          <cell r="F4487">
            <v>1</v>
          </cell>
        </row>
        <row r="4488">
          <cell r="A4488" t="str">
            <v>XBS301S</v>
          </cell>
          <cell r="B4488">
            <v>16</v>
          </cell>
          <cell r="C4488">
            <v>0</v>
          </cell>
          <cell r="D4488" t="str">
            <v>L304</v>
          </cell>
          <cell r="E4488">
            <v>1</v>
          </cell>
          <cell r="F4488">
            <v>1</v>
          </cell>
        </row>
        <row r="4489">
          <cell r="A4489" t="str">
            <v>XBS301S</v>
          </cell>
          <cell r="B4489">
            <v>24</v>
          </cell>
          <cell r="C4489">
            <v>0</v>
          </cell>
          <cell r="D4489" t="str">
            <v>L304</v>
          </cell>
          <cell r="E4489">
            <v>15</v>
          </cell>
          <cell r="F4489">
            <v>15</v>
          </cell>
        </row>
        <row r="4490">
          <cell r="A4490" t="str">
            <v>XBS301SK</v>
          </cell>
          <cell r="B4490">
            <v>30</v>
          </cell>
          <cell r="C4490">
            <v>0</v>
          </cell>
          <cell r="D4490" t="str">
            <v>L304</v>
          </cell>
          <cell r="E4490">
            <v>11</v>
          </cell>
          <cell r="F4490">
            <v>11</v>
          </cell>
        </row>
        <row r="4491">
          <cell r="A4491" t="str">
            <v>XBS601</v>
          </cell>
          <cell r="B4491">
            <v>8</v>
          </cell>
          <cell r="C4491">
            <v>0</v>
          </cell>
          <cell r="D4491" t="str">
            <v>L304</v>
          </cell>
          <cell r="E4491">
            <v>2</v>
          </cell>
          <cell r="F4491">
            <v>2</v>
          </cell>
        </row>
        <row r="4492">
          <cell r="A4492" t="str">
            <v>XBS601</v>
          </cell>
          <cell r="B4492">
            <v>10</v>
          </cell>
          <cell r="C4492">
            <v>0</v>
          </cell>
          <cell r="D4492" t="str">
            <v>L304</v>
          </cell>
          <cell r="E4492">
            <v>5</v>
          </cell>
          <cell r="F4492">
            <v>5</v>
          </cell>
        </row>
        <row r="4493">
          <cell r="A4493" t="str">
            <v>XBS601</v>
          </cell>
          <cell r="B4493">
            <v>24</v>
          </cell>
          <cell r="C4493">
            <v>0</v>
          </cell>
          <cell r="D4493" t="str">
            <v>L304</v>
          </cell>
          <cell r="E4493">
            <v>7</v>
          </cell>
          <cell r="F4493">
            <v>8</v>
          </cell>
        </row>
        <row r="4494">
          <cell r="A4494" t="str">
            <v>XBS601R</v>
          </cell>
          <cell r="B4494">
            <v>10</v>
          </cell>
          <cell r="C4494">
            <v>0</v>
          </cell>
          <cell r="D4494" t="str">
            <v>L304</v>
          </cell>
          <cell r="E4494">
            <v>1</v>
          </cell>
          <cell r="F4494">
            <v>1</v>
          </cell>
        </row>
        <row r="4495">
          <cell r="A4495" t="str">
            <v>XBS601R</v>
          </cell>
          <cell r="B4495">
            <v>12</v>
          </cell>
          <cell r="C4495">
            <v>0</v>
          </cell>
          <cell r="D4495" t="str">
            <v>L304</v>
          </cell>
          <cell r="E4495">
            <v>2</v>
          </cell>
          <cell r="F4495">
            <v>2</v>
          </cell>
        </row>
        <row r="4496">
          <cell r="A4496" t="str">
            <v>XBS601R</v>
          </cell>
          <cell r="B4496">
            <v>14</v>
          </cell>
          <cell r="C4496">
            <v>0</v>
          </cell>
          <cell r="D4496" t="str">
            <v>L304</v>
          </cell>
          <cell r="E4496">
            <v>1</v>
          </cell>
          <cell r="F4496">
            <v>1</v>
          </cell>
        </row>
        <row r="4497">
          <cell r="A4497" t="str">
            <v>XBS601R</v>
          </cell>
          <cell r="B4497">
            <v>18</v>
          </cell>
          <cell r="C4497">
            <v>0</v>
          </cell>
          <cell r="D4497" t="str">
            <v>L304</v>
          </cell>
          <cell r="E4497">
            <v>1</v>
          </cell>
          <cell r="F4497">
            <v>2</v>
          </cell>
        </row>
        <row r="4498">
          <cell r="A4498" t="str">
            <v>XBS601R</v>
          </cell>
          <cell r="B4498">
            <v>20</v>
          </cell>
          <cell r="C4498">
            <v>0</v>
          </cell>
          <cell r="D4498" t="str">
            <v>L304</v>
          </cell>
          <cell r="E4498">
            <v>1</v>
          </cell>
          <cell r="F4498">
            <v>1</v>
          </cell>
        </row>
        <row r="4499">
          <cell r="A4499" t="str">
            <v>XBS601R</v>
          </cell>
          <cell r="B4499">
            <v>24</v>
          </cell>
          <cell r="C4499">
            <v>0</v>
          </cell>
          <cell r="D4499" t="str">
            <v>L304</v>
          </cell>
          <cell r="E4499">
            <v>3</v>
          </cell>
          <cell r="F4499">
            <v>3</v>
          </cell>
        </row>
        <row r="4500">
          <cell r="A4500" t="str">
            <v>XBS602</v>
          </cell>
          <cell r="B4500">
            <v>36</v>
          </cell>
          <cell r="C4500">
            <v>0</v>
          </cell>
          <cell r="D4500" t="str">
            <v>L304</v>
          </cell>
          <cell r="E4500">
            <v>1</v>
          </cell>
          <cell r="F4500">
            <v>1</v>
          </cell>
        </row>
        <row r="4501">
          <cell r="A4501" t="str">
            <v>XBS602K</v>
          </cell>
          <cell r="B4501">
            <v>30</v>
          </cell>
          <cell r="C4501">
            <v>0</v>
          </cell>
          <cell r="D4501" t="str">
            <v>L304</v>
          </cell>
          <cell r="E4501">
            <v>2</v>
          </cell>
          <cell r="F4501">
            <v>2</v>
          </cell>
        </row>
        <row r="4502">
          <cell r="A4502" t="str">
            <v>XC&amp;WTAPE</v>
          </cell>
          <cell r="B4502">
            <v>36</v>
          </cell>
          <cell r="C4502">
            <v>0</v>
          </cell>
          <cell r="D4502" t="str">
            <v>L714</v>
          </cell>
          <cell r="E4502">
            <v>0</v>
          </cell>
          <cell r="F4502">
            <v>10</v>
          </cell>
        </row>
        <row r="4503">
          <cell r="A4503" t="str">
            <v>XC&amp;WTAPE</v>
          </cell>
          <cell r="B4503">
            <v>48</v>
          </cell>
          <cell r="C4503">
            <v>0</v>
          </cell>
          <cell r="D4503" t="str">
            <v>L714</v>
          </cell>
          <cell r="E4503">
            <v>0</v>
          </cell>
          <cell r="F4503">
            <v>106</v>
          </cell>
        </row>
        <row r="4504">
          <cell r="A4504" t="str">
            <v>XC&amp;WTAPE</v>
          </cell>
          <cell r="B4504">
            <v>60</v>
          </cell>
          <cell r="C4504">
            <v>0</v>
          </cell>
          <cell r="D4504" t="str">
            <v>L714</v>
          </cell>
          <cell r="E4504">
            <v>0</v>
          </cell>
          <cell r="F4504">
            <v>168</v>
          </cell>
        </row>
        <row r="4505">
          <cell r="A4505" t="str">
            <v>XC&amp;WTAPE</v>
          </cell>
          <cell r="B4505">
            <v>66</v>
          </cell>
          <cell r="C4505">
            <v>0</v>
          </cell>
          <cell r="D4505" t="str">
            <v>L714</v>
          </cell>
          <cell r="E4505">
            <v>0</v>
          </cell>
          <cell r="F4505">
            <v>46</v>
          </cell>
        </row>
        <row r="4506">
          <cell r="A4506" t="str">
            <v>XC&amp;WTAPE</v>
          </cell>
          <cell r="B4506">
            <v>72</v>
          </cell>
          <cell r="C4506">
            <v>0</v>
          </cell>
          <cell r="D4506" t="str">
            <v>L714</v>
          </cell>
          <cell r="E4506">
            <v>0</v>
          </cell>
          <cell r="F4506">
            <v>78</v>
          </cell>
        </row>
        <row r="4507">
          <cell r="A4507" t="str">
            <v>XCC109</v>
          </cell>
          <cell r="B4507">
            <v>24</v>
          </cell>
          <cell r="C4507">
            <v>0</v>
          </cell>
          <cell r="D4507" t="str">
            <v>L304</v>
          </cell>
          <cell r="E4507">
            <v>0</v>
          </cell>
          <cell r="F4507">
            <v>4</v>
          </cell>
        </row>
        <row r="4508">
          <cell r="A4508" t="str">
            <v>XFS001</v>
          </cell>
          <cell r="B4508">
            <v>1.5</v>
          </cell>
          <cell r="C4508">
            <v>0</v>
          </cell>
          <cell r="D4508" t="str">
            <v>L709</v>
          </cell>
          <cell r="E4508">
            <v>0</v>
          </cell>
          <cell r="F4508">
            <v>7</v>
          </cell>
        </row>
        <row r="4509">
          <cell r="A4509" t="str">
            <v>XFSPRD1</v>
          </cell>
          <cell r="B4509">
            <v>0</v>
          </cell>
          <cell r="C4509">
            <v>0</v>
          </cell>
          <cell r="D4509" t="str">
            <v>L900</v>
          </cell>
          <cell r="E4509">
            <v>0</v>
          </cell>
          <cell r="F4509">
            <v>9</v>
          </cell>
        </row>
        <row r="4510">
          <cell r="A4510" t="str">
            <v>XGC001P</v>
          </cell>
          <cell r="B4510">
            <v>0.75</v>
          </cell>
          <cell r="C4510">
            <v>0</v>
          </cell>
          <cell r="D4510" t="str">
            <v>L708</v>
          </cell>
          <cell r="E4510">
            <v>0</v>
          </cell>
          <cell r="F4510">
            <v>54</v>
          </cell>
        </row>
        <row r="4511">
          <cell r="A4511" t="str">
            <v>XGC001P</v>
          </cell>
          <cell r="B4511">
            <v>2</v>
          </cell>
          <cell r="C4511">
            <v>0</v>
          </cell>
          <cell r="D4511" t="str">
            <v>L708</v>
          </cell>
          <cell r="E4511">
            <v>0</v>
          </cell>
          <cell r="F4511">
            <v>4</v>
          </cell>
        </row>
        <row r="4512">
          <cell r="A4512" t="str">
            <v>XGC001V</v>
          </cell>
          <cell r="B4512">
            <v>0.75</v>
          </cell>
          <cell r="C4512">
            <v>0</v>
          </cell>
          <cell r="D4512" t="str">
            <v>L708</v>
          </cell>
          <cell r="E4512">
            <v>112</v>
          </cell>
          <cell r="F4512">
            <v>112</v>
          </cell>
        </row>
        <row r="4513">
          <cell r="A4513" t="str">
            <v>XGC001V</v>
          </cell>
          <cell r="B4513">
            <v>1</v>
          </cell>
          <cell r="C4513">
            <v>0</v>
          </cell>
          <cell r="D4513" t="str">
            <v>L708</v>
          </cell>
          <cell r="E4513">
            <v>109</v>
          </cell>
          <cell r="F4513">
            <v>108</v>
          </cell>
        </row>
        <row r="4514">
          <cell r="A4514" t="str">
            <v>XGC001V</v>
          </cell>
          <cell r="B4514">
            <v>1.5</v>
          </cell>
          <cell r="C4514">
            <v>0</v>
          </cell>
          <cell r="D4514" t="str">
            <v>L708</v>
          </cell>
          <cell r="E4514">
            <v>10</v>
          </cell>
          <cell r="F4514">
            <v>40</v>
          </cell>
        </row>
        <row r="4515">
          <cell r="A4515" t="str">
            <v>XGC001V</v>
          </cell>
          <cell r="B4515">
            <v>2</v>
          </cell>
          <cell r="C4515">
            <v>0</v>
          </cell>
          <cell r="D4515" t="str">
            <v>L708</v>
          </cell>
          <cell r="E4515">
            <v>1</v>
          </cell>
          <cell r="F4515">
            <v>1</v>
          </cell>
        </row>
        <row r="4516">
          <cell r="A4516" t="str">
            <v>XGC002</v>
          </cell>
          <cell r="B4516">
            <v>1</v>
          </cell>
          <cell r="C4516">
            <v>0</v>
          </cell>
          <cell r="D4516" t="str">
            <v>L708</v>
          </cell>
          <cell r="E4516">
            <v>0</v>
          </cell>
          <cell r="F4516">
            <v>40</v>
          </cell>
        </row>
        <row r="4517">
          <cell r="A4517" t="str">
            <v>XGC003</v>
          </cell>
          <cell r="B4517">
            <v>1</v>
          </cell>
          <cell r="C4517">
            <v>0</v>
          </cell>
          <cell r="D4517" t="str">
            <v>L708</v>
          </cell>
          <cell r="E4517">
            <v>0</v>
          </cell>
          <cell r="F4517">
            <v>35</v>
          </cell>
        </row>
        <row r="4518">
          <cell r="A4518" t="str">
            <v>XGC003</v>
          </cell>
          <cell r="B4518">
            <v>1.5</v>
          </cell>
          <cell r="C4518">
            <v>0</v>
          </cell>
          <cell r="D4518" t="str">
            <v>L708</v>
          </cell>
          <cell r="E4518">
            <v>0</v>
          </cell>
          <cell r="F4518">
            <v>9</v>
          </cell>
        </row>
        <row r="4519">
          <cell r="A4519" t="str">
            <v>XGC004</v>
          </cell>
          <cell r="B4519">
            <v>0.75</v>
          </cell>
          <cell r="C4519">
            <v>0</v>
          </cell>
          <cell r="D4519" t="str">
            <v>L708</v>
          </cell>
          <cell r="E4519">
            <v>0</v>
          </cell>
          <cell r="F4519">
            <v>45</v>
          </cell>
        </row>
        <row r="4520">
          <cell r="A4520" t="str">
            <v>XGC005</v>
          </cell>
          <cell r="B4520">
            <v>0.75</v>
          </cell>
          <cell r="C4520">
            <v>0</v>
          </cell>
          <cell r="D4520" t="str">
            <v>L708</v>
          </cell>
          <cell r="E4520">
            <v>0</v>
          </cell>
          <cell r="F4520">
            <v>40</v>
          </cell>
        </row>
        <row r="4521">
          <cell r="A4521" t="str">
            <v>XNS0010</v>
          </cell>
          <cell r="B4521">
            <v>1</v>
          </cell>
          <cell r="C4521">
            <v>0</v>
          </cell>
          <cell r="D4521" t="str">
            <v>L715</v>
          </cell>
          <cell r="E4521">
            <v>0</v>
          </cell>
          <cell r="F4521">
            <v>1</v>
          </cell>
        </row>
        <row r="4522">
          <cell r="A4522" t="str">
            <v>XNS005</v>
          </cell>
          <cell r="B4522">
            <v>3</v>
          </cell>
          <cell r="C4522">
            <v>0</v>
          </cell>
          <cell r="D4522" t="str">
            <v>L715</v>
          </cell>
          <cell r="E4522">
            <v>0</v>
          </cell>
          <cell r="F4522">
            <v>3</v>
          </cell>
        </row>
        <row r="4523">
          <cell r="A4523" t="str">
            <v>XNS006</v>
          </cell>
          <cell r="B4523">
            <v>6</v>
          </cell>
          <cell r="C4523">
            <v>0</v>
          </cell>
          <cell r="D4523" t="str">
            <v>L715</v>
          </cell>
          <cell r="E4523">
            <v>0</v>
          </cell>
          <cell r="F4523">
            <v>3</v>
          </cell>
        </row>
        <row r="4524">
          <cell r="A4524" t="str">
            <v>XNS007</v>
          </cell>
          <cell r="B4524">
            <v>1.5</v>
          </cell>
          <cell r="C4524">
            <v>0</v>
          </cell>
          <cell r="D4524" t="str">
            <v>L715</v>
          </cell>
          <cell r="E4524">
            <v>0</v>
          </cell>
          <cell r="F4524">
            <v>1</v>
          </cell>
        </row>
        <row r="4525">
          <cell r="A4525" t="str">
            <v>XNS008</v>
          </cell>
          <cell r="B4525">
            <v>4</v>
          </cell>
          <cell r="C4525">
            <v>0</v>
          </cell>
          <cell r="D4525" t="str">
            <v>L715</v>
          </cell>
          <cell r="E4525">
            <v>0</v>
          </cell>
          <cell r="F4525">
            <v>1</v>
          </cell>
        </row>
        <row r="4526">
          <cell r="A4526" t="str">
            <v>XNS009</v>
          </cell>
          <cell r="B4526">
            <v>0.5</v>
          </cell>
          <cell r="C4526">
            <v>0</v>
          </cell>
          <cell r="D4526" t="str">
            <v>L715</v>
          </cell>
          <cell r="E4526">
            <v>0</v>
          </cell>
          <cell r="F4526">
            <v>1</v>
          </cell>
        </row>
        <row r="4527">
          <cell r="A4527" t="str">
            <v>XTC101</v>
          </cell>
          <cell r="B4527">
            <v>0.75</v>
          </cell>
          <cell r="C4527">
            <v>0</v>
          </cell>
          <cell r="D4527" t="str">
            <v>L702</v>
          </cell>
          <cell r="E4527">
            <v>32</v>
          </cell>
          <cell r="F4527">
            <v>2</v>
          </cell>
        </row>
        <row r="4528">
          <cell r="A4528" t="str">
            <v>XTC102</v>
          </cell>
          <cell r="B4528">
            <v>0.5</v>
          </cell>
          <cell r="C4528">
            <v>0</v>
          </cell>
          <cell r="D4528" t="str">
            <v>L702</v>
          </cell>
          <cell r="E4528">
            <v>43</v>
          </cell>
          <cell r="F4528">
            <v>4</v>
          </cell>
        </row>
        <row r="4529">
          <cell r="A4529" t="str">
            <v>XTC103</v>
          </cell>
          <cell r="B4529">
            <v>0.5</v>
          </cell>
          <cell r="C4529">
            <v>0</v>
          </cell>
          <cell r="D4529" t="str">
            <v>L702</v>
          </cell>
          <cell r="E4529">
            <v>0</v>
          </cell>
          <cell r="F4529">
            <v>3</v>
          </cell>
        </row>
        <row r="4530">
          <cell r="A4530" t="str">
            <v>XTC301</v>
          </cell>
          <cell r="B4530">
            <v>0.75</v>
          </cell>
          <cell r="C4530">
            <v>0</v>
          </cell>
          <cell r="D4530" t="str">
            <v>L702</v>
          </cell>
          <cell r="E4530">
            <v>36</v>
          </cell>
          <cell r="F4530">
            <v>3</v>
          </cell>
        </row>
        <row r="4531">
          <cell r="A4531" t="str">
            <v>XTC302</v>
          </cell>
          <cell r="B4531">
            <v>0.5</v>
          </cell>
          <cell r="C4531">
            <v>0</v>
          </cell>
          <cell r="D4531" t="str">
            <v>L702</v>
          </cell>
          <cell r="E4531">
            <v>3</v>
          </cell>
          <cell r="F4531">
            <v>0</v>
          </cell>
        </row>
        <row r="4532">
          <cell r="A4532" t="str">
            <v>XTC602</v>
          </cell>
          <cell r="B4532">
            <v>1</v>
          </cell>
          <cell r="C4532">
            <v>0</v>
          </cell>
          <cell r="D4532" t="str">
            <v>L702</v>
          </cell>
          <cell r="E4532">
            <v>18</v>
          </cell>
          <cell r="F4532">
            <v>1</v>
          </cell>
        </row>
        <row r="4533">
          <cell r="A4533" t="str">
            <v>XTJE01</v>
          </cell>
          <cell r="B4533">
            <v>1</v>
          </cell>
          <cell r="C4533">
            <v>0</v>
          </cell>
          <cell r="D4533" t="str">
            <v>L702</v>
          </cell>
          <cell r="E4533">
            <v>0</v>
          </cell>
          <cell r="F4533">
            <v>1</v>
          </cell>
        </row>
        <row r="4534">
          <cell r="A4534" t="str">
            <v>XTJE02</v>
          </cell>
          <cell r="B4534">
            <v>1</v>
          </cell>
          <cell r="C4534">
            <v>0</v>
          </cell>
          <cell r="D4534" t="str">
            <v>L702</v>
          </cell>
          <cell r="E4534">
            <v>0</v>
          </cell>
          <cell r="F4534">
            <v>1</v>
          </cell>
        </row>
        <row r="4535">
          <cell r="A4535" t="str">
            <v>XTS101</v>
          </cell>
          <cell r="B4535">
            <v>0.5</v>
          </cell>
          <cell r="C4535">
            <v>0</v>
          </cell>
          <cell r="D4535" t="str">
            <v>L702</v>
          </cell>
          <cell r="E4535">
            <v>3</v>
          </cell>
          <cell r="F4535">
            <v>1</v>
          </cell>
        </row>
        <row r="4536">
          <cell r="A4536" t="str">
            <v>XUC151</v>
          </cell>
          <cell r="B4536">
            <v>8</v>
          </cell>
          <cell r="C4536">
            <v>0</v>
          </cell>
          <cell r="D4536" t="str">
            <v>L701</v>
          </cell>
          <cell r="E4536">
            <v>2</v>
          </cell>
          <cell r="F4536">
            <v>0</v>
          </cell>
        </row>
        <row r="4537">
          <cell r="A4537" t="str">
            <v>XUC151</v>
          </cell>
          <cell r="B4537">
            <v>10</v>
          </cell>
          <cell r="C4537">
            <v>0</v>
          </cell>
          <cell r="D4537" t="str">
            <v>L701</v>
          </cell>
          <cell r="E4537">
            <v>6</v>
          </cell>
          <cell r="F4537">
            <v>0</v>
          </cell>
        </row>
        <row r="4538">
          <cell r="A4538" t="str">
            <v>XUC151</v>
          </cell>
          <cell r="B4538">
            <v>12</v>
          </cell>
          <cell r="C4538">
            <v>0</v>
          </cell>
          <cell r="D4538" t="str">
            <v>L701</v>
          </cell>
          <cell r="E4538">
            <v>2</v>
          </cell>
          <cell r="F4538">
            <v>0</v>
          </cell>
        </row>
        <row r="4539">
          <cell r="A4539" t="str">
            <v>XUC153</v>
          </cell>
          <cell r="B4539">
            <v>30</v>
          </cell>
          <cell r="C4539">
            <v>0</v>
          </cell>
          <cell r="D4539" t="str">
            <v>L701</v>
          </cell>
          <cell r="E4539">
            <v>2</v>
          </cell>
          <cell r="F4539">
            <v>0</v>
          </cell>
        </row>
        <row r="4540">
          <cell r="A4540" t="str">
            <v>XUC171</v>
          </cell>
          <cell r="B4540">
            <v>8</v>
          </cell>
          <cell r="C4540">
            <v>0</v>
          </cell>
          <cell r="D4540" t="str">
            <v>L701</v>
          </cell>
          <cell r="E4540">
            <v>0</v>
          </cell>
          <cell r="F4540">
            <v>2</v>
          </cell>
        </row>
        <row r="4541">
          <cell r="A4541" t="str">
            <v>XUC171</v>
          </cell>
          <cell r="B4541">
            <v>10</v>
          </cell>
          <cell r="C4541">
            <v>0</v>
          </cell>
          <cell r="D4541" t="str">
            <v>L701</v>
          </cell>
          <cell r="E4541">
            <v>0</v>
          </cell>
          <cell r="F4541">
            <v>6</v>
          </cell>
        </row>
        <row r="4542">
          <cell r="A4542" t="str">
            <v>XUC171</v>
          </cell>
          <cell r="B4542">
            <v>12</v>
          </cell>
          <cell r="C4542">
            <v>0</v>
          </cell>
          <cell r="D4542" t="str">
            <v>L701</v>
          </cell>
          <cell r="E4542">
            <v>0</v>
          </cell>
          <cell r="F4542">
            <v>2</v>
          </cell>
        </row>
        <row r="4543">
          <cell r="A4543" t="str">
            <v>XUC172</v>
          </cell>
          <cell r="B4543">
            <v>30</v>
          </cell>
          <cell r="C4543">
            <v>0</v>
          </cell>
          <cell r="D4543" t="str">
            <v>L701</v>
          </cell>
          <cell r="E4543">
            <v>0</v>
          </cell>
          <cell r="F4543">
            <v>2</v>
          </cell>
        </row>
        <row r="4544">
          <cell r="A4544" t="str">
            <v>XUC634</v>
          </cell>
          <cell r="B4544">
            <v>24</v>
          </cell>
          <cell r="C4544">
            <v>0</v>
          </cell>
          <cell r="D4544" t="str">
            <v>L701</v>
          </cell>
          <cell r="E4544">
            <v>2</v>
          </cell>
          <cell r="F4544">
            <v>0</v>
          </cell>
        </row>
        <row r="4545">
          <cell r="A4545" t="str">
            <v>XUC644</v>
          </cell>
          <cell r="B4545">
            <v>20</v>
          </cell>
          <cell r="C4545">
            <v>0</v>
          </cell>
          <cell r="D4545" t="str">
            <v>L701</v>
          </cell>
          <cell r="E4545">
            <v>0</v>
          </cell>
          <cell r="F4545">
            <v>3</v>
          </cell>
        </row>
        <row r="4546">
          <cell r="A4546" t="str">
            <v>XUC644</v>
          </cell>
          <cell r="B4546">
            <v>24</v>
          </cell>
          <cell r="C4546">
            <v>0</v>
          </cell>
          <cell r="D4546" t="str">
            <v>L701</v>
          </cell>
          <cell r="E4546">
            <v>0</v>
          </cell>
          <cell r="F4546">
            <v>2</v>
          </cell>
        </row>
        <row r="4547">
          <cell r="A4547" t="str">
            <v>XUC664</v>
          </cell>
          <cell r="B4547">
            <v>20</v>
          </cell>
          <cell r="C4547">
            <v>0</v>
          </cell>
          <cell r="D4547" t="str">
            <v>L701</v>
          </cell>
          <cell r="E4547">
            <v>3</v>
          </cell>
          <cell r="F4547">
            <v>0</v>
          </cell>
        </row>
        <row r="4548">
          <cell r="A4548" t="str">
            <v>XWC101</v>
          </cell>
          <cell r="B4548">
            <v>6</v>
          </cell>
          <cell r="C4548">
            <v>0</v>
          </cell>
          <cell r="D4548" t="str">
            <v>L701</v>
          </cell>
          <cell r="E4548">
            <v>2</v>
          </cell>
          <cell r="F4548">
            <v>4</v>
          </cell>
        </row>
        <row r="4549">
          <cell r="A4549" t="str">
            <v>XWC101</v>
          </cell>
          <cell r="B4549">
            <v>10</v>
          </cell>
          <cell r="C4549">
            <v>0</v>
          </cell>
          <cell r="D4549" t="str">
            <v>L701</v>
          </cell>
          <cell r="E4549">
            <v>4</v>
          </cell>
          <cell r="F4549">
            <v>4</v>
          </cell>
        </row>
        <row r="4550">
          <cell r="A4550" t="str">
            <v>XWC101</v>
          </cell>
          <cell r="B4550">
            <v>24</v>
          </cell>
          <cell r="C4550">
            <v>0</v>
          </cell>
          <cell r="D4550" t="str">
            <v>L701</v>
          </cell>
          <cell r="E4550">
            <v>0</v>
          </cell>
          <cell r="F4550">
            <v>1</v>
          </cell>
        </row>
        <row r="4551">
          <cell r="A4551" t="str">
            <v>XWC103</v>
          </cell>
          <cell r="B4551">
            <v>6</v>
          </cell>
          <cell r="C4551">
            <v>0</v>
          </cell>
          <cell r="D4551" t="str">
            <v>L701</v>
          </cell>
          <cell r="E4551">
            <v>2</v>
          </cell>
          <cell r="F4551">
            <v>2</v>
          </cell>
        </row>
        <row r="4552">
          <cell r="A4552" t="str">
            <v>XWC601</v>
          </cell>
          <cell r="B4552">
            <v>4</v>
          </cell>
          <cell r="C4552">
            <v>0</v>
          </cell>
          <cell r="D4552" t="str">
            <v>L701</v>
          </cell>
          <cell r="E4552">
            <v>0</v>
          </cell>
          <cell r="F4552">
            <v>2</v>
          </cell>
        </row>
        <row r="4553">
          <cell r="A4553" t="str">
            <v>XWC601</v>
          </cell>
          <cell r="B4553">
            <v>6</v>
          </cell>
          <cell r="C4553">
            <v>0</v>
          </cell>
          <cell r="D4553" t="str">
            <v>L701</v>
          </cell>
          <cell r="E4553">
            <v>0</v>
          </cell>
          <cell r="F4553">
            <v>2</v>
          </cell>
        </row>
        <row r="4554">
          <cell r="A4554" t="str">
            <v>XWC601</v>
          </cell>
          <cell r="B4554">
            <v>8</v>
          </cell>
          <cell r="C4554">
            <v>0</v>
          </cell>
          <cell r="D4554" t="str">
            <v>L701</v>
          </cell>
          <cell r="E4554">
            <v>3</v>
          </cell>
          <cell r="F4554">
            <v>5</v>
          </cell>
        </row>
        <row r="4555">
          <cell r="A4555" t="str">
            <v>XWC602</v>
          </cell>
          <cell r="B4555">
            <v>8</v>
          </cell>
          <cell r="C4555">
            <v>0</v>
          </cell>
          <cell r="D4555" t="str">
            <v>L701</v>
          </cell>
          <cell r="E4555">
            <v>1</v>
          </cell>
          <cell r="F4555">
            <v>1</v>
          </cell>
        </row>
        <row r="4556">
          <cell r="A4556" t="str">
            <v>XWS101</v>
          </cell>
          <cell r="B4556">
            <v>6</v>
          </cell>
          <cell r="C4556">
            <v>0</v>
          </cell>
          <cell r="D4556" t="str">
            <v>L701</v>
          </cell>
          <cell r="E4556">
            <v>1</v>
          </cell>
          <cell r="F4556">
            <v>0</v>
          </cell>
        </row>
        <row r="4557">
          <cell r="A4557" t="str">
            <v>XWS101</v>
          </cell>
          <cell r="B4557">
            <v>24</v>
          </cell>
          <cell r="C4557">
            <v>0</v>
          </cell>
          <cell r="D4557" t="str">
            <v>L701</v>
          </cell>
          <cell r="E4557">
            <v>1</v>
          </cell>
          <cell r="F4557">
            <v>0</v>
          </cell>
        </row>
        <row r="4558">
          <cell r="A4558" t="str">
            <v>XWS102</v>
          </cell>
          <cell r="B4558">
            <v>6</v>
          </cell>
          <cell r="C4558">
            <v>0</v>
          </cell>
          <cell r="D4558" t="str">
            <v>L701</v>
          </cell>
          <cell r="E4558">
            <v>1</v>
          </cell>
          <cell r="F4558">
            <v>0</v>
          </cell>
        </row>
        <row r="4559">
          <cell r="A4559" t="str">
            <v>XWS601</v>
          </cell>
          <cell r="B4559">
            <v>6</v>
          </cell>
          <cell r="C4559">
            <v>0</v>
          </cell>
          <cell r="D4559" t="str">
            <v>L701</v>
          </cell>
          <cell r="E4559">
            <v>3</v>
          </cell>
          <cell r="F4559">
            <v>0</v>
          </cell>
        </row>
        <row r="4560">
          <cell r="A4560" t="str">
            <v>XWS602</v>
          </cell>
          <cell r="B4560">
            <v>4</v>
          </cell>
          <cell r="C4560">
            <v>0</v>
          </cell>
          <cell r="D4560" t="str">
            <v>L701</v>
          </cell>
          <cell r="E4560">
            <v>2</v>
          </cell>
          <cell r="F4560">
            <v>0</v>
          </cell>
        </row>
        <row r="4561">
          <cell r="A4561" t="str">
            <v>XWS602</v>
          </cell>
          <cell r="B4561">
            <v>8</v>
          </cell>
          <cell r="C4561">
            <v>0</v>
          </cell>
          <cell r="D4561" t="str">
            <v>L701</v>
          </cell>
          <cell r="E4561">
            <v>2</v>
          </cell>
          <cell r="F4561">
            <v>0</v>
          </cell>
        </row>
        <row r="4562">
          <cell r="A4562" t="str">
            <v>XXC009</v>
          </cell>
          <cell r="B4562">
            <v>48</v>
          </cell>
          <cell r="C4562">
            <v>0</v>
          </cell>
          <cell r="D4562" t="str">
            <v>L706</v>
          </cell>
          <cell r="E4562">
            <v>0</v>
          </cell>
          <cell r="F4562">
            <v>3</v>
          </cell>
        </row>
        <row r="4563">
          <cell r="A4563" t="str">
            <v>XXJ010</v>
          </cell>
          <cell r="B4563">
            <v>0.5</v>
          </cell>
          <cell r="C4563">
            <v>0</v>
          </cell>
          <cell r="D4563" t="str">
            <v>L703</v>
          </cell>
          <cell r="E4563">
            <v>0</v>
          </cell>
          <cell r="F4563">
            <v>1</v>
          </cell>
        </row>
        <row r="4564">
          <cell r="A4564" t="str">
            <v>XXJ011</v>
          </cell>
          <cell r="B4564">
            <v>2</v>
          </cell>
          <cell r="C4564">
            <v>0</v>
          </cell>
          <cell r="D4564" t="str">
            <v>L703</v>
          </cell>
          <cell r="E4564">
            <v>0</v>
          </cell>
          <cell r="F4564">
            <v>10</v>
          </cell>
        </row>
        <row r="4565">
          <cell r="A4565" t="str">
            <v>XXJ012</v>
          </cell>
          <cell r="B4565">
            <v>1</v>
          </cell>
          <cell r="C4565">
            <v>0</v>
          </cell>
          <cell r="D4565" t="str">
            <v>L703</v>
          </cell>
          <cell r="E4565">
            <v>0</v>
          </cell>
          <cell r="F4565">
            <v>7</v>
          </cell>
        </row>
        <row r="4566">
          <cell r="A4566" t="str">
            <v>XXJD01</v>
          </cell>
          <cell r="B4566">
            <v>4</v>
          </cell>
          <cell r="C4566">
            <v>0</v>
          </cell>
          <cell r="D4566" t="str">
            <v>L703</v>
          </cell>
          <cell r="E4566">
            <v>0</v>
          </cell>
          <cell r="F4566">
            <v>14</v>
          </cell>
        </row>
        <row r="4567">
          <cell r="A4567" t="str">
            <v>XXJD06</v>
          </cell>
          <cell r="B4567">
            <v>3</v>
          </cell>
          <cell r="C4567">
            <v>0</v>
          </cell>
          <cell r="D4567" t="str">
            <v>L703</v>
          </cell>
          <cell r="E4567">
            <v>0</v>
          </cell>
          <cell r="F4567">
            <v>3</v>
          </cell>
        </row>
        <row r="4568">
          <cell r="A4568" t="str">
            <v>XXJD08</v>
          </cell>
          <cell r="B4568">
            <v>6</v>
          </cell>
          <cell r="C4568">
            <v>0</v>
          </cell>
          <cell r="D4568" t="str">
            <v>L703</v>
          </cell>
          <cell r="E4568">
            <v>0</v>
          </cell>
          <cell r="F4568">
            <v>17</v>
          </cell>
        </row>
        <row r="4569">
          <cell r="A4569" t="str">
            <v>XXO003</v>
          </cell>
          <cell r="B4569">
            <v>3</v>
          </cell>
          <cell r="C4569">
            <v>0</v>
          </cell>
          <cell r="D4569" t="str">
            <v>L601</v>
          </cell>
          <cell r="E4569">
            <v>11</v>
          </cell>
          <cell r="F4569">
            <v>0</v>
          </cell>
        </row>
        <row r="4570">
          <cell r="A4570" t="str">
            <v>XXO003</v>
          </cell>
          <cell r="B4570">
            <v>6</v>
          </cell>
          <cell r="C4570">
            <v>0</v>
          </cell>
          <cell r="D4570" t="str">
            <v>L601</v>
          </cell>
          <cell r="E4570">
            <v>4</v>
          </cell>
          <cell r="F4570">
            <v>0</v>
          </cell>
        </row>
        <row r="4571">
          <cell r="A4571" t="str">
            <v>XXO003</v>
          </cell>
          <cell r="B4571">
            <v>8</v>
          </cell>
          <cell r="C4571">
            <v>0</v>
          </cell>
          <cell r="D4571" t="str">
            <v>L601</v>
          </cell>
          <cell r="E4571">
            <v>7</v>
          </cell>
          <cell r="F4571">
            <v>0</v>
          </cell>
        </row>
        <row r="4572">
          <cell r="A4572" t="str">
            <v>XXXXXX</v>
          </cell>
          <cell r="B4572">
            <v>0</v>
          </cell>
          <cell r="C4572">
            <v>0</v>
          </cell>
          <cell r="D4572" t="str">
            <v>LXXX</v>
          </cell>
          <cell r="E4572">
            <v>13</v>
          </cell>
          <cell r="F4572">
            <v>0</v>
          </cell>
        </row>
        <row r="4573">
          <cell r="A4573" t="str">
            <v>XXXXXXX1</v>
          </cell>
          <cell r="B4573">
            <v>0</v>
          </cell>
          <cell r="C4573">
            <v>0</v>
          </cell>
          <cell r="D4573" t="str">
            <v>LXXX</v>
          </cell>
          <cell r="E4573">
            <v>20</v>
          </cell>
          <cell r="F4573">
            <v>0</v>
          </cell>
        </row>
        <row r="4574">
          <cell r="A4574" t="str">
            <v>XYC103</v>
          </cell>
          <cell r="B4574">
            <v>2</v>
          </cell>
          <cell r="C4574">
            <v>0</v>
          </cell>
          <cell r="D4574" t="str">
            <v>L701</v>
          </cell>
          <cell r="E4574">
            <v>4</v>
          </cell>
          <cell r="F4574">
            <v>4</v>
          </cell>
        </row>
        <row r="4575">
          <cell r="A4575" t="str">
            <v>XYC103</v>
          </cell>
          <cell r="B4575">
            <v>3</v>
          </cell>
          <cell r="C4575">
            <v>0</v>
          </cell>
          <cell r="D4575" t="str">
            <v>L701</v>
          </cell>
          <cell r="E4575">
            <v>4</v>
          </cell>
          <cell r="F4575">
            <v>4</v>
          </cell>
        </row>
        <row r="4576">
          <cell r="A4576" t="str">
            <v>XYC105</v>
          </cell>
          <cell r="B4576">
            <v>6</v>
          </cell>
          <cell r="C4576">
            <v>0</v>
          </cell>
          <cell r="D4576" t="str">
            <v>L701</v>
          </cell>
          <cell r="E4576">
            <v>1</v>
          </cell>
          <cell r="F4576">
            <v>1</v>
          </cell>
        </row>
        <row r="4577">
          <cell r="A4577" t="str">
            <v>XYC109</v>
          </cell>
          <cell r="B4577">
            <v>3</v>
          </cell>
          <cell r="C4577">
            <v>0</v>
          </cell>
          <cell r="D4577" t="str">
            <v>L701</v>
          </cell>
          <cell r="E4577">
            <v>0</v>
          </cell>
          <cell r="F4577">
            <v>1</v>
          </cell>
        </row>
        <row r="4578">
          <cell r="A4578" t="str">
            <v>XYC109</v>
          </cell>
          <cell r="B4578">
            <v>4</v>
          </cell>
          <cell r="C4578">
            <v>0</v>
          </cell>
          <cell r="D4578" t="str">
            <v>L701</v>
          </cell>
          <cell r="E4578">
            <v>5</v>
          </cell>
          <cell r="F4578">
            <v>5</v>
          </cell>
        </row>
        <row r="4579">
          <cell r="A4579" t="str">
            <v>XYC109</v>
          </cell>
          <cell r="B4579">
            <v>6</v>
          </cell>
          <cell r="C4579">
            <v>0</v>
          </cell>
          <cell r="D4579" t="str">
            <v>L701</v>
          </cell>
          <cell r="E4579">
            <v>2</v>
          </cell>
          <cell r="F4579">
            <v>2</v>
          </cell>
        </row>
        <row r="4580">
          <cell r="A4580" t="str">
            <v>XYC109</v>
          </cell>
          <cell r="B4580">
            <v>8</v>
          </cell>
          <cell r="C4580">
            <v>0</v>
          </cell>
          <cell r="D4580" t="str">
            <v>L701</v>
          </cell>
          <cell r="E4580">
            <v>1</v>
          </cell>
          <cell r="F4580">
            <v>1</v>
          </cell>
        </row>
        <row r="4581">
          <cell r="A4581" t="str">
            <v>XYC109</v>
          </cell>
          <cell r="B4581">
            <v>10</v>
          </cell>
          <cell r="C4581">
            <v>0</v>
          </cell>
          <cell r="D4581" t="str">
            <v>L701</v>
          </cell>
          <cell r="E4581">
            <v>1</v>
          </cell>
          <cell r="F4581">
            <v>1</v>
          </cell>
        </row>
        <row r="4582">
          <cell r="A4582" t="str">
            <v>XYC109</v>
          </cell>
          <cell r="B4582">
            <v>12</v>
          </cell>
          <cell r="C4582">
            <v>0</v>
          </cell>
          <cell r="D4582" t="str">
            <v>L701</v>
          </cell>
          <cell r="E4582">
            <v>1</v>
          </cell>
          <cell r="F4582">
            <v>1</v>
          </cell>
        </row>
        <row r="4583">
          <cell r="A4583" t="str">
            <v>XYC303</v>
          </cell>
          <cell r="B4583">
            <v>1</v>
          </cell>
          <cell r="C4583">
            <v>0</v>
          </cell>
          <cell r="D4583" t="str">
            <v>L701</v>
          </cell>
          <cell r="E4583">
            <v>0</v>
          </cell>
          <cell r="F4583">
            <v>1</v>
          </cell>
        </row>
        <row r="4584">
          <cell r="A4584" t="str">
            <v>XYC303</v>
          </cell>
          <cell r="B4584">
            <v>2</v>
          </cell>
          <cell r="C4584">
            <v>0</v>
          </cell>
          <cell r="D4584" t="str">
            <v>L701</v>
          </cell>
          <cell r="E4584">
            <v>2</v>
          </cell>
          <cell r="F4584">
            <v>2</v>
          </cell>
        </row>
        <row r="4585">
          <cell r="A4585" t="str">
            <v>XYC303</v>
          </cell>
          <cell r="B4585">
            <v>3</v>
          </cell>
          <cell r="C4585">
            <v>0</v>
          </cell>
          <cell r="D4585" t="str">
            <v>L701</v>
          </cell>
          <cell r="E4585">
            <v>3</v>
          </cell>
          <cell r="F4585">
            <v>2</v>
          </cell>
        </row>
        <row r="4586">
          <cell r="A4586" t="str">
            <v>XYC303</v>
          </cell>
          <cell r="B4586">
            <v>4</v>
          </cell>
          <cell r="C4586">
            <v>0</v>
          </cell>
          <cell r="D4586" t="str">
            <v>L701</v>
          </cell>
          <cell r="E4586">
            <v>4</v>
          </cell>
          <cell r="F4586">
            <v>4</v>
          </cell>
        </row>
        <row r="4587">
          <cell r="A4587" t="str">
            <v>XYC304</v>
          </cell>
          <cell r="B4587">
            <v>6</v>
          </cell>
          <cell r="C4587">
            <v>0</v>
          </cell>
          <cell r="D4587" t="str">
            <v>L701</v>
          </cell>
          <cell r="E4587">
            <v>1</v>
          </cell>
          <cell r="F4587">
            <v>1</v>
          </cell>
        </row>
        <row r="4588">
          <cell r="A4588" t="str">
            <v>XYC905</v>
          </cell>
          <cell r="B4588">
            <v>8</v>
          </cell>
          <cell r="C4588">
            <v>0</v>
          </cell>
          <cell r="D4588" t="str">
            <v>L701</v>
          </cell>
          <cell r="E4588">
            <v>0</v>
          </cell>
          <cell r="F4588">
            <v>1</v>
          </cell>
        </row>
        <row r="4589">
          <cell r="A4589" t="str">
            <v>XYC905</v>
          </cell>
          <cell r="B4589">
            <v>10</v>
          </cell>
          <cell r="C4589">
            <v>0</v>
          </cell>
          <cell r="D4589" t="str">
            <v>L701</v>
          </cell>
          <cell r="E4589">
            <v>0</v>
          </cell>
          <cell r="F4589">
            <v>2</v>
          </cell>
        </row>
        <row r="4590">
          <cell r="A4590" t="str">
            <v>XYC905</v>
          </cell>
          <cell r="B4590">
            <v>12</v>
          </cell>
          <cell r="C4590">
            <v>0</v>
          </cell>
          <cell r="D4590" t="str">
            <v>L701</v>
          </cell>
          <cell r="E4590">
            <v>0</v>
          </cell>
          <cell r="F4590">
            <v>1</v>
          </cell>
        </row>
        <row r="4591">
          <cell r="A4591" t="str">
            <v>XYL985</v>
          </cell>
          <cell r="B4591">
            <v>8</v>
          </cell>
          <cell r="C4591">
            <v>0</v>
          </cell>
          <cell r="D4591" t="str">
            <v>L701</v>
          </cell>
          <cell r="E4591">
            <v>1</v>
          </cell>
          <cell r="F4591">
            <v>0</v>
          </cell>
        </row>
        <row r="4592">
          <cell r="A4592" t="str">
            <v>XYL985</v>
          </cell>
          <cell r="B4592">
            <v>10</v>
          </cell>
          <cell r="C4592">
            <v>0</v>
          </cell>
          <cell r="D4592" t="str">
            <v>L701</v>
          </cell>
          <cell r="E4592">
            <v>2</v>
          </cell>
          <cell r="F4592">
            <v>0</v>
          </cell>
        </row>
        <row r="4593">
          <cell r="A4593" t="str">
            <v>XYL985</v>
          </cell>
          <cell r="B4593">
            <v>12</v>
          </cell>
          <cell r="C4593">
            <v>0</v>
          </cell>
          <cell r="D4593" t="str">
            <v>L701</v>
          </cell>
          <cell r="E4593">
            <v>1</v>
          </cell>
          <cell r="F4593">
            <v>0</v>
          </cell>
        </row>
        <row r="4594">
          <cell r="A4594" t="str">
            <v>YAP108</v>
          </cell>
          <cell r="B4594">
            <v>6</v>
          </cell>
          <cell r="C4594">
            <v>0</v>
          </cell>
          <cell r="D4594" t="str">
            <v>L304</v>
          </cell>
          <cell r="E4594">
            <v>2</v>
          </cell>
          <cell r="F4594">
            <v>2</v>
          </cell>
        </row>
        <row r="4595">
          <cell r="A4595" t="str">
            <v>YFP102</v>
          </cell>
          <cell r="B4595">
            <v>6</v>
          </cell>
          <cell r="C4595">
            <v>0</v>
          </cell>
          <cell r="D4595" t="str">
            <v>L304</v>
          </cell>
          <cell r="E4595">
            <v>0</v>
          </cell>
          <cell r="F4595">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289.xml><?xml version="1.0" encoding="utf-8"?>
<externalLink xmlns="http://schemas.openxmlformats.org/spreadsheetml/2006/main">
  <externalBook xmlns:r="http://schemas.openxmlformats.org/officeDocument/2006/relationships" r:id="rId1">
    <sheetNames>
      <sheetName val="Analisa Upah &amp; Bahan Plum"/>
      <sheetName val="ANALISA"/>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SNI GD"/>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8">
          <cell r="AW8">
            <v>7955581.7122393083</v>
          </cell>
        </row>
        <row r="10">
          <cell r="AW10">
            <v>55054.2798746919</v>
          </cell>
        </row>
        <row r="11">
          <cell r="AW11">
            <v>635909.14832922537</v>
          </cell>
        </row>
        <row r="19">
          <cell r="AW19">
            <v>464727.83962407568</v>
          </cell>
        </row>
        <row r="27">
          <cell r="AW27">
            <v>33462.910531454181</v>
          </cell>
        </row>
      </sheetData>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90.xml><?xml version="1.0" encoding="utf-8"?>
<externalLink xmlns="http://schemas.openxmlformats.org/spreadsheetml/2006/main">
  <externalBook xmlns:r="http://schemas.openxmlformats.org/officeDocument/2006/relationships" r:id="rId1">
    <sheetNames>
      <sheetName val="REKAP "/>
      <sheetName val="RAB"/>
      <sheetName val="ming1"/>
      <sheetName val="ming2"/>
      <sheetName val="ming3"/>
      <sheetName val="ming4"/>
      <sheetName val="ming5"/>
      <sheetName val="BAHAN PACAR KELING VII"/>
      <sheetName val="Analisa"/>
      <sheetName val="harsat"/>
      <sheetName val="Sheet1"/>
      <sheetName val="HB "/>
      <sheetName val="5-Peralatan"/>
      <sheetName val="H.Satuan"/>
      <sheetName val="3-DIV4"/>
      <sheetName val="ANALIS"/>
      <sheetName val="lam2c"/>
      <sheetName val="#REF!"/>
      <sheetName val="3-DIV2"/>
      <sheetName val="K"/>
      <sheetName val="Analisa Upah &amp; Bahan Plum"/>
      <sheetName val="dayvol adibarat"/>
      <sheetName val="basic price"/>
      <sheetName val="3-DIV5"/>
      <sheetName val="Harga Bahan"/>
      <sheetName val="HSA &amp; PAB"/>
      <sheetName val="3-DIV3"/>
      <sheetName val="DAFT_HARG_SAT_PEK."/>
      <sheetName val="DAFT_ALAT,UPAH &amp; 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91.xml><?xml version="1.0" encoding="utf-8"?>
<externalLink xmlns="http://schemas.openxmlformats.org/spreadsheetml/2006/main">
  <externalBook xmlns:r="http://schemas.openxmlformats.org/officeDocument/2006/relationships" r:id="rId1">
    <sheetNames>
      <sheetName val="Info"/>
      <sheetName val="Koef"/>
      <sheetName val="Harga"/>
      <sheetName val="Rek-Alat"/>
      <sheetName val="An-Alat"/>
      <sheetName val="Rek-An-Alat"/>
      <sheetName val="Al-Utama"/>
      <sheetName val="Agregat"/>
      <sheetName val="An-Pek"/>
      <sheetName val="Rek-Vol"/>
      <sheetName val="Mob"/>
      <sheetName val="XXXXXXXXX"/>
      <sheetName val="Kuantitas &amp; Harga_Jbt"/>
      <sheetName val="Tal-Bt. Bele"/>
      <sheetName val="Tal-Fajar"/>
      <sheetName val="Seteluk"/>
      <sheetName val="Taliwang"/>
      <sheetName val="Rekap Biaya"/>
      <sheetName val="Kuantitas &amp; Harga"/>
      <sheetName val="Pekerjaan Utama"/>
      <sheetName val="%"/>
      <sheetName val="Auto"/>
      <sheetName val="Rekap Biaya_PPN"/>
      <sheetName val="Kuantitas &amp; Harga_PPN"/>
      <sheetName val="HB"/>
      <sheetName val="2"/>
      <sheetName val="Ana-ALAT"/>
      <sheetName val="4"/>
      <sheetName val="HARSAT"/>
      <sheetName val="Hrg Bahan"/>
      <sheetName val="Rekap"/>
      <sheetName val="bidang"/>
      <sheetName val="satker"/>
      <sheetName val="ANALISA PEK.UMUM"/>
      <sheetName val="ANALISA "/>
      <sheetName val="HARGA SAT"/>
      <sheetName val="ANALISA"/>
      <sheetName val="HB "/>
      <sheetName val="5-ALAT(1)"/>
      <sheetName val="BOQ"/>
      <sheetName val="4-Basic Price"/>
      <sheetName val="1.Entry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92.xml><?xml version="1.0" encoding="utf-8"?>
<externalLink xmlns="http://schemas.openxmlformats.org/spreadsheetml/2006/main">
  <externalBook xmlns:r="http://schemas.openxmlformats.org/officeDocument/2006/relationships" r:id="rId1">
    <sheetNames>
      <sheetName val="upah"/>
      <sheetName val="ANALISA"/>
      <sheetName val="RAB bangunan depan"/>
      <sheetName val="RAB bangunan belakang"/>
      <sheetName val="rekapitulasi"/>
      <sheetName val="jadwal"/>
      <sheetName val="H_BHN"/>
      <sheetName val="DRUP (ASLI)"/>
      <sheetName val="L 1"/>
      <sheetName val="SEX"/>
      <sheetName val="UPAH&amp;BAHAN"/>
      <sheetName val="NP"/>
      <sheetName val="Uraian Anl Gali"/>
      <sheetName val="AHSP"/>
    </sheetNames>
    <sheetDataSet>
      <sheetData sheetId="0" refreshError="1">
        <row r="4">
          <cell r="F4">
            <v>30000</v>
          </cell>
        </row>
        <row r="5">
          <cell r="F5">
            <v>50000</v>
          </cell>
        </row>
        <row r="14">
          <cell r="F14">
            <v>140000</v>
          </cell>
        </row>
        <row r="17">
          <cell r="F17">
            <v>34000</v>
          </cell>
        </row>
        <row r="18">
          <cell r="F18">
            <v>50000</v>
          </cell>
        </row>
        <row r="19">
          <cell r="F19">
            <v>45000</v>
          </cell>
        </row>
        <row r="20">
          <cell r="F20">
            <v>45000</v>
          </cell>
        </row>
        <row r="21">
          <cell r="F21">
            <v>47500</v>
          </cell>
        </row>
        <row r="28">
          <cell r="F28">
            <v>65000</v>
          </cell>
        </row>
        <row r="32">
          <cell r="F32">
            <v>3500000</v>
          </cell>
        </row>
        <row r="33">
          <cell r="F33">
            <v>2700000</v>
          </cell>
        </row>
        <row r="35">
          <cell r="F35">
            <v>7500</v>
          </cell>
        </row>
        <row r="39">
          <cell r="F39">
            <v>70000</v>
          </cell>
        </row>
        <row r="40">
          <cell r="F40">
            <v>15000</v>
          </cell>
        </row>
        <row r="41">
          <cell r="F41">
            <v>92000</v>
          </cell>
        </row>
        <row r="44">
          <cell r="F44">
            <v>16500</v>
          </cell>
        </row>
        <row r="45">
          <cell r="F45">
            <v>12500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3.xml><?xml version="1.0" encoding="utf-8"?>
<externalLink xmlns="http://schemas.openxmlformats.org/spreadsheetml/2006/main">
  <externalBook xmlns:r="http://schemas.openxmlformats.org/officeDocument/2006/relationships" r:id="rId1">
    <sheetNames>
      <sheetName val="REKAP"/>
      <sheetName val="REKAP RAB ALL"/>
      <sheetName val="RAB MEURAH DUA. OK"/>
      <sheetName val="1. RAB. OK"/>
      <sheetName val="JANGKA BUYA"/>
      <sheetName val="2. RAB . OK"/>
      <sheetName val="PANTE RAJA"/>
      <sheetName val="3. RAB. OK"/>
      <sheetName val="BANDAR DUA"/>
      <sheetName val="4. RAB OK"/>
      <sheetName val="ANALISA 2016"/>
      <sheetName val="HARGA UPAH BAHAN"/>
      <sheetName val="1. BACKUP DATA"/>
      <sheetName val="1. ANALISA TEKNIS BETON"/>
      <sheetName val="2. BACKUP DATA "/>
      <sheetName val="2. ANALISA TEKNIS BETON"/>
      <sheetName val="3. BACKUP DATA "/>
      <sheetName val="3. ANALISA TEKNIS BETON"/>
      <sheetName val="4. BACKUP DATA"/>
      <sheetName val="PERHITUNGAN K-3"/>
      <sheetName val="TEMPLITE"/>
      <sheetName val="TEMPLITE SPSE"/>
      <sheetName val="Sheet6"/>
      <sheetName val="Sheet5"/>
      <sheetName val="PERHITUNGAN K -3"/>
      <sheetName val="ANAL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D7">
            <v>88000</v>
          </cell>
        </row>
        <row r="8">
          <cell r="D8">
            <v>100000</v>
          </cell>
        </row>
        <row r="9">
          <cell r="D9">
            <v>130000</v>
          </cell>
        </row>
        <row r="10">
          <cell r="D10">
            <v>110000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94.xml><?xml version="1.0" encoding="utf-8"?>
<externalLink xmlns="http://schemas.openxmlformats.org/spreadsheetml/2006/main">
  <externalBook xmlns:r="http://schemas.openxmlformats.org/officeDocument/2006/relationships" r:id="rId1">
    <sheetNames>
      <sheetName val="harga"/>
      <sheetName val="rab"/>
      <sheetName val="analisa"/>
      <sheetName val="rekap"/>
      <sheetName val="DRUP (ASLI)"/>
      <sheetName val="cover"/>
      <sheetName val="Pengesahan"/>
      <sheetName val="Analis"/>
      <sheetName val="H.bh"/>
      <sheetName val="Bill of Quantities"/>
      <sheetName val="TAB"/>
      <sheetName val="DH"/>
      <sheetName val="Anl.+"/>
      <sheetName val="112-885"/>
    </sheetNames>
    <sheetDataSet>
      <sheetData sheetId="0" refreshError="1">
        <row r="5">
          <cell r="D5">
            <v>20000</v>
          </cell>
        </row>
        <row r="6">
          <cell r="D6">
            <v>25000</v>
          </cell>
        </row>
        <row r="29">
          <cell r="D29">
            <v>17340</v>
          </cell>
        </row>
        <row r="42">
          <cell r="D42">
            <v>1800000</v>
          </cell>
        </row>
        <row r="78">
          <cell r="D78">
            <v>5985</v>
          </cell>
        </row>
        <row r="79">
          <cell r="D79">
            <v>5985</v>
          </cell>
        </row>
        <row r="80">
          <cell r="D80">
            <v>75000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5.xml><?xml version="1.0" encoding="utf-8"?>
<externalLink xmlns="http://schemas.openxmlformats.org/spreadsheetml/2006/main">
  <externalBook xmlns:r="http://schemas.openxmlformats.org/officeDocument/2006/relationships" r:id="rId1">
    <sheetNames>
      <sheetName val="RAB"/>
      <sheetName val="Hrg"/>
      <sheetName val="Anl (3)"/>
      <sheetName val="Sheet2"/>
      <sheetName val="Sheet3"/>
      <sheetName val="Analisa"/>
    </sheetNames>
    <sheetDataSet>
      <sheetData sheetId="0" refreshError="1"/>
      <sheetData sheetId="1" refreshError="1">
        <row r="8">
          <cell r="B8" t="str">
            <v>BAHAN</v>
          </cell>
        </row>
        <row r="9">
          <cell r="B9" t="str">
            <v>Batu Bata</v>
          </cell>
          <cell r="D9" t="str">
            <v>Bh</v>
          </cell>
          <cell r="E9" t="str">
            <v>Rp</v>
          </cell>
          <cell r="F9">
            <v>525</v>
          </cell>
        </row>
        <row r="10">
          <cell r="B10" t="str">
            <v>Besi beton</v>
          </cell>
          <cell r="D10" t="str">
            <v>Kg</v>
          </cell>
          <cell r="E10" t="str">
            <v>Rp</v>
          </cell>
          <cell r="F10">
            <v>5000</v>
          </cell>
        </row>
      </sheetData>
      <sheetData sheetId="2" refreshError="1"/>
      <sheetData sheetId="3" refreshError="1"/>
      <sheetData sheetId="4" refreshError="1"/>
      <sheetData sheetId="5" refreshError="1"/>
    </sheetDataSet>
  </externalBook>
</externalLink>
</file>

<file path=xl/externalLinks/externalLink296.xml><?xml version="1.0" encoding="utf-8"?>
<externalLink xmlns="http://schemas.openxmlformats.org/spreadsheetml/2006/main">
  <externalBook xmlns:r="http://schemas.openxmlformats.org/officeDocument/2006/relationships" r:id="rId1">
    <sheetNames>
      <sheetName val="Time "/>
      <sheetName val="Rekap GEDUNG"/>
      <sheetName val="rab GEDUNG BARU"/>
      <sheetName val="BACK UP GEDUNG"/>
      <sheetName val="HARGA BAHAN"/>
      <sheetName val="HARGA UPAH"/>
      <sheetName val="K3"/>
      <sheetName val="AHSP(A)"/>
      <sheetName val="Sheet1"/>
      <sheetName val="Sheet3"/>
      <sheetName val="Analisa BOW"/>
    </sheetNames>
    <sheetDataSet>
      <sheetData sheetId="0" refreshError="1"/>
      <sheetData sheetId="1" refreshError="1"/>
      <sheetData sheetId="2" refreshError="1"/>
      <sheetData sheetId="3" refreshError="1"/>
      <sheetData sheetId="4" refreshError="1">
        <row r="1">
          <cell r="B1">
            <v>0</v>
          </cell>
          <cell r="C1">
            <v>0</v>
          </cell>
          <cell r="D1">
            <v>0</v>
          </cell>
          <cell r="E1">
            <v>0</v>
          </cell>
          <cell r="F1">
            <v>0</v>
          </cell>
        </row>
        <row r="2">
          <cell r="B2">
            <v>0</v>
          </cell>
          <cell r="C2">
            <v>0</v>
          </cell>
          <cell r="D2">
            <v>0</v>
          </cell>
          <cell r="E2">
            <v>0</v>
          </cell>
          <cell r="F2">
            <v>0</v>
          </cell>
        </row>
        <row r="3">
          <cell r="B3">
            <v>0</v>
          </cell>
          <cell r="C3">
            <v>0</v>
          </cell>
          <cell r="D3">
            <v>0</v>
          </cell>
          <cell r="E3">
            <v>0</v>
          </cell>
          <cell r="F3">
            <v>0</v>
          </cell>
        </row>
        <row r="4">
          <cell r="B4">
            <v>0</v>
          </cell>
          <cell r="C4">
            <v>0</v>
          </cell>
          <cell r="D4">
            <v>0</v>
          </cell>
          <cell r="E4">
            <v>0</v>
          </cell>
          <cell r="F4">
            <v>0</v>
          </cell>
        </row>
        <row r="5">
          <cell r="B5" t="str">
            <v>JENIS BAHAN BANGUNAN</v>
          </cell>
          <cell r="C5">
            <v>0</v>
          </cell>
          <cell r="D5">
            <v>0</v>
          </cell>
          <cell r="E5" t="str">
            <v>SATUAN</v>
          </cell>
          <cell r="F5" t="str">
            <v>HARGA SATUAN</v>
          </cell>
        </row>
        <row r="6">
          <cell r="B6">
            <v>2</v>
          </cell>
          <cell r="C6">
            <v>0</v>
          </cell>
          <cell r="D6">
            <v>0</v>
          </cell>
          <cell r="E6">
            <v>3</v>
          </cell>
          <cell r="F6">
            <v>4</v>
          </cell>
        </row>
        <row r="7">
          <cell r="B7" t="str">
            <v>BAHAN ATAP DAN PLAFOND</v>
          </cell>
          <cell r="C7">
            <v>0</v>
          </cell>
          <cell r="D7">
            <v>0</v>
          </cell>
          <cell r="E7">
            <v>0</v>
          </cell>
          <cell r="F7">
            <v>0</v>
          </cell>
        </row>
        <row r="8">
          <cell r="B8" t="str">
            <v>Asbes wuwung stel gelombang 1,08 mm</v>
          </cell>
          <cell r="C8">
            <v>0</v>
          </cell>
          <cell r="D8">
            <v>0</v>
          </cell>
          <cell r="E8" t="str">
            <v>lbr</v>
          </cell>
          <cell r="F8">
            <v>38000</v>
          </cell>
        </row>
        <row r="9">
          <cell r="B9" t="str">
            <v>Atap galvalum gelombang lebar 0,8 tebal 0,03</v>
          </cell>
          <cell r="C9">
            <v>0</v>
          </cell>
          <cell r="D9">
            <v>0</v>
          </cell>
          <cell r="E9" t="str">
            <v>m²</v>
          </cell>
          <cell r="F9">
            <v>46250</v>
          </cell>
        </row>
        <row r="10">
          <cell r="B10" t="str">
            <v>Genteng model Mantili</v>
          </cell>
          <cell r="C10">
            <v>0</v>
          </cell>
          <cell r="D10">
            <v>0</v>
          </cell>
          <cell r="E10" t="str">
            <v>bj</v>
          </cell>
          <cell r="F10">
            <v>3500</v>
          </cell>
        </row>
        <row r="11">
          <cell r="B11" t="str">
            <v xml:space="preserve">Genteng Bubung Jawa / lokal </v>
          </cell>
          <cell r="C11">
            <v>0</v>
          </cell>
          <cell r="D11">
            <v>0</v>
          </cell>
          <cell r="E11" t="str">
            <v>bj</v>
          </cell>
          <cell r="F11">
            <v>6000</v>
          </cell>
        </row>
        <row r="12">
          <cell r="B12" t="str">
            <v>Seng Plat 0.90 x 1.80 m BJLS 28</v>
          </cell>
          <cell r="C12">
            <v>0</v>
          </cell>
          <cell r="D12">
            <v>0</v>
          </cell>
          <cell r="E12" t="str">
            <v>lbr</v>
          </cell>
          <cell r="F12">
            <v>86000</v>
          </cell>
        </row>
        <row r="13">
          <cell r="B13" t="str">
            <v>Rolling Door Alumunium</v>
          </cell>
          <cell r="C13">
            <v>0</v>
          </cell>
          <cell r="D13">
            <v>0</v>
          </cell>
          <cell r="E13" t="str">
            <v>m²</v>
          </cell>
          <cell r="F13">
            <v>450000</v>
          </cell>
        </row>
        <row r="14">
          <cell r="B14" t="str">
            <v>Triplek 9 mm 120 x 240</v>
          </cell>
          <cell r="C14">
            <v>0</v>
          </cell>
          <cell r="D14">
            <v>0</v>
          </cell>
          <cell r="E14" t="str">
            <v>lbr</v>
          </cell>
          <cell r="F14">
            <v>115000</v>
          </cell>
        </row>
        <row r="15">
          <cell r="B15" t="str">
            <v>Gypsum Board t.9 mm ex. Jayaboard ;120 x 240</v>
          </cell>
          <cell r="C15">
            <v>0</v>
          </cell>
          <cell r="D15">
            <v>0</v>
          </cell>
          <cell r="E15" t="str">
            <v>lbr</v>
          </cell>
          <cell r="F15">
            <v>65000</v>
          </cell>
        </row>
        <row r="16">
          <cell r="B16" t="str">
            <v>Woodplank 9 x 30 x 400</v>
          </cell>
          <cell r="C16">
            <v>0</v>
          </cell>
          <cell r="D16">
            <v>0</v>
          </cell>
          <cell r="E16" t="str">
            <v>lbr</v>
          </cell>
          <cell r="F16">
            <v>65000</v>
          </cell>
        </row>
        <row r="17">
          <cell r="B17">
            <v>0</v>
          </cell>
          <cell r="C17">
            <v>0</v>
          </cell>
          <cell r="D17">
            <v>0</v>
          </cell>
          <cell r="E17">
            <v>0</v>
          </cell>
          <cell r="F17">
            <v>0</v>
          </cell>
        </row>
        <row r="18">
          <cell r="B18" t="str">
            <v>BAHAN MENGGUNAKAN KAYU</v>
          </cell>
          <cell r="C18">
            <v>0</v>
          </cell>
          <cell r="D18">
            <v>0</v>
          </cell>
          <cell r="E18">
            <v>0</v>
          </cell>
          <cell r="F18">
            <v>0</v>
          </cell>
        </row>
        <row r="19">
          <cell r="B19" t="str">
            <v>Jenis kayu balok</v>
          </cell>
          <cell r="C19">
            <v>0</v>
          </cell>
          <cell r="D19">
            <v>0</v>
          </cell>
          <cell r="E19">
            <v>0</v>
          </cell>
          <cell r="F19">
            <v>0</v>
          </cell>
        </row>
        <row r="20">
          <cell r="B20" t="str">
            <v>Kelas III (kayu kruing)</v>
          </cell>
          <cell r="C20">
            <v>0</v>
          </cell>
          <cell r="D20">
            <v>0</v>
          </cell>
          <cell r="E20" t="str">
            <v>m³</v>
          </cell>
          <cell r="F20">
            <v>6000000</v>
          </cell>
        </row>
        <row r="21">
          <cell r="B21" t="str">
            <v>Kelas IV (kayu meranti/kayu lokal)</v>
          </cell>
          <cell r="C21">
            <v>0</v>
          </cell>
          <cell r="D21">
            <v>0</v>
          </cell>
          <cell r="E21" t="str">
            <v>m³</v>
          </cell>
          <cell r="F21">
            <v>4500000</v>
          </cell>
        </row>
        <row r="22">
          <cell r="B22" t="str">
            <v>Jenis kayu usuk/kaso</v>
          </cell>
          <cell r="C22">
            <v>0</v>
          </cell>
          <cell r="D22">
            <v>0</v>
          </cell>
          <cell r="E22">
            <v>0</v>
          </cell>
          <cell r="F22">
            <v>0</v>
          </cell>
        </row>
        <row r="23">
          <cell r="B23" t="str">
            <v>Kelas III kaso (kayu kruing)</v>
          </cell>
          <cell r="C23">
            <v>0</v>
          </cell>
          <cell r="D23">
            <v>0</v>
          </cell>
          <cell r="E23" t="str">
            <v>m³</v>
          </cell>
          <cell r="F23">
            <v>5000000</v>
          </cell>
        </row>
        <row r="24">
          <cell r="B24" t="str">
            <v>Kelas IV kaso (kayu meranti/kayu lokal)</v>
          </cell>
          <cell r="C24">
            <v>0</v>
          </cell>
          <cell r="D24">
            <v>0</v>
          </cell>
          <cell r="E24" t="str">
            <v>m³</v>
          </cell>
          <cell r="F24">
            <v>4200000</v>
          </cell>
        </row>
        <row r="25">
          <cell r="B25" t="str">
            <v>Jenis kayu papan</v>
          </cell>
          <cell r="C25">
            <v>0</v>
          </cell>
          <cell r="D25">
            <v>0</v>
          </cell>
          <cell r="E25">
            <v>0</v>
          </cell>
          <cell r="F25">
            <v>0</v>
          </cell>
        </row>
        <row r="26">
          <cell r="B26" t="str">
            <v>Kelas III papan (kayu kruing)</v>
          </cell>
          <cell r="C26">
            <v>0</v>
          </cell>
          <cell r="D26">
            <v>0</v>
          </cell>
          <cell r="E26" t="str">
            <v>m³</v>
          </cell>
          <cell r="F26">
            <v>7500000</v>
          </cell>
        </row>
        <row r="27">
          <cell r="B27" t="str">
            <v>Kelas IV papan (kayu meranti/kayu lokal)</v>
          </cell>
          <cell r="C27">
            <v>0</v>
          </cell>
          <cell r="D27">
            <v>0</v>
          </cell>
          <cell r="E27" t="str">
            <v>m³</v>
          </cell>
          <cell r="F27">
            <v>5250000</v>
          </cell>
        </row>
        <row r="28">
          <cell r="B28" t="str">
            <v>Jenis kayu reng</v>
          </cell>
          <cell r="C28">
            <v>0</v>
          </cell>
          <cell r="D28">
            <v>0</v>
          </cell>
          <cell r="E28">
            <v>0</v>
          </cell>
          <cell r="F28">
            <v>0</v>
          </cell>
        </row>
        <row r="29">
          <cell r="B29" t="str">
            <v>Kelas III (kayu kruing)</v>
          </cell>
          <cell r="C29">
            <v>0</v>
          </cell>
          <cell r="D29">
            <v>0</v>
          </cell>
          <cell r="E29" t="str">
            <v>m³</v>
          </cell>
          <cell r="F29">
            <v>4000000</v>
          </cell>
        </row>
        <row r="30">
          <cell r="B30" t="str">
            <v>Kelas IV (kayu meranti/kayu lokal)</v>
          </cell>
          <cell r="C30">
            <v>0</v>
          </cell>
          <cell r="D30">
            <v>0</v>
          </cell>
          <cell r="E30" t="str">
            <v>m³</v>
          </cell>
          <cell r="F30">
            <v>3200000</v>
          </cell>
        </row>
        <row r="31">
          <cell r="B31" t="str">
            <v>Bambu Ø 6 - 8 /600 cm</v>
          </cell>
          <cell r="C31">
            <v>0</v>
          </cell>
          <cell r="D31">
            <v>0</v>
          </cell>
          <cell r="E31" t="str">
            <v>btg</v>
          </cell>
          <cell r="F31">
            <v>12000</v>
          </cell>
        </row>
        <row r="32">
          <cell r="B32" t="str">
            <v>Minyak bekisting</v>
          </cell>
          <cell r="C32">
            <v>0</v>
          </cell>
          <cell r="D32">
            <v>0</v>
          </cell>
          <cell r="E32" t="str">
            <v>liter</v>
          </cell>
          <cell r="F32">
            <v>4900</v>
          </cell>
        </row>
        <row r="33">
          <cell r="B33">
            <v>0</v>
          </cell>
          <cell r="C33">
            <v>0</v>
          </cell>
          <cell r="D33">
            <v>0</v>
          </cell>
          <cell r="E33">
            <v>0</v>
          </cell>
          <cell r="F33">
            <v>0</v>
          </cell>
        </row>
        <row r="34">
          <cell r="B34" t="str">
            <v>BAHAN MENGGUNAKAN PASIR/BATU/SEMEN</v>
          </cell>
          <cell r="C34">
            <v>0</v>
          </cell>
          <cell r="D34">
            <v>0</v>
          </cell>
          <cell r="E34">
            <v>0</v>
          </cell>
          <cell r="F34">
            <v>0</v>
          </cell>
        </row>
        <row r="35">
          <cell r="B35" t="str">
            <v>Bata merah</v>
          </cell>
          <cell r="C35">
            <v>0</v>
          </cell>
          <cell r="D35">
            <v>0</v>
          </cell>
          <cell r="E35" t="str">
            <v>bh</v>
          </cell>
          <cell r="F35">
            <v>900</v>
          </cell>
        </row>
        <row r="36">
          <cell r="B36" t="str">
            <v>Batu belah 15/20</v>
          </cell>
          <cell r="C36">
            <v>0</v>
          </cell>
          <cell r="D36">
            <v>0</v>
          </cell>
          <cell r="E36" t="str">
            <v>m³</v>
          </cell>
          <cell r="F36">
            <v>225000</v>
          </cell>
        </row>
        <row r="37">
          <cell r="B37" t="str">
            <v>Batu belah 10/15</v>
          </cell>
          <cell r="C37">
            <v>0</v>
          </cell>
          <cell r="D37">
            <v>0</v>
          </cell>
          <cell r="E37" t="str">
            <v>m³</v>
          </cell>
          <cell r="F37">
            <v>225000</v>
          </cell>
        </row>
        <row r="38">
          <cell r="B38" t="str">
            <v>Batu belah 6/10</v>
          </cell>
          <cell r="C38">
            <v>0</v>
          </cell>
          <cell r="D38">
            <v>0</v>
          </cell>
          <cell r="E38" t="str">
            <v>m³</v>
          </cell>
          <cell r="F38">
            <v>225000</v>
          </cell>
        </row>
        <row r="39">
          <cell r="B39" t="str">
            <v>Batu pecah 5/7</v>
          </cell>
          <cell r="C39">
            <v>0</v>
          </cell>
          <cell r="D39">
            <v>0</v>
          </cell>
          <cell r="E39" t="str">
            <v>m³</v>
          </cell>
          <cell r="F39">
            <v>245000</v>
          </cell>
        </row>
        <row r="40">
          <cell r="B40" t="str">
            <v xml:space="preserve">Batu pecah 3/5 </v>
          </cell>
          <cell r="C40">
            <v>0</v>
          </cell>
          <cell r="D40">
            <v>0</v>
          </cell>
          <cell r="E40" t="str">
            <v>m³</v>
          </cell>
          <cell r="F40">
            <v>245000</v>
          </cell>
        </row>
        <row r="41">
          <cell r="B41" t="str">
            <v>Batu Pecah Mesin 2/3</v>
          </cell>
          <cell r="C41">
            <v>0</v>
          </cell>
          <cell r="D41">
            <v>0</v>
          </cell>
          <cell r="E41" t="str">
            <v>m³</v>
          </cell>
          <cell r="F41">
            <v>280000</v>
          </cell>
        </row>
        <row r="42">
          <cell r="B42" t="str">
            <v>Batu pecah 1/2</v>
          </cell>
          <cell r="C42">
            <v>0</v>
          </cell>
          <cell r="D42">
            <v>0</v>
          </cell>
          <cell r="E42" t="str">
            <v>m³</v>
          </cell>
          <cell r="F42">
            <v>300000</v>
          </cell>
        </row>
        <row r="43">
          <cell r="B43" t="str">
            <v>Batu pecah 0.5/1</v>
          </cell>
          <cell r="C43">
            <v>0</v>
          </cell>
          <cell r="D43">
            <v>0</v>
          </cell>
          <cell r="E43" t="str">
            <v>m³</v>
          </cell>
          <cell r="F43">
            <v>325000</v>
          </cell>
        </row>
        <row r="44">
          <cell r="B44" t="str">
            <v>Abu Batu</v>
          </cell>
          <cell r="C44">
            <v>0</v>
          </cell>
          <cell r="D44">
            <v>0</v>
          </cell>
          <cell r="E44" t="str">
            <v>m³</v>
          </cell>
          <cell r="F44">
            <v>175000</v>
          </cell>
        </row>
        <row r="45">
          <cell r="B45" t="str">
            <v>Pasir beton</v>
          </cell>
          <cell r="C45">
            <v>0</v>
          </cell>
          <cell r="D45">
            <v>0</v>
          </cell>
          <cell r="E45" t="str">
            <v>m³</v>
          </cell>
          <cell r="F45">
            <v>400000</v>
          </cell>
        </row>
        <row r="46">
          <cell r="B46" t="str">
            <v>Pasir pasang</v>
          </cell>
          <cell r="C46">
            <v>0</v>
          </cell>
          <cell r="D46">
            <v>0</v>
          </cell>
          <cell r="E46" t="str">
            <v>m³</v>
          </cell>
          <cell r="F46">
            <v>265000</v>
          </cell>
        </row>
        <row r="47">
          <cell r="B47" t="str">
            <v>Pasir urug</v>
          </cell>
          <cell r="C47">
            <v>0</v>
          </cell>
          <cell r="D47">
            <v>0</v>
          </cell>
          <cell r="E47" t="str">
            <v>m³</v>
          </cell>
          <cell r="F47">
            <v>90000</v>
          </cell>
        </row>
        <row r="48">
          <cell r="B48" t="str">
            <v>Sirtu</v>
          </cell>
          <cell r="C48">
            <v>0</v>
          </cell>
          <cell r="D48">
            <v>0</v>
          </cell>
          <cell r="E48" t="str">
            <v>m³</v>
          </cell>
          <cell r="F48">
            <v>185000</v>
          </cell>
        </row>
        <row r="49">
          <cell r="B49" t="str">
            <v>Semen Warna</v>
          </cell>
          <cell r="C49">
            <v>0</v>
          </cell>
          <cell r="D49">
            <v>0</v>
          </cell>
          <cell r="E49" t="str">
            <v>kg</v>
          </cell>
          <cell r="F49">
            <v>20000</v>
          </cell>
        </row>
        <row r="50">
          <cell r="B50" t="str">
            <v>Semen Portland (gresik)</v>
          </cell>
          <cell r="C50" t="str">
            <v>(Gresik 50 kg)</v>
          </cell>
          <cell r="D50">
            <v>0</v>
          </cell>
          <cell r="E50" t="str">
            <v>kg</v>
          </cell>
          <cell r="F50">
            <v>1350</v>
          </cell>
        </row>
        <row r="51">
          <cell r="B51" t="str">
            <v>Timbunan Pilihan</v>
          </cell>
          <cell r="C51">
            <v>0</v>
          </cell>
          <cell r="D51">
            <v>0</v>
          </cell>
          <cell r="E51" t="str">
            <v>m³</v>
          </cell>
          <cell r="F51">
            <v>90000</v>
          </cell>
        </row>
        <row r="52">
          <cell r="B52" t="str">
            <v>Air</v>
          </cell>
          <cell r="C52">
            <v>0</v>
          </cell>
          <cell r="D52">
            <v>0</v>
          </cell>
          <cell r="E52" t="str">
            <v>liter</v>
          </cell>
          <cell r="F52">
            <v>65</v>
          </cell>
        </row>
        <row r="53">
          <cell r="B53">
            <v>0</v>
          </cell>
          <cell r="C53">
            <v>0</v>
          </cell>
          <cell r="D53">
            <v>0</v>
          </cell>
          <cell r="E53">
            <v>0</v>
          </cell>
          <cell r="F53">
            <v>0</v>
          </cell>
        </row>
        <row r="54">
          <cell r="B54" t="str">
            <v>BAHAN MENGGUNAKAN BESI/LOGAM</v>
          </cell>
          <cell r="C54">
            <v>0</v>
          </cell>
          <cell r="D54">
            <v>0</v>
          </cell>
          <cell r="E54">
            <v>0</v>
          </cell>
          <cell r="F54">
            <v>0</v>
          </cell>
        </row>
        <row r="55">
          <cell r="B55" t="str">
            <v>Besi beton polos</v>
          </cell>
          <cell r="C55">
            <v>0</v>
          </cell>
          <cell r="D55">
            <v>0</v>
          </cell>
          <cell r="E55" t="str">
            <v>kg</v>
          </cell>
          <cell r="F55">
            <v>12500</v>
          </cell>
        </row>
        <row r="56">
          <cell r="B56" t="str">
            <v>Kawat ikat beton</v>
          </cell>
          <cell r="C56">
            <v>0</v>
          </cell>
          <cell r="D56">
            <v>0</v>
          </cell>
          <cell r="E56" t="str">
            <v>kg</v>
          </cell>
          <cell r="F56">
            <v>20500</v>
          </cell>
        </row>
        <row r="57">
          <cell r="B57" t="str">
            <v>Pintu Pagar Besi komplit dengan mainan</v>
          </cell>
          <cell r="C57">
            <v>0</v>
          </cell>
          <cell r="D57">
            <v>0</v>
          </cell>
          <cell r="E57" t="str">
            <v>m²</v>
          </cell>
          <cell r="F57">
            <v>580000</v>
          </cell>
        </row>
        <row r="58">
          <cell r="B58" t="str">
            <v>Pipa stainless  Dia 2"</v>
          </cell>
          <cell r="C58">
            <v>0</v>
          </cell>
          <cell r="D58">
            <v>0</v>
          </cell>
          <cell r="E58" t="str">
            <v>btg</v>
          </cell>
          <cell r="F58">
            <v>520000</v>
          </cell>
        </row>
        <row r="59">
          <cell r="B59" t="str">
            <v>Rangka hollow galvallum 30.30 mm</v>
          </cell>
          <cell r="C59">
            <v>0</v>
          </cell>
          <cell r="D59">
            <v>0</v>
          </cell>
          <cell r="E59" t="str">
            <v>m'</v>
          </cell>
          <cell r="F59">
            <v>6600</v>
          </cell>
        </row>
        <row r="60">
          <cell r="B60" t="str">
            <v>Besi Hollow 50.50.1,2</v>
          </cell>
          <cell r="C60">
            <v>0</v>
          </cell>
          <cell r="D60">
            <v>0</v>
          </cell>
          <cell r="E60" t="str">
            <v>kg</v>
          </cell>
          <cell r="F60">
            <v>13500</v>
          </cell>
        </row>
        <row r="61">
          <cell r="B61" t="str">
            <v>Besi Hollow 20.40.1,2</v>
          </cell>
          <cell r="C61">
            <v>0</v>
          </cell>
          <cell r="D61">
            <v>0</v>
          </cell>
          <cell r="E61" t="str">
            <v>kg</v>
          </cell>
          <cell r="F61">
            <v>13500</v>
          </cell>
        </row>
        <row r="62">
          <cell r="B62" t="str">
            <v>Besi Hollow 20.20.1,2</v>
          </cell>
          <cell r="C62">
            <v>0</v>
          </cell>
          <cell r="D62">
            <v>0</v>
          </cell>
          <cell r="E62" t="str">
            <v>kg</v>
          </cell>
          <cell r="F62">
            <v>13500</v>
          </cell>
        </row>
        <row r="63">
          <cell r="B63" t="str">
            <v>Pengelasan</v>
          </cell>
          <cell r="C63">
            <v>0</v>
          </cell>
          <cell r="D63">
            <v>0</v>
          </cell>
          <cell r="E63" t="str">
            <v>cm</v>
          </cell>
          <cell r="F63">
            <v>2000</v>
          </cell>
        </row>
        <row r="64">
          <cell r="B64">
            <v>0</v>
          </cell>
          <cell r="C64">
            <v>0</v>
          </cell>
          <cell r="D64">
            <v>0</v>
          </cell>
          <cell r="E64">
            <v>0</v>
          </cell>
          <cell r="F64">
            <v>0</v>
          </cell>
        </row>
        <row r="65">
          <cell r="B65" t="str">
            <v>BAHAN LANTAI DAN DINDING</v>
          </cell>
          <cell r="C65">
            <v>0</v>
          </cell>
          <cell r="D65">
            <v>0</v>
          </cell>
          <cell r="E65">
            <v>0</v>
          </cell>
          <cell r="F65">
            <v>0</v>
          </cell>
        </row>
        <row r="66">
          <cell r="B66" t="str">
            <v>Ubin keramik 20 x 20 wafel</v>
          </cell>
          <cell r="C66">
            <v>0</v>
          </cell>
          <cell r="D66">
            <v>0</v>
          </cell>
          <cell r="E66" t="str">
            <v>m²</v>
          </cell>
          <cell r="F66">
            <v>62000</v>
          </cell>
        </row>
        <row r="67">
          <cell r="B67" t="str">
            <v>Ubin Keramik 20 x 25 Motif</v>
          </cell>
          <cell r="C67">
            <v>0</v>
          </cell>
          <cell r="D67">
            <v>0</v>
          </cell>
          <cell r="E67" t="str">
            <v>m²</v>
          </cell>
          <cell r="F67">
            <v>57000</v>
          </cell>
        </row>
        <row r="68">
          <cell r="B68" t="str">
            <v>Granite tile 60 x 60</v>
          </cell>
          <cell r="C68">
            <v>0</v>
          </cell>
          <cell r="D68">
            <v>0</v>
          </cell>
          <cell r="E68" t="str">
            <v>bh</v>
          </cell>
          <cell r="F68">
            <v>42500</v>
          </cell>
        </row>
        <row r="69">
          <cell r="B69" t="str">
            <v>Keramik 40 x 40</v>
          </cell>
          <cell r="C69">
            <v>0</v>
          </cell>
          <cell r="D69">
            <v>0</v>
          </cell>
          <cell r="E69" t="str">
            <v>m²</v>
          </cell>
          <cell r="F69">
            <v>57000</v>
          </cell>
        </row>
        <row r="70">
          <cell r="B70">
            <v>0</v>
          </cell>
          <cell r="C70">
            <v>0</v>
          </cell>
          <cell r="D70">
            <v>0</v>
          </cell>
          <cell r="E70">
            <v>0</v>
          </cell>
          <cell r="F70">
            <v>0</v>
          </cell>
        </row>
        <row r="71">
          <cell r="B71" t="str">
            <v>BAHAN PENGECATAN</v>
          </cell>
          <cell r="C71">
            <v>0</v>
          </cell>
          <cell r="D71">
            <v>0</v>
          </cell>
          <cell r="E71">
            <v>0</v>
          </cell>
          <cell r="F71">
            <v>0</v>
          </cell>
        </row>
        <row r="72">
          <cell r="B72" t="str">
            <v xml:space="preserve">Cat meni kayu </v>
          </cell>
          <cell r="C72">
            <v>0</v>
          </cell>
          <cell r="D72">
            <v>0</v>
          </cell>
          <cell r="E72" t="str">
            <v>kg</v>
          </cell>
          <cell r="F72">
            <v>27500</v>
          </cell>
        </row>
        <row r="73">
          <cell r="B73" t="str">
            <v>Cat meni besi</v>
          </cell>
          <cell r="C73">
            <v>0</v>
          </cell>
          <cell r="D73">
            <v>0</v>
          </cell>
          <cell r="E73" t="str">
            <v>kg</v>
          </cell>
          <cell r="F73">
            <v>30000</v>
          </cell>
        </row>
        <row r="74">
          <cell r="B74" t="str">
            <v>Cat dasar dinding exterior</v>
          </cell>
          <cell r="C74">
            <v>0</v>
          </cell>
          <cell r="D74">
            <v>0</v>
          </cell>
          <cell r="E74" t="str">
            <v>ltr</v>
          </cell>
          <cell r="F74">
            <v>45000</v>
          </cell>
        </row>
        <row r="75">
          <cell r="B75" t="str">
            <v>Cat dasar dinding interior</v>
          </cell>
          <cell r="C75">
            <v>0</v>
          </cell>
          <cell r="D75">
            <v>0</v>
          </cell>
          <cell r="E75" t="str">
            <v>kg</v>
          </cell>
          <cell r="F75">
            <v>50000</v>
          </cell>
        </row>
        <row r="76">
          <cell r="B76" t="str">
            <v>Dempul</v>
          </cell>
          <cell r="C76">
            <v>0</v>
          </cell>
          <cell r="D76">
            <v>0</v>
          </cell>
          <cell r="E76" t="str">
            <v>kg</v>
          </cell>
          <cell r="F76">
            <v>28500</v>
          </cell>
        </row>
        <row r="77">
          <cell r="B77" t="str">
            <v>Residu</v>
          </cell>
          <cell r="C77">
            <v>0</v>
          </cell>
          <cell r="D77">
            <v>0</v>
          </cell>
          <cell r="E77" t="str">
            <v>kg</v>
          </cell>
          <cell r="F77">
            <v>16500</v>
          </cell>
        </row>
        <row r="78">
          <cell r="B78" t="str">
            <v>Kertas gosok/ Ampelas</v>
          </cell>
          <cell r="C78">
            <v>0</v>
          </cell>
          <cell r="D78">
            <v>0</v>
          </cell>
          <cell r="E78" t="str">
            <v>lbr</v>
          </cell>
          <cell r="F78">
            <v>3500</v>
          </cell>
        </row>
        <row r="79">
          <cell r="B79" t="str">
            <v>Plamur tembok</v>
          </cell>
          <cell r="C79">
            <v>0</v>
          </cell>
          <cell r="D79">
            <v>0</v>
          </cell>
          <cell r="E79" t="str">
            <v>kg</v>
          </cell>
          <cell r="F79">
            <v>14500</v>
          </cell>
        </row>
        <row r="80">
          <cell r="B80" t="str">
            <v>Plamur kayu</v>
          </cell>
          <cell r="C80">
            <v>0</v>
          </cell>
          <cell r="D80">
            <v>0</v>
          </cell>
          <cell r="E80" t="str">
            <v>kg</v>
          </cell>
          <cell r="F80">
            <v>25000</v>
          </cell>
        </row>
        <row r="81">
          <cell r="B81" t="str">
            <v>Plamur Besi</v>
          </cell>
          <cell r="C81">
            <v>0</v>
          </cell>
          <cell r="D81">
            <v>0</v>
          </cell>
          <cell r="E81" t="str">
            <v>kg</v>
          </cell>
          <cell r="F81">
            <v>28500</v>
          </cell>
        </row>
        <row r="82">
          <cell r="B82" t="str">
            <v xml:space="preserve">Thinner A </v>
          </cell>
          <cell r="C82">
            <v>0</v>
          </cell>
          <cell r="D82">
            <v>0</v>
          </cell>
          <cell r="E82" t="str">
            <v>ltr</v>
          </cell>
          <cell r="F82">
            <v>30000</v>
          </cell>
        </row>
        <row r="83">
          <cell r="B83" t="str">
            <v>Thinner B / minyak cat</v>
          </cell>
          <cell r="C83">
            <v>0</v>
          </cell>
          <cell r="D83">
            <v>0</v>
          </cell>
          <cell r="E83" t="str">
            <v>ltr</v>
          </cell>
          <cell r="F83">
            <v>15000</v>
          </cell>
        </row>
        <row r="84">
          <cell r="B84" t="str">
            <v>Kuas</v>
          </cell>
          <cell r="C84">
            <v>0</v>
          </cell>
          <cell r="D84">
            <v>0</v>
          </cell>
          <cell r="E84" t="str">
            <v>bh</v>
          </cell>
          <cell r="F84">
            <v>11000</v>
          </cell>
        </row>
        <row r="85">
          <cell r="B85" t="str">
            <v>Cat besi/kayu Emco</v>
          </cell>
          <cell r="C85">
            <v>0</v>
          </cell>
          <cell r="D85">
            <v>0</v>
          </cell>
          <cell r="E85" t="str">
            <v>kg</v>
          </cell>
          <cell r="F85">
            <v>66000</v>
          </cell>
        </row>
        <row r="86">
          <cell r="B86" t="str">
            <v>Cat dasar besi/kayu</v>
          </cell>
          <cell r="C86">
            <v>0</v>
          </cell>
          <cell r="D86">
            <v>0</v>
          </cell>
          <cell r="E86" t="str">
            <v>kg</v>
          </cell>
          <cell r="F86">
            <v>60000</v>
          </cell>
        </row>
        <row r="87">
          <cell r="B87" t="str">
            <v>Cat tembok Vinilek, Aviapaint (sejenis)</v>
          </cell>
          <cell r="C87">
            <v>0</v>
          </cell>
          <cell r="D87">
            <v>0</v>
          </cell>
          <cell r="E87" t="str">
            <v>kg</v>
          </cell>
          <cell r="F87">
            <v>22000</v>
          </cell>
        </row>
        <row r="88">
          <cell r="B88" t="str">
            <v>Cat Exterior Weathercoat/weatherproof</v>
          </cell>
          <cell r="C88">
            <v>0</v>
          </cell>
          <cell r="D88">
            <v>0</v>
          </cell>
          <cell r="E88" t="str">
            <v>ltr</v>
          </cell>
          <cell r="F88">
            <v>112000</v>
          </cell>
        </row>
        <row r="89">
          <cell r="B89" t="str">
            <v xml:space="preserve">Cat Interior ex Mowilex, Dulux, Jotun - setara </v>
          </cell>
          <cell r="C89">
            <v>0</v>
          </cell>
          <cell r="D89">
            <v>0</v>
          </cell>
          <cell r="E89" t="str">
            <v>ltr</v>
          </cell>
          <cell r="F89">
            <v>92000</v>
          </cell>
        </row>
        <row r="90">
          <cell r="B90" t="str">
            <v>Minyak cat/ afduner</v>
          </cell>
          <cell r="C90">
            <v>0</v>
          </cell>
          <cell r="D90">
            <v>0</v>
          </cell>
          <cell r="E90" t="str">
            <v>ltr</v>
          </cell>
          <cell r="F90">
            <v>26000</v>
          </cell>
        </row>
        <row r="91">
          <cell r="B91" t="str">
            <v xml:space="preserve">Cat genteng ex Nipon,Sanlex, NoDrop - setara </v>
          </cell>
          <cell r="C91">
            <v>0</v>
          </cell>
          <cell r="D91">
            <v>0</v>
          </cell>
          <cell r="E91" t="str">
            <v>kg</v>
          </cell>
          <cell r="F91">
            <v>55000</v>
          </cell>
        </row>
        <row r="92">
          <cell r="B92">
            <v>0</v>
          </cell>
          <cell r="C92">
            <v>0</v>
          </cell>
          <cell r="D92">
            <v>0</v>
          </cell>
          <cell r="E92">
            <v>0</v>
          </cell>
          <cell r="F92">
            <v>0</v>
          </cell>
        </row>
        <row r="93">
          <cell r="B93" t="str">
            <v>BAHAN SANITASI</v>
          </cell>
          <cell r="C93">
            <v>0</v>
          </cell>
          <cell r="D93">
            <v>0</v>
          </cell>
          <cell r="E93">
            <v>0</v>
          </cell>
          <cell r="F93">
            <v>0</v>
          </cell>
        </row>
        <row r="94">
          <cell r="B94" t="str">
            <v>Closet Duduk Putih Porselin Komplit</v>
          </cell>
          <cell r="C94">
            <v>0</v>
          </cell>
          <cell r="D94">
            <v>0</v>
          </cell>
          <cell r="E94" t="str">
            <v>bh</v>
          </cell>
          <cell r="F94">
            <v>2100000</v>
          </cell>
        </row>
        <row r="95">
          <cell r="B95" t="str">
            <v>Closet Jongkok Porselin Warna Putih</v>
          </cell>
          <cell r="C95">
            <v>0</v>
          </cell>
          <cell r="D95">
            <v>0</v>
          </cell>
          <cell r="E95" t="str">
            <v>bh</v>
          </cell>
          <cell r="F95">
            <v>170000</v>
          </cell>
        </row>
        <row r="96">
          <cell r="B96" t="str">
            <v>Bak Cuci Stainless Steel</v>
          </cell>
          <cell r="C96">
            <v>0</v>
          </cell>
          <cell r="D96">
            <v>0</v>
          </cell>
          <cell r="E96" t="str">
            <v>bh</v>
          </cell>
          <cell r="F96">
            <v>210000</v>
          </cell>
        </row>
        <row r="97">
          <cell r="B97" t="str">
            <v>Seal Tape</v>
          </cell>
          <cell r="C97">
            <v>0</v>
          </cell>
          <cell r="D97">
            <v>0</v>
          </cell>
          <cell r="E97" t="str">
            <v>bh</v>
          </cell>
          <cell r="F97">
            <v>3300</v>
          </cell>
        </row>
        <row r="98">
          <cell r="B98" t="str">
            <v>Wastafel</v>
          </cell>
          <cell r="C98">
            <v>0</v>
          </cell>
          <cell r="D98">
            <v>0</v>
          </cell>
          <cell r="E98" t="str">
            <v>bh</v>
          </cell>
          <cell r="F98">
            <v>250000</v>
          </cell>
        </row>
        <row r="99">
          <cell r="B99" t="str">
            <v>Kran Air</v>
          </cell>
          <cell r="C99">
            <v>0</v>
          </cell>
          <cell r="D99">
            <v>0</v>
          </cell>
          <cell r="E99" t="str">
            <v>bh</v>
          </cell>
          <cell r="F99">
            <v>27500</v>
          </cell>
        </row>
        <row r="100">
          <cell r="B100" t="str">
            <v>Kran Air model engkol stainless</v>
          </cell>
          <cell r="C100">
            <v>0</v>
          </cell>
          <cell r="D100">
            <v>0</v>
          </cell>
          <cell r="E100" t="str">
            <v>bh</v>
          </cell>
          <cell r="F100">
            <v>90000</v>
          </cell>
        </row>
        <row r="101">
          <cell r="B101" t="str">
            <v>Water Drain + Assesories</v>
          </cell>
          <cell r="C101">
            <v>0</v>
          </cell>
          <cell r="D101">
            <v>0</v>
          </cell>
          <cell r="E101" t="str">
            <v>set</v>
          </cell>
          <cell r="F101">
            <v>93500</v>
          </cell>
        </row>
        <row r="102">
          <cell r="B102" t="str">
            <v>Floor Drain Stainless</v>
          </cell>
          <cell r="C102">
            <v>0</v>
          </cell>
          <cell r="D102">
            <v>0</v>
          </cell>
          <cell r="E102" t="str">
            <v>bh</v>
          </cell>
          <cell r="F102">
            <v>82500</v>
          </cell>
        </row>
        <row r="103">
          <cell r="B103" t="str">
            <v>Tangki Air Fibre Kap. 1000 L</v>
          </cell>
          <cell r="C103">
            <v>0</v>
          </cell>
          <cell r="D103">
            <v>0</v>
          </cell>
          <cell r="E103" t="str">
            <v>bh</v>
          </cell>
          <cell r="F103">
            <v>1500000</v>
          </cell>
        </row>
        <row r="104">
          <cell r="B104" t="str">
            <v>Roof drain metal</v>
          </cell>
          <cell r="C104">
            <v>0</v>
          </cell>
          <cell r="D104">
            <v>0</v>
          </cell>
          <cell r="E104" t="str">
            <v>bh</v>
          </cell>
          <cell r="F104">
            <v>75000</v>
          </cell>
        </row>
        <row r="105">
          <cell r="B105">
            <v>0</v>
          </cell>
          <cell r="C105">
            <v>0</v>
          </cell>
          <cell r="D105">
            <v>0</v>
          </cell>
          <cell r="E105">
            <v>0</v>
          </cell>
          <cell r="F105">
            <v>0</v>
          </cell>
        </row>
        <row r="106">
          <cell r="B106" t="str">
            <v>BAHAN KACA</v>
          </cell>
          <cell r="C106">
            <v>0</v>
          </cell>
          <cell r="D106">
            <v>0</v>
          </cell>
          <cell r="E106">
            <v>0</v>
          </cell>
          <cell r="F106">
            <v>0</v>
          </cell>
        </row>
        <row r="107">
          <cell r="B107" t="str">
            <v>Kaca Polos Tebal 5 mm</v>
          </cell>
          <cell r="C107">
            <v>0</v>
          </cell>
          <cell r="D107">
            <v>0</v>
          </cell>
          <cell r="E107" t="str">
            <v>m²</v>
          </cell>
          <cell r="F107">
            <v>80000</v>
          </cell>
        </row>
        <row r="108">
          <cell r="B108" t="str">
            <v>Kaca Polos Tebal 8 mm</v>
          </cell>
          <cell r="C108">
            <v>0</v>
          </cell>
          <cell r="D108">
            <v>0</v>
          </cell>
          <cell r="E108" t="str">
            <v>m²</v>
          </cell>
          <cell r="F108">
            <v>110000</v>
          </cell>
        </row>
        <row r="109">
          <cell r="B109" t="str">
            <v>Sealant</v>
          </cell>
          <cell r="C109">
            <v>0</v>
          </cell>
          <cell r="D109">
            <v>0</v>
          </cell>
          <cell r="E109" t="str">
            <v>tube</v>
          </cell>
          <cell r="F109">
            <v>35000</v>
          </cell>
        </row>
        <row r="110">
          <cell r="B110">
            <v>0</v>
          </cell>
          <cell r="C110">
            <v>0</v>
          </cell>
          <cell r="D110">
            <v>0</v>
          </cell>
          <cell r="E110">
            <v>0</v>
          </cell>
          <cell r="F110">
            <v>0</v>
          </cell>
        </row>
        <row r="111">
          <cell r="B111" t="str">
            <v>BAHAN BETON CETAKAN</v>
          </cell>
          <cell r="C111">
            <v>0</v>
          </cell>
          <cell r="D111">
            <v>0</v>
          </cell>
          <cell r="E111">
            <v>0</v>
          </cell>
          <cell r="F111">
            <v>0</v>
          </cell>
        </row>
        <row r="112">
          <cell r="B112" t="str">
            <v>Buis beton diameter 30 cm</v>
          </cell>
          <cell r="C112" t="str">
            <v>100 cm</v>
          </cell>
          <cell r="D112">
            <v>0</v>
          </cell>
          <cell r="E112" t="str">
            <v>bh</v>
          </cell>
          <cell r="F112">
            <v>45000</v>
          </cell>
        </row>
        <row r="113">
          <cell r="B113" t="str">
            <v>Buis beton diameter 100 cm</v>
          </cell>
          <cell r="C113" t="str">
            <v>50 cm</v>
          </cell>
          <cell r="D113">
            <v>0</v>
          </cell>
          <cell r="E113" t="str">
            <v>bh</v>
          </cell>
          <cell r="F113">
            <v>120000</v>
          </cell>
        </row>
        <row r="114">
          <cell r="B114" t="str">
            <v>Buis beton U 20 cm</v>
          </cell>
          <cell r="C114" t="str">
            <v>100 cm</v>
          </cell>
          <cell r="D114">
            <v>0</v>
          </cell>
          <cell r="E114" t="str">
            <v>bh</v>
          </cell>
          <cell r="F114">
            <v>20000</v>
          </cell>
        </row>
        <row r="115">
          <cell r="B115" t="str">
            <v>Paving blok persegi tebal = 6 cm abu-abu K.175</v>
          </cell>
          <cell r="C115">
            <v>0</v>
          </cell>
          <cell r="D115">
            <v>0</v>
          </cell>
          <cell r="E115" t="str">
            <v>m²</v>
          </cell>
          <cell r="F115">
            <v>60000</v>
          </cell>
        </row>
        <row r="116">
          <cell r="B116" t="str">
            <v>Kanstin beton cetak 10 x 20 x 40 cm</v>
          </cell>
          <cell r="C116">
            <v>0</v>
          </cell>
          <cell r="D116">
            <v>0</v>
          </cell>
          <cell r="E116" t="str">
            <v>bh</v>
          </cell>
          <cell r="F116">
            <v>19000</v>
          </cell>
        </row>
        <row r="117">
          <cell r="B117">
            <v>0</v>
          </cell>
          <cell r="C117">
            <v>0</v>
          </cell>
          <cell r="D117">
            <v>0</v>
          </cell>
          <cell r="E117">
            <v>0</v>
          </cell>
          <cell r="F117">
            <v>0</v>
          </cell>
        </row>
        <row r="118">
          <cell r="B118" t="str">
            <v>BAHAN PLASTIK / PIPA</v>
          </cell>
          <cell r="C118">
            <v>0</v>
          </cell>
          <cell r="D118">
            <v>0</v>
          </cell>
          <cell r="E118">
            <v>0</v>
          </cell>
          <cell r="F118">
            <v>0</v>
          </cell>
        </row>
        <row r="119">
          <cell r="B119" t="str">
            <v>Pipa PVC 2" panjang 4.00 mt (Maspion)</v>
          </cell>
          <cell r="C119">
            <v>0</v>
          </cell>
          <cell r="D119">
            <v>0</v>
          </cell>
          <cell r="E119" t="str">
            <v>btg</v>
          </cell>
          <cell r="F119">
            <v>113000</v>
          </cell>
        </row>
        <row r="120">
          <cell r="B120" t="str">
            <v>Pipa PVC 3" panjang 4.00 mt (Maspion)</v>
          </cell>
          <cell r="C120">
            <v>0</v>
          </cell>
          <cell r="D120">
            <v>0</v>
          </cell>
          <cell r="E120" t="str">
            <v>btg</v>
          </cell>
          <cell r="F120">
            <v>208000</v>
          </cell>
        </row>
        <row r="121">
          <cell r="B121" t="str">
            <v>Pipa PVC 4" panjang 4.00 mt (Maspion)</v>
          </cell>
          <cell r="C121">
            <v>0</v>
          </cell>
          <cell r="D121">
            <v>0</v>
          </cell>
          <cell r="E121" t="str">
            <v>btg</v>
          </cell>
          <cell r="F121">
            <v>303000</v>
          </cell>
        </row>
        <row r="122">
          <cell r="B122" t="str">
            <v xml:space="preserve">Pipa PVC 3/4" type AW panjang 6.00 mt </v>
          </cell>
          <cell r="C122">
            <v>0</v>
          </cell>
          <cell r="D122">
            <v>0</v>
          </cell>
          <cell r="E122" t="str">
            <v>btg</v>
          </cell>
          <cell r="F122">
            <v>50000</v>
          </cell>
        </row>
        <row r="123">
          <cell r="B123" t="str">
            <v xml:space="preserve">Pipa PVC 1" type AW panjang 6.00 mt </v>
          </cell>
          <cell r="C123">
            <v>0</v>
          </cell>
          <cell r="D123">
            <v>0</v>
          </cell>
          <cell r="E123" t="str">
            <v>btg</v>
          </cell>
          <cell r="F123">
            <v>62500</v>
          </cell>
        </row>
        <row r="124">
          <cell r="B124">
            <v>0</v>
          </cell>
          <cell r="C124">
            <v>0</v>
          </cell>
          <cell r="D124">
            <v>0</v>
          </cell>
          <cell r="E124">
            <v>0</v>
          </cell>
          <cell r="F124">
            <v>0</v>
          </cell>
        </row>
        <row r="125">
          <cell r="B125" t="str">
            <v>BAHAN PAKU</v>
          </cell>
          <cell r="C125">
            <v>0</v>
          </cell>
          <cell r="D125">
            <v>0</v>
          </cell>
          <cell r="E125">
            <v>0</v>
          </cell>
          <cell r="F125">
            <v>0</v>
          </cell>
        </row>
        <row r="126">
          <cell r="B126" t="str">
            <v>Paku Tripleks</v>
          </cell>
          <cell r="C126">
            <v>0</v>
          </cell>
          <cell r="D126">
            <v>0</v>
          </cell>
          <cell r="E126" t="str">
            <v>kg</v>
          </cell>
          <cell r="F126">
            <v>18000</v>
          </cell>
        </row>
        <row r="127">
          <cell r="B127" t="str">
            <v xml:space="preserve">Paku Biasa </v>
          </cell>
          <cell r="C127">
            <v>0</v>
          </cell>
          <cell r="D127">
            <v>0</v>
          </cell>
          <cell r="E127" t="str">
            <v>kg</v>
          </cell>
          <cell r="F127">
            <v>16000</v>
          </cell>
        </row>
        <row r="128">
          <cell r="B128" t="str">
            <v>Paku Sekrup (dos)</v>
          </cell>
          <cell r="C128">
            <v>0</v>
          </cell>
          <cell r="D128">
            <v>0</v>
          </cell>
          <cell r="E128" t="str">
            <v>dos</v>
          </cell>
          <cell r="F128">
            <v>10000</v>
          </cell>
        </row>
        <row r="129">
          <cell r="B129" t="str">
            <v>Paku Gypsum</v>
          </cell>
          <cell r="C129">
            <v>0</v>
          </cell>
          <cell r="D129">
            <v>0</v>
          </cell>
          <cell r="E129" t="str">
            <v>kg</v>
          </cell>
          <cell r="F129">
            <v>30000</v>
          </cell>
        </row>
        <row r="130">
          <cell r="B130" t="str">
            <v>Paku Asbes</v>
          </cell>
          <cell r="C130">
            <v>0</v>
          </cell>
          <cell r="D130">
            <v>0</v>
          </cell>
          <cell r="E130" t="str">
            <v>kg</v>
          </cell>
          <cell r="F130">
            <v>38000</v>
          </cell>
        </row>
        <row r="131">
          <cell r="B131" t="str">
            <v>Paku Reng</v>
          </cell>
          <cell r="C131">
            <v>0</v>
          </cell>
          <cell r="D131">
            <v>0</v>
          </cell>
          <cell r="E131" t="str">
            <v>kg</v>
          </cell>
          <cell r="F131">
            <v>17000</v>
          </cell>
        </row>
        <row r="132">
          <cell r="B132" t="str">
            <v>Paku Usuk</v>
          </cell>
          <cell r="C132">
            <v>0</v>
          </cell>
          <cell r="D132">
            <v>0</v>
          </cell>
          <cell r="E132" t="str">
            <v>kg</v>
          </cell>
          <cell r="F132">
            <v>17000</v>
          </cell>
        </row>
        <row r="133">
          <cell r="B133" t="str">
            <v>Paku Kalsiboard</v>
          </cell>
          <cell r="C133">
            <v>0</v>
          </cell>
          <cell r="D133">
            <v>0</v>
          </cell>
          <cell r="E133" t="str">
            <v>kg</v>
          </cell>
          <cell r="F133">
            <v>38000</v>
          </cell>
        </row>
        <row r="134">
          <cell r="B134" t="str">
            <v xml:space="preserve">Paku Keling </v>
          </cell>
          <cell r="C134">
            <v>0</v>
          </cell>
          <cell r="D134">
            <v>0</v>
          </cell>
          <cell r="E134" t="str">
            <v>kg</v>
          </cell>
          <cell r="F134">
            <v>38000</v>
          </cell>
        </row>
        <row r="135">
          <cell r="B135" t="str">
            <v xml:space="preserve">Skrup/Ripet </v>
          </cell>
          <cell r="C135">
            <v>0</v>
          </cell>
          <cell r="D135">
            <v>0</v>
          </cell>
          <cell r="E135" t="str">
            <v>bh</v>
          </cell>
          <cell r="F135">
            <v>300</v>
          </cell>
        </row>
        <row r="136">
          <cell r="B136">
            <v>0</v>
          </cell>
          <cell r="C136">
            <v>0</v>
          </cell>
          <cell r="D136">
            <v>0</v>
          </cell>
          <cell r="E136">
            <v>0</v>
          </cell>
          <cell r="F136">
            <v>0</v>
          </cell>
        </row>
        <row r="137">
          <cell r="B137" t="str">
            <v>BAHAN PERLENGKAPAN LISTRIK</v>
          </cell>
          <cell r="C137">
            <v>0</v>
          </cell>
          <cell r="D137">
            <v>0</v>
          </cell>
          <cell r="E137">
            <v>0</v>
          </cell>
          <cell r="F137">
            <v>0</v>
          </cell>
        </row>
        <row r="138">
          <cell r="B138" t="str">
            <v>Stop Kontak ex. Broco</v>
          </cell>
          <cell r="C138">
            <v>0</v>
          </cell>
          <cell r="D138">
            <v>0</v>
          </cell>
          <cell r="E138" t="str">
            <v>bh</v>
          </cell>
          <cell r="F138">
            <v>15000</v>
          </cell>
        </row>
        <row r="139">
          <cell r="B139" t="str">
            <v>Saklar Tunggal ex. Broco</v>
          </cell>
          <cell r="C139">
            <v>0</v>
          </cell>
          <cell r="D139">
            <v>0</v>
          </cell>
          <cell r="E139" t="str">
            <v>bh</v>
          </cell>
          <cell r="F139">
            <v>12000</v>
          </cell>
        </row>
        <row r="140">
          <cell r="B140" t="str">
            <v>Saklar Ganda ex. Broco</v>
          </cell>
          <cell r="C140">
            <v>0</v>
          </cell>
          <cell r="D140">
            <v>0</v>
          </cell>
          <cell r="E140" t="str">
            <v>bh</v>
          </cell>
          <cell r="F140">
            <v>16000</v>
          </cell>
        </row>
        <row r="141">
          <cell r="B141" t="str">
            <v>Lampu SL 18 watt ex Phillips, Osram, Panasonic</v>
          </cell>
          <cell r="C141">
            <v>0</v>
          </cell>
          <cell r="D141">
            <v>0</v>
          </cell>
          <cell r="E141" t="str">
            <v>bh</v>
          </cell>
          <cell r="F141">
            <v>42000</v>
          </cell>
        </row>
        <row r="142">
          <cell r="B142" t="str">
            <v>Lampu SL 8 watt ex Phillips, Osram, Panasonic</v>
          </cell>
          <cell r="C142">
            <v>0</v>
          </cell>
          <cell r="D142">
            <v>0</v>
          </cell>
          <cell r="E142" t="str">
            <v>bh</v>
          </cell>
          <cell r="F142">
            <v>30000</v>
          </cell>
        </row>
        <row r="143">
          <cell r="B143" t="str">
            <v>Lampu Dinding outdoor led</v>
          </cell>
          <cell r="C143">
            <v>0</v>
          </cell>
          <cell r="D143">
            <v>0</v>
          </cell>
          <cell r="E143" t="str">
            <v>bh</v>
          </cell>
          <cell r="F143">
            <v>190000</v>
          </cell>
        </row>
        <row r="144">
          <cell r="B144" t="str">
            <v>Downlight outbow ex Phillips, Panasonic 3"</v>
          </cell>
          <cell r="C144">
            <v>0</v>
          </cell>
          <cell r="D144">
            <v>0</v>
          </cell>
          <cell r="E144" t="str">
            <v>bh</v>
          </cell>
          <cell r="F144">
            <v>65000</v>
          </cell>
        </row>
        <row r="145">
          <cell r="B145" t="str">
            <v>Lampu Plafond ex Phillips,Panasonic 2x15 watt dia. 30 cm</v>
          </cell>
          <cell r="C145">
            <v>0</v>
          </cell>
          <cell r="D145">
            <v>0</v>
          </cell>
          <cell r="E145" t="str">
            <v>bh</v>
          </cell>
          <cell r="F145">
            <v>265000</v>
          </cell>
        </row>
        <row r="146">
          <cell r="B146" t="str">
            <v>Lampu Sorot LED 20 Watt</v>
          </cell>
          <cell r="C146">
            <v>0</v>
          </cell>
          <cell r="D146">
            <v>0</v>
          </cell>
          <cell r="E146" t="str">
            <v>bh</v>
          </cell>
          <cell r="F146">
            <v>145000</v>
          </cell>
        </row>
        <row r="147">
          <cell r="B147" t="str">
            <v>Fitting tempel E 40</v>
          </cell>
          <cell r="C147">
            <v>0</v>
          </cell>
          <cell r="D147">
            <v>0</v>
          </cell>
          <cell r="E147" t="str">
            <v>bh</v>
          </cell>
          <cell r="F147">
            <v>25000</v>
          </cell>
        </row>
        <row r="148">
          <cell r="B148" t="str">
            <v>T Doos PVC ex Broco</v>
          </cell>
          <cell r="C148">
            <v>0</v>
          </cell>
          <cell r="D148">
            <v>0</v>
          </cell>
          <cell r="E148" t="str">
            <v>bh</v>
          </cell>
          <cell r="F148">
            <v>1750</v>
          </cell>
        </row>
        <row r="149">
          <cell r="B149" t="str">
            <v>Kabel NYM 3 x 2,5</v>
          </cell>
          <cell r="C149">
            <v>0</v>
          </cell>
          <cell r="D149">
            <v>0</v>
          </cell>
          <cell r="E149" t="str">
            <v>m'</v>
          </cell>
          <cell r="F149">
            <v>11000</v>
          </cell>
        </row>
        <row r="150">
          <cell r="B150" t="str">
            <v>Kabel NYY 2 X 2.5 mm  (100 M)</v>
          </cell>
          <cell r="C150">
            <v>0</v>
          </cell>
          <cell r="D150">
            <v>0</v>
          </cell>
          <cell r="E150" t="str">
            <v>rol</v>
          </cell>
          <cell r="F150">
            <v>997500</v>
          </cell>
        </row>
        <row r="151">
          <cell r="B151" t="str">
            <v>MCB 32 A (1 Pas)</v>
          </cell>
          <cell r="C151">
            <v>0</v>
          </cell>
          <cell r="D151">
            <v>0</v>
          </cell>
          <cell r="E151" t="str">
            <v>bh</v>
          </cell>
          <cell r="F151">
            <v>77000</v>
          </cell>
        </row>
        <row r="152">
          <cell r="B152" t="str">
            <v>MCB 32 A (3 Pas)</v>
          </cell>
          <cell r="C152">
            <v>0</v>
          </cell>
          <cell r="D152">
            <v>0</v>
          </cell>
          <cell r="E152" t="str">
            <v>bh</v>
          </cell>
          <cell r="F152">
            <v>335000</v>
          </cell>
        </row>
        <row r="153">
          <cell r="B153" t="str">
            <v>Isolasi</v>
          </cell>
          <cell r="C153">
            <v>0</v>
          </cell>
          <cell r="D153">
            <v>0</v>
          </cell>
          <cell r="E153" t="str">
            <v>bh</v>
          </cell>
          <cell r="F153">
            <v>10000</v>
          </cell>
        </row>
        <row r="154">
          <cell r="B154" t="str">
            <v>Pipa listrik 5/8-panjang 4 m</v>
          </cell>
          <cell r="C154">
            <v>0</v>
          </cell>
          <cell r="D154">
            <v>0</v>
          </cell>
          <cell r="E154" t="str">
            <v>btg</v>
          </cell>
          <cell r="F154">
            <v>7000</v>
          </cell>
        </row>
        <row r="155">
          <cell r="B155">
            <v>0</v>
          </cell>
          <cell r="C155">
            <v>0</v>
          </cell>
          <cell r="D155">
            <v>0</v>
          </cell>
          <cell r="E155">
            <v>0</v>
          </cell>
          <cell r="F155">
            <v>0</v>
          </cell>
        </row>
        <row r="156">
          <cell r="B156" t="str">
            <v>SEWA ALAT</v>
          </cell>
          <cell r="C156">
            <v>0</v>
          </cell>
          <cell r="D156">
            <v>0</v>
          </cell>
          <cell r="E156">
            <v>0</v>
          </cell>
          <cell r="F156">
            <v>0</v>
          </cell>
        </row>
        <row r="157">
          <cell r="B157" t="str">
            <v>Sewa Bor pile</v>
          </cell>
          <cell r="C157">
            <v>0</v>
          </cell>
          <cell r="D157">
            <v>0</v>
          </cell>
          <cell r="E157" t="str">
            <v>jam</v>
          </cell>
          <cell r="F157">
            <v>6250</v>
          </cell>
        </row>
        <row r="158">
          <cell r="B158">
            <v>0</v>
          </cell>
          <cell r="C158">
            <v>0</v>
          </cell>
          <cell r="D158">
            <v>0</v>
          </cell>
          <cell r="E158">
            <v>0</v>
          </cell>
          <cell r="F158">
            <v>0</v>
          </cell>
        </row>
        <row r="159">
          <cell r="B159" t="str">
            <v>BAHAN PINTU DAN JENDELA ALUMINIUM</v>
          </cell>
          <cell r="C159">
            <v>0</v>
          </cell>
          <cell r="D159">
            <v>0</v>
          </cell>
          <cell r="E159">
            <v>0</v>
          </cell>
          <cell r="F159">
            <v>0</v>
          </cell>
        </row>
        <row r="160">
          <cell r="B160" t="str">
            <v>Kusen Alumunium 4" Warna (4 x 10)</v>
          </cell>
          <cell r="C160">
            <v>0</v>
          </cell>
          <cell r="D160">
            <v>0</v>
          </cell>
          <cell r="E160" t="str">
            <v>m'</v>
          </cell>
          <cell r="F160">
            <v>105000</v>
          </cell>
        </row>
        <row r="161">
          <cell r="B161" t="str">
            <v>Kusen Alumunium 3" Coklat (3 x 10)</v>
          </cell>
          <cell r="C161">
            <v>0</v>
          </cell>
          <cell r="D161">
            <v>0</v>
          </cell>
          <cell r="E161" t="str">
            <v>m'</v>
          </cell>
          <cell r="F161">
            <v>95000</v>
          </cell>
        </row>
        <row r="162">
          <cell r="B162" t="str">
            <v xml:space="preserve">Slimar Alumunium 4" Coklat ( engsel ) </v>
          </cell>
          <cell r="C162">
            <v>0</v>
          </cell>
          <cell r="D162">
            <v>0</v>
          </cell>
          <cell r="E162" t="str">
            <v>m'</v>
          </cell>
          <cell r="F162">
            <v>112000</v>
          </cell>
        </row>
        <row r="163">
          <cell r="B163" t="str">
            <v xml:space="preserve">Slimar Alumunium 4" Coklat ( kunci ) </v>
          </cell>
          <cell r="C163">
            <v>0</v>
          </cell>
          <cell r="D163">
            <v>0</v>
          </cell>
          <cell r="E163" t="str">
            <v>m'</v>
          </cell>
          <cell r="F163">
            <v>119000</v>
          </cell>
        </row>
        <row r="164">
          <cell r="B164" t="str">
            <v>Slimar Aluminium coklat (Ambang Atas)</v>
          </cell>
          <cell r="C164">
            <v>0</v>
          </cell>
          <cell r="D164">
            <v>0</v>
          </cell>
          <cell r="E164" t="str">
            <v>m'</v>
          </cell>
          <cell r="F164">
            <v>150000</v>
          </cell>
        </row>
        <row r="165">
          <cell r="B165" t="str">
            <v>Slimar Aluminium coklat (Ambang bawah)</v>
          </cell>
          <cell r="C165">
            <v>0</v>
          </cell>
          <cell r="D165">
            <v>0</v>
          </cell>
          <cell r="E165" t="str">
            <v>m'</v>
          </cell>
          <cell r="F165">
            <v>178000</v>
          </cell>
        </row>
        <row r="166">
          <cell r="B166" t="str">
            <v>Slimar Alumunium 3" Coklat</v>
          </cell>
          <cell r="C166">
            <v>0</v>
          </cell>
          <cell r="D166">
            <v>0</v>
          </cell>
          <cell r="E166" t="str">
            <v>m'</v>
          </cell>
          <cell r="F166">
            <v>100000</v>
          </cell>
        </row>
        <row r="167">
          <cell r="B167" t="str">
            <v>Casement Alumunium isi 3 (jendela)</v>
          </cell>
          <cell r="C167">
            <v>0</v>
          </cell>
          <cell r="D167">
            <v>0</v>
          </cell>
          <cell r="E167" t="str">
            <v>m'</v>
          </cell>
          <cell r="F167">
            <v>92000</v>
          </cell>
        </row>
        <row r="168">
          <cell r="B168" t="str">
            <v>Alumunium Strip</v>
          </cell>
          <cell r="C168">
            <v>0</v>
          </cell>
          <cell r="D168">
            <v>0</v>
          </cell>
          <cell r="E168" t="str">
            <v>m'</v>
          </cell>
          <cell r="F168">
            <v>25000</v>
          </cell>
        </row>
        <row r="169">
          <cell r="B169" t="str">
            <v>Kunci pintu aluminium</v>
          </cell>
          <cell r="C169">
            <v>0</v>
          </cell>
          <cell r="D169">
            <v>0</v>
          </cell>
          <cell r="E169" t="str">
            <v>bh</v>
          </cell>
          <cell r="F169">
            <v>120000</v>
          </cell>
        </row>
        <row r="170">
          <cell r="B170" t="str">
            <v>Karet Kusen Aluminium</v>
          </cell>
          <cell r="C170">
            <v>0</v>
          </cell>
          <cell r="D170">
            <v>0</v>
          </cell>
          <cell r="E170" t="str">
            <v>m'</v>
          </cell>
          <cell r="F170">
            <v>4000</v>
          </cell>
        </row>
        <row r="171">
          <cell r="B171" t="str">
            <v>Karet casment</v>
          </cell>
          <cell r="C171">
            <v>0</v>
          </cell>
          <cell r="D171">
            <v>0</v>
          </cell>
          <cell r="E171" t="str">
            <v>m'</v>
          </cell>
          <cell r="F171">
            <v>3200</v>
          </cell>
        </row>
        <row r="172">
          <cell r="B172" t="str">
            <v>Kaca Tempered Tebal 12 mm</v>
          </cell>
          <cell r="C172">
            <v>0</v>
          </cell>
          <cell r="D172">
            <v>0</v>
          </cell>
          <cell r="E172" t="str">
            <v>m²</v>
          </cell>
          <cell r="F172">
            <v>900000</v>
          </cell>
        </row>
        <row r="173">
          <cell r="B173" t="str">
            <v>Floorhinges</v>
          </cell>
          <cell r="C173">
            <v>0</v>
          </cell>
          <cell r="D173">
            <v>0</v>
          </cell>
          <cell r="E173" t="str">
            <v>unit</v>
          </cell>
          <cell r="F173">
            <v>1500000</v>
          </cell>
        </row>
        <row r="174">
          <cell r="B174" t="str">
            <v>Kunci temfered / Kunci floor</v>
          </cell>
          <cell r="C174">
            <v>0</v>
          </cell>
          <cell r="D174">
            <v>0</v>
          </cell>
          <cell r="E174" t="str">
            <v>set</v>
          </cell>
          <cell r="F174">
            <v>750000</v>
          </cell>
        </row>
        <row r="175">
          <cell r="B175" t="str">
            <v>Handle pintu kaca</v>
          </cell>
          <cell r="C175">
            <v>0</v>
          </cell>
          <cell r="D175">
            <v>0</v>
          </cell>
          <cell r="E175" t="str">
            <v>set</v>
          </cell>
          <cell r="F175">
            <v>400000</v>
          </cell>
        </row>
        <row r="176">
          <cell r="B176" t="str">
            <v>Patch Fitting (Top)</v>
          </cell>
          <cell r="C176">
            <v>0</v>
          </cell>
          <cell r="D176">
            <v>0</v>
          </cell>
          <cell r="E176" t="str">
            <v>set</v>
          </cell>
          <cell r="F176">
            <v>350000</v>
          </cell>
        </row>
        <row r="177">
          <cell r="B177" t="str">
            <v>Patch Fitting (Bottom)</v>
          </cell>
          <cell r="C177">
            <v>0</v>
          </cell>
          <cell r="D177">
            <v>0</v>
          </cell>
          <cell r="E177" t="str">
            <v>set</v>
          </cell>
          <cell r="F177">
            <v>350000</v>
          </cell>
        </row>
        <row r="178">
          <cell r="B178" t="str">
            <v>Engsel pintu 4 " stainless ex dekkson setara</v>
          </cell>
          <cell r="C178">
            <v>0</v>
          </cell>
          <cell r="D178">
            <v>0</v>
          </cell>
          <cell r="E178" t="str">
            <v>pasang</v>
          </cell>
          <cell r="F178">
            <v>60000</v>
          </cell>
        </row>
        <row r="179">
          <cell r="B179" t="str">
            <v>Casement 12"</v>
          </cell>
          <cell r="C179">
            <v>0</v>
          </cell>
          <cell r="D179">
            <v>0</v>
          </cell>
          <cell r="E179" t="str">
            <v>set</v>
          </cell>
          <cell r="F179">
            <v>90000</v>
          </cell>
        </row>
        <row r="180">
          <cell r="B180" t="str">
            <v>Door closer</v>
          </cell>
          <cell r="C180">
            <v>0</v>
          </cell>
          <cell r="D180">
            <v>0</v>
          </cell>
          <cell r="E180" t="str">
            <v>bh</v>
          </cell>
          <cell r="F180">
            <v>203500</v>
          </cell>
        </row>
        <row r="181">
          <cell r="B181" t="str">
            <v>Rambucis</v>
          </cell>
          <cell r="C181">
            <v>0</v>
          </cell>
          <cell r="D181">
            <v>0</v>
          </cell>
          <cell r="E181" t="str">
            <v>bh</v>
          </cell>
          <cell r="F181">
            <v>53300</v>
          </cell>
        </row>
        <row r="182">
          <cell r="B182" t="str">
            <v>Skrup fixer</v>
          </cell>
          <cell r="C182">
            <v>0</v>
          </cell>
          <cell r="D182">
            <v>0</v>
          </cell>
          <cell r="E182" t="str">
            <v>bh</v>
          </cell>
          <cell r="F182">
            <v>1200</v>
          </cell>
        </row>
        <row r="183">
          <cell r="B183">
            <v>0</v>
          </cell>
          <cell r="C183">
            <v>0</v>
          </cell>
          <cell r="D183">
            <v>0</v>
          </cell>
          <cell r="E183">
            <v>0</v>
          </cell>
          <cell r="F183">
            <v>0</v>
          </cell>
        </row>
        <row r="184">
          <cell r="B184" t="str">
            <v>BAHAN / MATERIAL TERPASANG</v>
          </cell>
          <cell r="C184">
            <v>0</v>
          </cell>
          <cell r="D184">
            <v>0</v>
          </cell>
          <cell r="E184">
            <v>0</v>
          </cell>
          <cell r="F184">
            <v>0</v>
          </cell>
        </row>
        <row r="185">
          <cell r="B185">
            <v>0</v>
          </cell>
          <cell r="C185">
            <v>0</v>
          </cell>
          <cell r="D185">
            <v>0</v>
          </cell>
          <cell r="E185" t="str">
            <v>m²</v>
          </cell>
          <cell r="F185">
            <v>200000</v>
          </cell>
        </row>
        <row r="186">
          <cell r="B186" t="str">
            <v>Pasang Rangka atap baja ringan bentang L ≤ 6</v>
          </cell>
          <cell r="C186">
            <v>0</v>
          </cell>
          <cell r="D186">
            <v>0</v>
          </cell>
          <cell r="E186" t="str">
            <v>m²</v>
          </cell>
          <cell r="F186">
            <v>180000</v>
          </cell>
        </row>
        <row r="187">
          <cell r="B187" t="str">
            <v>Pasang sunscreen</v>
          </cell>
          <cell r="C187">
            <v>0</v>
          </cell>
          <cell r="D187">
            <v>0</v>
          </cell>
          <cell r="E187" t="str">
            <v>m²</v>
          </cell>
          <cell r="F187">
            <v>350000</v>
          </cell>
        </row>
        <row r="188">
          <cell r="B188" t="str">
            <v>Septicktank dan resapan</v>
          </cell>
          <cell r="C188">
            <v>0</v>
          </cell>
          <cell r="D188">
            <v>0</v>
          </cell>
          <cell r="E188" t="str">
            <v>unit</v>
          </cell>
          <cell r="F188">
            <v>7000000</v>
          </cell>
        </row>
        <row r="189">
          <cell r="B189" t="str">
            <v>Ipal sederhana dan Resapan</v>
          </cell>
          <cell r="C189">
            <v>0</v>
          </cell>
          <cell r="D189">
            <v>0</v>
          </cell>
          <cell r="E189" t="str">
            <v>unit</v>
          </cell>
          <cell r="F189">
            <v>5000000</v>
          </cell>
        </row>
        <row r="190">
          <cell r="B190" t="str">
            <v>Penagkal petir</v>
          </cell>
          <cell r="C190">
            <v>0</v>
          </cell>
          <cell r="D190">
            <v>0</v>
          </cell>
          <cell r="E190" t="str">
            <v>set</v>
          </cell>
          <cell r="F190">
            <v>3500000</v>
          </cell>
        </row>
        <row r="191">
          <cell r="B191" t="str">
            <v>Pasang Tulisan + Logo Puskesmas</v>
          </cell>
          <cell r="C191">
            <v>0</v>
          </cell>
          <cell r="D191">
            <v>0</v>
          </cell>
          <cell r="E191" t="str">
            <v>Set</v>
          </cell>
          <cell r="F191">
            <v>3000000</v>
          </cell>
        </row>
        <row r="192">
          <cell r="B192" t="str">
            <v>Waterproofing (membran bakar)</v>
          </cell>
          <cell r="C192">
            <v>0</v>
          </cell>
          <cell r="D192">
            <v>0</v>
          </cell>
          <cell r="E192" t="str">
            <v>m²</v>
          </cell>
          <cell r="F192">
            <v>159850</v>
          </cell>
        </row>
        <row r="193">
          <cell r="B193" t="str">
            <v>Pintu pagar besi</v>
          </cell>
          <cell r="C193">
            <v>0</v>
          </cell>
          <cell r="D193">
            <v>0</v>
          </cell>
          <cell r="E193" t="str">
            <v>m²</v>
          </cell>
          <cell r="F193">
            <v>450000</v>
          </cell>
        </row>
        <row r="194">
          <cell r="B194" t="str">
            <v>Pasang panel box lengkap 40.60.20 ( 1 MCCB 32A, 9 MCB 6A, Indikator, Ampere Meter, Fuse, Voltmeter dan pengkabelan)</v>
          </cell>
          <cell r="C194">
            <v>0</v>
          </cell>
          <cell r="D194">
            <v>0</v>
          </cell>
          <cell r="E194" t="str">
            <v>unit</v>
          </cell>
          <cell r="F194">
            <v>4000000</v>
          </cell>
        </row>
        <row r="195">
          <cell r="B195" t="str">
            <v>Pembuatan sumur bor lengkap (Jasa pengeboran, Casing, pipa dan Submersible)</v>
          </cell>
          <cell r="C195">
            <v>0</v>
          </cell>
          <cell r="D195">
            <v>0</v>
          </cell>
          <cell r="E195" t="str">
            <v>Unit</v>
          </cell>
          <cell r="F195">
            <v>22500000</v>
          </cell>
        </row>
        <row r="196">
          <cell r="B196" t="str">
            <v>Penyambungan Listrik baru (3500 watt)</v>
          </cell>
          <cell r="C196">
            <v>0</v>
          </cell>
          <cell r="D196">
            <v>0</v>
          </cell>
          <cell r="E196" t="str">
            <v>Unit</v>
          </cell>
          <cell r="F196">
            <v>3846150</v>
          </cell>
        </row>
        <row r="197">
          <cell r="B197">
            <v>0</v>
          </cell>
          <cell r="C197">
            <v>0</v>
          </cell>
          <cell r="D197">
            <v>0</v>
          </cell>
          <cell r="E197">
            <v>0</v>
          </cell>
          <cell r="F197">
            <v>0</v>
          </cell>
        </row>
        <row r="199">
          <cell r="B199" t="str">
            <v>Keterangan :</v>
          </cell>
        </row>
        <row r="200">
          <cell r="B200" t="str">
            <v>KATEGORI A</v>
          </cell>
          <cell r="C200" t="str">
            <v>KATEGORI B</v>
          </cell>
        </row>
        <row r="201">
          <cell r="B201" t="str">
            <v>Kecamatan Ponorogo</v>
          </cell>
          <cell r="C201" t="str">
            <v>Kecamatan Ngrayun</v>
          </cell>
        </row>
        <row r="202">
          <cell r="B202" t="str">
            <v>Kecamatan Babadan</v>
          </cell>
          <cell r="C202" t="str">
            <v>Kecamatan Pudak</v>
          </cell>
        </row>
        <row r="203">
          <cell r="B203" t="str">
            <v>Kecamatan Jenangan</v>
          </cell>
          <cell r="C203" t="str">
            <v>Kecamatan Ngebel</v>
          </cell>
        </row>
        <row r="204">
          <cell r="B204" t="str">
            <v>Kecamatan Balong</v>
          </cell>
          <cell r="C204" t="str">
            <v xml:space="preserve">Kecamatan Sooko </v>
          </cell>
          <cell r="D204" t="str">
            <v>: Jurug, Ngadirojo, Klepu, Bedoho</v>
          </cell>
        </row>
        <row r="205">
          <cell r="B205" t="str">
            <v>Kecamatan Jambon</v>
          </cell>
          <cell r="C205" t="str">
            <v xml:space="preserve">Kecamatan Badegan </v>
          </cell>
          <cell r="D205" t="str">
            <v>: Dayakan</v>
          </cell>
        </row>
        <row r="206">
          <cell r="B206" t="str">
            <v>Kecamatan Jetis</v>
          </cell>
          <cell r="C206" t="str">
            <v xml:space="preserve">Kecamatan Slahung </v>
          </cell>
          <cell r="D206" t="str">
            <v>: Tugurejo, Wates, Ngilo-Ilo, Caluk, Senepo</v>
          </cell>
        </row>
        <row r="207">
          <cell r="B207" t="str">
            <v>Kecamatan Kauman</v>
          </cell>
          <cell r="C207" t="str">
            <v xml:space="preserve">Kecamatan Sawoo </v>
          </cell>
          <cell r="D207" t="str">
            <v>: Tumpuk, Tempuran, Temon, Sriti, Pangkal, Tumpak Pelem</v>
          </cell>
        </row>
        <row r="208">
          <cell r="B208" t="str">
            <v>Kecamatan Mlarak</v>
          </cell>
          <cell r="C208" t="str">
            <v xml:space="preserve">Kecamatan Sambit </v>
          </cell>
          <cell r="D208" t="str">
            <v>: Gajah, Jrakah</v>
          </cell>
        </row>
        <row r="209">
          <cell r="B209" t="str">
            <v>Kecamatan Pulung</v>
          </cell>
          <cell r="C209" t="str">
            <v xml:space="preserve">Kecamatan Sampung </v>
          </cell>
          <cell r="D209" t="str">
            <v>: Pagerukir</v>
          </cell>
        </row>
        <row r="210">
          <cell r="B210" t="str">
            <v>Kecamatan Sambit</v>
          </cell>
          <cell r="C210" t="str">
            <v xml:space="preserve">Kecamatan Pulung </v>
          </cell>
          <cell r="D210" t="str">
            <v>: Banaran, Bekiring, Wagir Kidul, Wayang, Karangpatihan</v>
          </cell>
        </row>
        <row r="211">
          <cell r="B211" t="str">
            <v>Kecamatan Sampung</v>
          </cell>
        </row>
        <row r="212">
          <cell r="B212" t="str">
            <v>Kecamatan Sawoo</v>
          </cell>
          <cell r="C212" t="str">
            <v>Catatan :</v>
          </cell>
        </row>
        <row r="213">
          <cell r="B213" t="str">
            <v>Kecamatan Siman</v>
          </cell>
          <cell r="C213" t="str">
            <v>1. Nama- nama desa di kecamatan yang sama namun tidak tercantum dalam kategori B dimasukkan ke  dalam kategori A</v>
          </cell>
          <cell r="D213">
            <v>0</v>
          </cell>
          <cell r="E213">
            <v>0</v>
          </cell>
          <cell r="F213">
            <v>0</v>
          </cell>
        </row>
        <row r="214">
          <cell r="B214" t="str">
            <v>Kecamatan Slahung</v>
          </cell>
          <cell r="C214">
            <v>0</v>
          </cell>
          <cell r="D214">
            <v>0</v>
          </cell>
          <cell r="E214">
            <v>0</v>
          </cell>
          <cell r="F214">
            <v>0</v>
          </cell>
        </row>
        <row r="215">
          <cell r="B215" t="str">
            <v>Kecamatan Sukorejo</v>
          </cell>
          <cell r="C215" t="str">
            <v>2. Penentuan wilayah desa kategori A atau kategori B dapat berubah  dengan mempertimbangan faktor kondisi lapangan, biaya dan teknis.</v>
          </cell>
          <cell r="D215">
            <v>0</v>
          </cell>
          <cell r="E215">
            <v>0</v>
          </cell>
          <cell r="F215">
            <v>0</v>
          </cell>
        </row>
        <row r="216">
          <cell r="B216" t="str">
            <v>Kecamatan Bungkal</v>
          </cell>
          <cell r="C216">
            <v>0</v>
          </cell>
          <cell r="D216">
            <v>0</v>
          </cell>
          <cell r="E216">
            <v>0</v>
          </cell>
          <cell r="F216">
            <v>0</v>
          </cell>
        </row>
        <row r="217">
          <cell r="B217" t="str">
            <v xml:space="preserve">Kecamatan Sooko </v>
          </cell>
        </row>
        <row r="218">
          <cell r="B218" t="str">
            <v xml:space="preserve">Kecamatan Badegan </v>
          </cell>
        </row>
        <row r="225">
          <cell r="C225" t="str">
            <v>`</v>
          </cell>
          <cell r="E225">
            <v>0</v>
          </cell>
          <cell r="F225">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97.xml><?xml version="1.0" encoding="utf-8"?>
<externalLink xmlns="http://schemas.openxmlformats.org/spreadsheetml/2006/main">
  <externalBook xmlns:r="http://schemas.openxmlformats.org/officeDocument/2006/relationships" r:id="rId1">
    <sheetNames>
      <sheetName val="TERBILANG"/>
      <sheetName val="volume"/>
      <sheetName val="FURNISH"/>
      <sheetName val="RAB A1"/>
      <sheetName val="RAB A2"/>
      <sheetName val="BACK UP VOLUME 1"/>
      <sheetName val="RAB"/>
      <sheetName val="BOQ"/>
      <sheetName val="analisa harga satuan"/>
      <sheetName val="BACK UP VOLUME 2"/>
      <sheetName val="REKAP"/>
      <sheetName val="IPAL"/>
      <sheetName val="ANALISA"/>
      <sheetName val="UPAH &amp; SEWA"/>
      <sheetName val="HARGA BAHAN"/>
      <sheetName val="HARGA ME"/>
      <sheetName val="PEK. PERSIAPAN"/>
      <sheetName val="PEK. TANAH"/>
      <sheetName val="PEK. PONDASI"/>
      <sheetName val="PEK. BETON"/>
      <sheetName val="PEK. DINDING"/>
      <sheetName val="PEK. PLESTERAN"/>
      <sheetName val="KUDA2"/>
      <sheetName val="PEK. ATAP"/>
      <sheetName val="PEK. PLAFOND"/>
      <sheetName val="PEK. KERAMIK"/>
      <sheetName val="PEK. BESI &amp; ALU"/>
      <sheetName val="PEK. SANITASI"/>
      <sheetName val="PEK. PENGECATAN"/>
      <sheetName val="PEK. KUNCI &amp; KACA"/>
      <sheetName val="PEK. PAVING"/>
      <sheetName val="PEK. BUIS"/>
      <sheetName val="ANALISA ASESORIS"/>
      <sheetName val="LISTRIK"/>
      <sheetName val="KUSN"/>
      <sheetName val="Analis Kusen 1 ESKALAS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8">
          <cell r="B8">
            <v>0</v>
          </cell>
          <cell r="C8">
            <v>0</v>
          </cell>
          <cell r="D8">
            <v>0</v>
          </cell>
          <cell r="E8">
            <v>0</v>
          </cell>
        </row>
        <row r="9">
          <cell r="B9" t="str">
            <v>Bahan Kabel</v>
          </cell>
          <cell r="C9">
            <v>0</v>
          </cell>
          <cell r="D9">
            <v>0</v>
          </cell>
          <cell r="E9">
            <v>0</v>
          </cell>
        </row>
        <row r="10">
          <cell r="B10" t="str">
            <v>Kabel NYM 2x2.5 mm</v>
          </cell>
          <cell r="C10">
            <v>0</v>
          </cell>
          <cell r="D10" t="str">
            <v>m'</v>
          </cell>
          <cell r="E10">
            <v>10800</v>
          </cell>
        </row>
        <row r="11">
          <cell r="B11" t="str">
            <v>Kabel NYM 2x3.5 mm</v>
          </cell>
          <cell r="C11">
            <v>0</v>
          </cell>
          <cell r="D11" t="str">
            <v>m'</v>
          </cell>
          <cell r="E11">
            <v>14500</v>
          </cell>
        </row>
        <row r="12">
          <cell r="B12" t="str">
            <v>Kabel NYY 2 x 1,5 mm</v>
          </cell>
          <cell r="C12">
            <v>0</v>
          </cell>
          <cell r="D12" t="str">
            <v>Roll</v>
          </cell>
          <cell r="E12">
            <v>583220</v>
          </cell>
        </row>
        <row r="13">
          <cell r="B13" t="str">
            <v>Kabel NYY 2 x2,5 mm</v>
          </cell>
          <cell r="C13">
            <v>0</v>
          </cell>
          <cell r="D13" t="str">
            <v>Roll</v>
          </cell>
          <cell r="E13">
            <v>788920</v>
          </cell>
        </row>
        <row r="14">
          <cell r="B14" t="str">
            <v>Kabel NYY 2 x 4 mm</v>
          </cell>
          <cell r="C14">
            <v>0</v>
          </cell>
          <cell r="D14" t="str">
            <v>Roll</v>
          </cell>
          <cell r="E14">
            <v>330220</v>
          </cell>
        </row>
        <row r="15">
          <cell r="B15" t="str">
            <v>Kabel NYFGBY 4 x 10 mm</v>
          </cell>
          <cell r="C15">
            <v>0</v>
          </cell>
          <cell r="D15" t="str">
            <v>m'</v>
          </cell>
          <cell r="E15">
            <v>141500</v>
          </cell>
        </row>
        <row r="16">
          <cell r="B16" t="str">
            <v>Kabel NYY 4 x 25 mm</v>
          </cell>
          <cell r="C16">
            <v>0</v>
          </cell>
          <cell r="D16" t="str">
            <v>m'</v>
          </cell>
          <cell r="E16">
            <v>35000</v>
          </cell>
        </row>
        <row r="17">
          <cell r="B17" t="str">
            <v>Kabel NYFGBY 4 x 25 mm</v>
          </cell>
          <cell r="C17">
            <v>0</v>
          </cell>
          <cell r="D17" t="str">
            <v>m'</v>
          </cell>
          <cell r="E17">
            <v>175000</v>
          </cell>
        </row>
        <row r="18">
          <cell r="B18" t="str">
            <v>Kawat BC 70 mm</v>
          </cell>
          <cell r="C18">
            <v>0</v>
          </cell>
          <cell r="D18" t="str">
            <v>m'</v>
          </cell>
          <cell r="E18">
            <v>95000</v>
          </cell>
        </row>
        <row r="19">
          <cell r="B19" t="str">
            <v>Kawat BC 50 mm</v>
          </cell>
          <cell r="C19">
            <v>0</v>
          </cell>
          <cell r="D19" t="str">
            <v>m'</v>
          </cell>
          <cell r="E19">
            <v>75000</v>
          </cell>
        </row>
        <row r="20">
          <cell r="B20" t="str">
            <v>Kawat BC 10 mm</v>
          </cell>
          <cell r="C20">
            <v>0</v>
          </cell>
          <cell r="D20" t="str">
            <v>m'</v>
          </cell>
          <cell r="E20">
            <v>25000</v>
          </cell>
        </row>
        <row r="21">
          <cell r="B21" t="str">
            <v>Tray Kabel 300 x 100 mm lengkap dengan asesories</v>
          </cell>
          <cell r="C21">
            <v>0</v>
          </cell>
          <cell r="D21" t="str">
            <v>m'</v>
          </cell>
          <cell r="E21">
            <v>400000</v>
          </cell>
        </row>
        <row r="22">
          <cell r="B22" t="str">
            <v>Tray Kabel 200 x 100 mm lengkap dengan asesories</v>
          </cell>
          <cell r="C22">
            <v>0</v>
          </cell>
          <cell r="D22" t="str">
            <v>m'</v>
          </cell>
          <cell r="E22">
            <v>300000</v>
          </cell>
        </row>
        <row r="23">
          <cell r="B23">
            <v>0</v>
          </cell>
          <cell r="C23">
            <v>0</v>
          </cell>
          <cell r="D23">
            <v>0</v>
          </cell>
          <cell r="E23">
            <v>0</v>
          </cell>
        </row>
        <row r="24">
          <cell r="B24" t="str">
            <v>Bahan Pipa</v>
          </cell>
          <cell r="C24">
            <v>0</v>
          </cell>
          <cell r="D24">
            <v>0</v>
          </cell>
          <cell r="E24">
            <v>0</v>
          </cell>
        </row>
        <row r="25">
          <cell r="B25" t="str">
            <v>Pipa Galvanis medium  Ø 1/2"</v>
          </cell>
          <cell r="C25">
            <v>0</v>
          </cell>
          <cell r="D25" t="str">
            <v>m'</v>
          </cell>
          <cell r="E25">
            <v>27000</v>
          </cell>
        </row>
        <row r="26">
          <cell r="B26" t="str">
            <v>Pipa Galvanis medium  Ø 3/4"</v>
          </cell>
          <cell r="C26">
            <v>0</v>
          </cell>
          <cell r="D26" t="str">
            <v>m'</v>
          </cell>
          <cell r="E26">
            <v>28333.333333333332</v>
          </cell>
        </row>
        <row r="27">
          <cell r="B27" t="str">
            <v>Pipa Galvanis medium  Ø 1"</v>
          </cell>
          <cell r="C27">
            <v>0</v>
          </cell>
          <cell r="D27" t="str">
            <v>m'</v>
          </cell>
          <cell r="E27">
            <v>50000</v>
          </cell>
        </row>
        <row r="28">
          <cell r="B28" t="str">
            <v>Pipa Galvanis medium  Ø 1  1/4</v>
          </cell>
          <cell r="C28">
            <v>0</v>
          </cell>
          <cell r="D28" t="str">
            <v>m'</v>
          </cell>
          <cell r="E28">
            <v>56666.666666666664</v>
          </cell>
        </row>
        <row r="29">
          <cell r="B29" t="str">
            <v>Pipa Galvanis medium  Ø 1  1/2"</v>
          </cell>
          <cell r="C29">
            <v>0</v>
          </cell>
          <cell r="D29" t="str">
            <v>m'</v>
          </cell>
          <cell r="E29">
            <v>61666.666666666664</v>
          </cell>
        </row>
        <row r="30">
          <cell r="B30" t="str">
            <v>Pipa Galvanis medium  Ø 2"</v>
          </cell>
          <cell r="C30">
            <v>0</v>
          </cell>
          <cell r="D30" t="str">
            <v>m'</v>
          </cell>
          <cell r="E30">
            <v>82500</v>
          </cell>
        </row>
        <row r="31">
          <cell r="B31" t="str">
            <v>Pipa Galvanis medium  Ø 2  1/2"</v>
          </cell>
          <cell r="C31">
            <v>0</v>
          </cell>
          <cell r="D31" t="str">
            <v>m'</v>
          </cell>
          <cell r="E31">
            <v>158333.33333333334</v>
          </cell>
        </row>
        <row r="32">
          <cell r="B32" t="str">
            <v>Pipa Galvanis medium  Ø 3"</v>
          </cell>
          <cell r="C32">
            <v>0</v>
          </cell>
          <cell r="D32" t="str">
            <v>m'</v>
          </cell>
          <cell r="E32">
            <v>183333.33333333334</v>
          </cell>
        </row>
        <row r="33">
          <cell r="B33" t="str">
            <v>Pipa PVC AW Dia 1/2 "</v>
          </cell>
          <cell r="C33">
            <v>0</v>
          </cell>
          <cell r="D33" t="str">
            <v>m'</v>
          </cell>
          <cell r="E33">
            <v>5625</v>
          </cell>
        </row>
        <row r="34">
          <cell r="B34" t="str">
            <v>Pipa PVC AW Dia 3/4 "</v>
          </cell>
          <cell r="C34">
            <v>0</v>
          </cell>
          <cell r="D34" t="str">
            <v>m'</v>
          </cell>
          <cell r="E34">
            <v>6875</v>
          </cell>
        </row>
        <row r="35">
          <cell r="B35" t="str">
            <v>Pipa PVC AW dia 1"</v>
          </cell>
          <cell r="C35">
            <v>0</v>
          </cell>
          <cell r="D35" t="str">
            <v>m'</v>
          </cell>
          <cell r="E35">
            <v>8375</v>
          </cell>
        </row>
        <row r="36">
          <cell r="B36" t="str">
            <v>Pipa PVC AW dia 1  1/2"</v>
          </cell>
          <cell r="C36">
            <v>0</v>
          </cell>
          <cell r="D36" t="str">
            <v>m'</v>
          </cell>
          <cell r="E36">
            <v>24125</v>
          </cell>
        </row>
        <row r="37">
          <cell r="B37" t="str">
            <v>Pipa PVC Type AW dia 2"</v>
          </cell>
          <cell r="C37">
            <v>0</v>
          </cell>
          <cell r="D37" t="str">
            <v>m'</v>
          </cell>
          <cell r="E37">
            <v>25416.666666666668</v>
          </cell>
        </row>
        <row r="38">
          <cell r="B38" t="str">
            <v>Pipa PVC Type AW dia 2 1/2"</v>
          </cell>
          <cell r="C38">
            <v>0</v>
          </cell>
          <cell r="D38" t="str">
            <v>m'</v>
          </cell>
          <cell r="E38">
            <v>36666.666666666664</v>
          </cell>
        </row>
        <row r="39">
          <cell r="B39" t="str">
            <v>Pipa PVC Type AW dia 3"</v>
          </cell>
          <cell r="C39">
            <v>0</v>
          </cell>
          <cell r="D39" t="str">
            <v>m'</v>
          </cell>
          <cell r="E39">
            <v>52500</v>
          </cell>
        </row>
        <row r="40">
          <cell r="B40" t="str">
            <v>Pipa PVC Type AW dia 4"</v>
          </cell>
          <cell r="C40">
            <v>0</v>
          </cell>
          <cell r="D40" t="str">
            <v>m'</v>
          </cell>
          <cell r="E40">
            <v>53166.666666666664</v>
          </cell>
        </row>
        <row r="41">
          <cell r="B41" t="str">
            <v>Pipa PVC Klas B (Pipa Limbah) 2"</v>
          </cell>
          <cell r="C41">
            <v>0</v>
          </cell>
          <cell r="D41" t="str">
            <v>m'</v>
          </cell>
          <cell r="E41">
            <v>27750</v>
          </cell>
        </row>
        <row r="42">
          <cell r="B42" t="str">
            <v>Pipa PVC Klas B (Pipa Limbah) 2"</v>
          </cell>
          <cell r="C42">
            <v>0</v>
          </cell>
          <cell r="D42" t="str">
            <v>m'</v>
          </cell>
          <cell r="E42">
            <v>53166.666666666664</v>
          </cell>
        </row>
        <row r="43">
          <cell r="B43" t="str">
            <v>Pipa pvc 5/8"</v>
          </cell>
          <cell r="C43">
            <v>0</v>
          </cell>
          <cell r="D43" t="str">
            <v>btg</v>
          </cell>
          <cell r="E43">
            <v>15400</v>
          </cell>
        </row>
        <row r="44">
          <cell r="B44" t="str">
            <v>Pipa pvc 3/4"</v>
          </cell>
          <cell r="C44">
            <v>0</v>
          </cell>
          <cell r="D44" t="str">
            <v>btg</v>
          </cell>
          <cell r="E44">
            <v>25500</v>
          </cell>
        </row>
        <row r="45">
          <cell r="B45">
            <v>0</v>
          </cell>
          <cell r="C45">
            <v>0</v>
          </cell>
          <cell r="D45">
            <v>0</v>
          </cell>
          <cell r="E45">
            <v>0</v>
          </cell>
        </row>
        <row r="46">
          <cell r="B46" t="str">
            <v>Bahan Listrik</v>
          </cell>
          <cell r="C46">
            <v>0</v>
          </cell>
          <cell r="D46">
            <v>0</v>
          </cell>
          <cell r="E46">
            <v>0</v>
          </cell>
        </row>
        <row r="47">
          <cell r="B47" t="str">
            <v>RMI 2x20</v>
          </cell>
          <cell r="C47">
            <v>0</v>
          </cell>
          <cell r="D47" t="str">
            <v>bh</v>
          </cell>
          <cell r="E47">
            <v>343200</v>
          </cell>
        </row>
        <row r="48">
          <cell r="B48" t="str">
            <v xml:space="preserve">RMI 2x36 W </v>
          </cell>
          <cell r="C48">
            <v>0</v>
          </cell>
          <cell r="D48" t="str">
            <v>bh</v>
          </cell>
          <cell r="E48">
            <v>409200</v>
          </cell>
        </row>
        <row r="49">
          <cell r="B49" t="str">
            <v>Downlight besar</v>
          </cell>
          <cell r="C49">
            <v>0</v>
          </cell>
          <cell r="D49" t="str">
            <v>bh</v>
          </cell>
          <cell r="E49">
            <v>69800</v>
          </cell>
        </row>
        <row r="50">
          <cell r="B50" t="str">
            <v>Lampu Baret + TL bulat  22 watt</v>
          </cell>
          <cell r="C50">
            <v>0</v>
          </cell>
          <cell r="D50" t="str">
            <v>bh</v>
          </cell>
          <cell r="E50">
            <v>275000</v>
          </cell>
        </row>
        <row r="51">
          <cell r="B51" t="str">
            <v>Lampu Baret + TL bulat  22 watt + batt</v>
          </cell>
          <cell r="C51">
            <v>0</v>
          </cell>
          <cell r="D51" t="str">
            <v>bh</v>
          </cell>
          <cell r="E51">
            <v>475000</v>
          </cell>
        </row>
        <row r="52">
          <cell r="B52" t="str">
            <v xml:space="preserve">Lampu SL 23 watt philips </v>
          </cell>
          <cell r="C52">
            <v>0</v>
          </cell>
          <cell r="D52" t="str">
            <v>bh</v>
          </cell>
          <cell r="E52">
            <v>56100</v>
          </cell>
        </row>
        <row r="53">
          <cell r="B53" t="str">
            <v>Lampu TL 1 x 20 Watt</v>
          </cell>
          <cell r="C53">
            <v>0</v>
          </cell>
          <cell r="D53" t="str">
            <v>bh</v>
          </cell>
          <cell r="E53">
            <v>110000</v>
          </cell>
        </row>
        <row r="54">
          <cell r="B54" t="str">
            <v>Lampu TL  2 x 20 Watt setara philips</v>
          </cell>
          <cell r="C54">
            <v>0</v>
          </cell>
          <cell r="D54" t="str">
            <v>bh</v>
          </cell>
          <cell r="E54">
            <v>230000</v>
          </cell>
        </row>
        <row r="55">
          <cell r="B55" t="str">
            <v>Stop Kontak 1 phase</v>
          </cell>
          <cell r="C55">
            <v>0</v>
          </cell>
          <cell r="D55" t="str">
            <v>bh</v>
          </cell>
          <cell r="E55">
            <v>27720</v>
          </cell>
        </row>
        <row r="56">
          <cell r="B56" t="str">
            <v>Saklar Tunggal</v>
          </cell>
          <cell r="C56">
            <v>0</v>
          </cell>
          <cell r="D56" t="str">
            <v>bh</v>
          </cell>
          <cell r="E56">
            <v>22220</v>
          </cell>
        </row>
        <row r="57">
          <cell r="B57" t="str">
            <v>Saklar Ganda 2 Gang</v>
          </cell>
          <cell r="C57">
            <v>0</v>
          </cell>
          <cell r="D57" t="str">
            <v>bh</v>
          </cell>
          <cell r="E57">
            <v>33120</v>
          </cell>
        </row>
        <row r="58">
          <cell r="B58" t="str">
            <v>Pipa konduit high impact 20 mm</v>
          </cell>
          <cell r="C58">
            <v>0</v>
          </cell>
          <cell r="D58" t="str">
            <v>ljr</v>
          </cell>
          <cell r="E58">
            <v>15000</v>
          </cell>
        </row>
        <row r="59">
          <cell r="B59" t="str">
            <v>Klem</v>
          </cell>
          <cell r="C59">
            <v>0</v>
          </cell>
          <cell r="D59" t="str">
            <v>bh</v>
          </cell>
          <cell r="E59">
            <v>500</v>
          </cell>
        </row>
        <row r="60">
          <cell r="B60" t="str">
            <v>Klem Besi</v>
          </cell>
          <cell r="C60">
            <v>0</v>
          </cell>
          <cell r="D60" t="str">
            <v>bh</v>
          </cell>
          <cell r="E60">
            <v>1500</v>
          </cell>
        </row>
        <row r="61">
          <cell r="B61" t="str">
            <v>Inbow dos</v>
          </cell>
          <cell r="C61">
            <v>0</v>
          </cell>
          <cell r="D61" t="str">
            <v>bh</v>
          </cell>
          <cell r="E61">
            <v>750</v>
          </cell>
        </row>
        <row r="62">
          <cell r="B62" t="str">
            <v>Las dop</v>
          </cell>
          <cell r="C62">
            <v>0</v>
          </cell>
          <cell r="D62" t="str">
            <v>bh</v>
          </cell>
          <cell r="E62">
            <v>750</v>
          </cell>
        </row>
        <row r="63">
          <cell r="B63" t="str">
            <v>Isolasi</v>
          </cell>
          <cell r="C63">
            <v>0</v>
          </cell>
          <cell r="D63" t="str">
            <v>bh</v>
          </cell>
          <cell r="E63">
            <v>1500</v>
          </cell>
        </row>
        <row r="64">
          <cell r="B64" t="str">
            <v>Tee dos 5/8"</v>
          </cell>
          <cell r="C64">
            <v>0</v>
          </cell>
          <cell r="D64" t="str">
            <v>bh</v>
          </cell>
          <cell r="E64">
            <v>2000</v>
          </cell>
        </row>
        <row r="65">
          <cell r="B65" t="str">
            <v>Panel box lengkap</v>
          </cell>
          <cell r="C65">
            <v>0</v>
          </cell>
          <cell r="D65" t="str">
            <v>bh</v>
          </cell>
          <cell r="E65">
            <v>120000</v>
          </cell>
        </row>
        <row r="66">
          <cell r="B66" t="str">
            <v>Lokal zakering case 2 group automatis</v>
          </cell>
          <cell r="C66">
            <v>0</v>
          </cell>
          <cell r="D66">
            <v>0</v>
          </cell>
          <cell r="E66">
            <v>82720</v>
          </cell>
        </row>
        <row r="67">
          <cell r="B67" t="str">
            <v>Penangkal petir</v>
          </cell>
          <cell r="C67">
            <v>0</v>
          </cell>
          <cell r="D67" t="str">
            <v>unit</v>
          </cell>
          <cell r="E67">
            <v>1750000</v>
          </cell>
        </row>
        <row r="68">
          <cell r="B68">
            <v>0</v>
          </cell>
          <cell r="C68">
            <v>0</v>
          </cell>
          <cell r="D68">
            <v>0</v>
          </cell>
          <cell r="E68">
            <v>0</v>
          </cell>
        </row>
        <row r="69">
          <cell r="B69" t="str">
            <v>Bahan Mekanikal</v>
          </cell>
          <cell r="C69">
            <v>0</v>
          </cell>
          <cell r="D69">
            <v>0</v>
          </cell>
          <cell r="E69">
            <v>0</v>
          </cell>
        </row>
        <row r="70">
          <cell r="B70" t="str">
            <v>Roof Tank stainless Kap. 2 m3</v>
          </cell>
          <cell r="C70">
            <v>0</v>
          </cell>
          <cell r="D70" t="str">
            <v>unit</v>
          </cell>
          <cell r="E70">
            <v>2450000</v>
          </cell>
        </row>
        <row r="71">
          <cell r="B71" t="str">
            <v>Floating Valve Ø 1 " (Katup Pelampung)</v>
          </cell>
          <cell r="C71">
            <v>0</v>
          </cell>
          <cell r="D71" t="str">
            <v>bh</v>
          </cell>
          <cell r="E71">
            <v>175000</v>
          </cell>
        </row>
        <row r="72">
          <cell r="B72" t="str">
            <v xml:space="preserve">Header Ø 4" </v>
          </cell>
          <cell r="C72">
            <v>0</v>
          </cell>
          <cell r="D72" t="str">
            <v>Ls</v>
          </cell>
          <cell r="E72">
            <v>155000</v>
          </cell>
        </row>
        <row r="73">
          <cell r="B73" t="str">
            <v>Clean Out dia 3" stainless</v>
          </cell>
          <cell r="C73">
            <v>0</v>
          </cell>
          <cell r="D73" t="str">
            <v>bh</v>
          </cell>
          <cell r="E73">
            <v>33000</v>
          </cell>
        </row>
        <row r="74">
          <cell r="B74" t="str">
            <v>Clean Out dia 4" stainless</v>
          </cell>
          <cell r="C74">
            <v>0</v>
          </cell>
          <cell r="D74" t="str">
            <v>bh</v>
          </cell>
          <cell r="E74">
            <v>45000</v>
          </cell>
        </row>
        <row r="75">
          <cell r="B75" t="str">
            <v>Stop Kran dia 3/4"</v>
          </cell>
          <cell r="C75">
            <v>0</v>
          </cell>
          <cell r="D75" t="str">
            <v>bh</v>
          </cell>
          <cell r="E75">
            <v>38000</v>
          </cell>
        </row>
        <row r="76">
          <cell r="B76" t="str">
            <v>Stop Kran dia 1"</v>
          </cell>
          <cell r="C76">
            <v>0</v>
          </cell>
          <cell r="D76" t="str">
            <v>bh</v>
          </cell>
          <cell r="E76">
            <v>52300</v>
          </cell>
        </row>
        <row r="77">
          <cell r="B77" t="str">
            <v>Stop Kran dia 1  1/4"</v>
          </cell>
          <cell r="C77">
            <v>0</v>
          </cell>
          <cell r="D77" t="str">
            <v>bh</v>
          </cell>
          <cell r="E77">
            <v>75000</v>
          </cell>
        </row>
        <row r="78">
          <cell r="B78" t="str">
            <v>Stop Kran dia 1  1/2"</v>
          </cell>
          <cell r="C78">
            <v>0</v>
          </cell>
          <cell r="D78" t="str">
            <v>bh</v>
          </cell>
          <cell r="E78">
            <v>75000</v>
          </cell>
        </row>
        <row r="79">
          <cell r="B79" t="str">
            <v>Stop Kran dia 2"</v>
          </cell>
          <cell r="C79">
            <v>0</v>
          </cell>
          <cell r="D79" t="str">
            <v>bh</v>
          </cell>
          <cell r="E79">
            <v>125000</v>
          </cell>
        </row>
        <row r="80">
          <cell r="B80" t="str">
            <v>Stop Kran dia 2  1/2"</v>
          </cell>
          <cell r="C80">
            <v>0</v>
          </cell>
          <cell r="D80" t="str">
            <v>bh</v>
          </cell>
          <cell r="E80">
            <v>130000</v>
          </cell>
        </row>
        <row r="81">
          <cell r="B81" t="str">
            <v>Rol TBA</v>
          </cell>
          <cell r="C81">
            <v>0</v>
          </cell>
          <cell r="D81" t="str">
            <v>bh</v>
          </cell>
          <cell r="E81">
            <v>4500</v>
          </cell>
        </row>
        <row r="82">
          <cell r="B82" t="str">
            <v>Roof Drain Ø  3"</v>
          </cell>
          <cell r="C82">
            <v>0</v>
          </cell>
          <cell r="D82" t="str">
            <v>bh</v>
          </cell>
          <cell r="E82">
            <v>35000</v>
          </cell>
        </row>
        <row r="83">
          <cell r="B83" t="str">
            <v>Roof Drain Ø  4"</v>
          </cell>
          <cell r="C83">
            <v>0</v>
          </cell>
          <cell r="D83" t="str">
            <v>bh</v>
          </cell>
          <cell r="E83">
            <v>45000</v>
          </cell>
        </row>
        <row r="84">
          <cell r="B84" t="str">
            <v>kran air</v>
          </cell>
          <cell r="C84">
            <v>0</v>
          </cell>
          <cell r="D84" t="str">
            <v>bh</v>
          </cell>
          <cell r="E84">
            <v>55000</v>
          </cell>
        </row>
        <row r="85">
          <cell r="B85" t="str">
            <v>Pompa Lift Pump</v>
          </cell>
          <cell r="C85">
            <v>0</v>
          </cell>
          <cell r="D85" t="str">
            <v>unit</v>
          </cell>
          <cell r="E85">
            <v>2800000</v>
          </cell>
        </row>
        <row r="86">
          <cell r="B86" t="str">
            <v>Kapasitas 250 Liter/Menit, Head 37 m, Puratan 1450 rpm</v>
          </cell>
          <cell r="C86">
            <v>0</v>
          </cell>
          <cell r="D86">
            <v>0</v>
          </cell>
          <cell r="E86">
            <v>0</v>
          </cell>
        </row>
        <row r="87">
          <cell r="B87" t="str">
            <v>pompa pendorong ( mini booster )</v>
          </cell>
          <cell r="C87">
            <v>0</v>
          </cell>
          <cell r="D87" t="str">
            <v>unit</v>
          </cell>
          <cell r="E87">
            <v>2750000</v>
          </cell>
        </row>
        <row r="88">
          <cell r="B88" t="str">
            <v>Pemasangan auto submersible pump</v>
          </cell>
          <cell r="C88">
            <v>0</v>
          </cell>
          <cell r="D88" t="str">
            <v>unit</v>
          </cell>
          <cell r="E88">
            <v>4500000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98.xml><?xml version="1.0" encoding="utf-8"?>
<externalLink xmlns="http://schemas.openxmlformats.org/spreadsheetml/2006/main">
  <externalBook xmlns:r="http://schemas.openxmlformats.org/officeDocument/2006/relationships" r:id="rId1">
    <sheetNames>
      <sheetName val="RAB"/>
      <sheetName val="Hrg"/>
      <sheetName val="Anl (2)"/>
      <sheetName val="Sheet2"/>
      <sheetName val="Sheet3"/>
      <sheetName val="SAT-DAS"/>
    </sheetNames>
    <sheetDataSet>
      <sheetData sheetId="0" refreshError="1"/>
      <sheetData sheetId="1" refreshError="1">
        <row r="8">
          <cell r="B8" t="str">
            <v>BAHAN</v>
          </cell>
        </row>
        <row r="9">
          <cell r="B9" t="str">
            <v>Batu Bata</v>
          </cell>
          <cell r="D9" t="str">
            <v>Bh</v>
          </cell>
          <cell r="E9" t="str">
            <v>Rp</v>
          </cell>
          <cell r="F9">
            <v>525</v>
          </cell>
        </row>
      </sheetData>
      <sheetData sheetId="2" refreshError="1"/>
      <sheetData sheetId="3" refreshError="1"/>
      <sheetData sheetId="4" refreshError="1"/>
      <sheetData sheetId="5" refreshError="1"/>
    </sheetDataSet>
  </externalBook>
</externalLink>
</file>

<file path=xl/externalLinks/externalLink299.xml><?xml version="1.0" encoding="utf-8"?>
<externalLink xmlns="http://schemas.openxmlformats.org/spreadsheetml/2006/main">
  <externalBook xmlns:r="http://schemas.openxmlformats.org/officeDocument/2006/relationships" r:id="rId1">
    <sheetNames>
      <sheetName val="input"/>
      <sheetName val="Srt-Penawaran"/>
      <sheetName val="RAB"/>
      <sheetName val="Hitungan"/>
      <sheetName val="Analisa"/>
      <sheetName val="Harga"/>
      <sheetName val="Time"/>
      <sheetName val="metoda"/>
      <sheetName val="Integritas"/>
      <sheetName val="Neraca"/>
      <sheetName val="Data"/>
      <sheetName val="Struktur"/>
      <sheetName val="Pernyataa"/>
      <sheetName val="tpl amplop"/>
      <sheetName val="Sheet1"/>
      <sheetName val="Sheet2"/>
      <sheetName val="Sheet3"/>
      <sheetName val="Hrg"/>
      <sheetName val="HS"/>
      <sheetName val="harga satuan pekerjaan"/>
      <sheetName val="HARGA BAHAN"/>
      <sheetName val="Rab."/>
      <sheetName val="DRUP (ASLI)"/>
      <sheetName val="Anl. SNI"/>
      <sheetName val="H_BHN"/>
      <sheetName val="Upah&amp;Bahan"/>
      <sheetName val="DIVI3"/>
    </sheetNames>
    <sheetDataSet>
      <sheetData sheetId="0" refreshError="1">
        <row r="2">
          <cell r="B2" t="str">
            <v>FONT</v>
          </cell>
          <cell r="C2" t="str">
            <v>Sylfaen</v>
          </cell>
          <cell r="D2">
            <v>53000</v>
          </cell>
        </row>
        <row r="3">
          <cell r="B3" t="str">
            <v>Mekanik</v>
          </cell>
          <cell r="D3">
            <v>50000</v>
          </cell>
          <cell r="E3" t="str">
            <v>Org/hr</v>
          </cell>
        </row>
        <row r="4">
          <cell r="B4" t="str">
            <v>Kegiatan</v>
          </cell>
          <cell r="D4">
            <v>25000</v>
          </cell>
          <cell r="E4" t="str">
            <v>:</v>
          </cell>
        </row>
        <row r="5">
          <cell r="B5" t="str">
            <v>Pekerjaaan</v>
          </cell>
          <cell r="D5">
            <v>72000</v>
          </cell>
          <cell r="E5" t="str">
            <v>:</v>
          </cell>
        </row>
        <row r="6">
          <cell r="B6" t="str">
            <v>Lokasi</v>
          </cell>
          <cell r="D6">
            <v>58000</v>
          </cell>
          <cell r="E6" t="str">
            <v>:</v>
          </cell>
        </row>
        <row r="7">
          <cell r="B7" t="str">
            <v>No. Paket</v>
          </cell>
          <cell r="D7">
            <v>100000</v>
          </cell>
          <cell r="E7" t="str">
            <v>:</v>
          </cell>
        </row>
        <row r="8">
          <cell r="B8" t="str">
            <v>HPS / OE</v>
          </cell>
          <cell r="D8">
            <v>60000</v>
          </cell>
          <cell r="E8" t="str">
            <v>:</v>
          </cell>
        </row>
        <row r="9">
          <cell r="B9" t="str">
            <v>Thn. Anggaran</v>
          </cell>
          <cell r="D9">
            <v>65000</v>
          </cell>
          <cell r="E9" t="str">
            <v>:</v>
          </cell>
        </row>
        <row r="10">
          <cell r="B10" t="str">
            <v xml:space="preserve">Lama Pekerjaan </v>
          </cell>
          <cell r="D10">
            <v>50000</v>
          </cell>
          <cell r="E10" t="str">
            <v>:</v>
          </cell>
        </row>
        <row r="11">
          <cell r="B11" t="str">
            <v>Masa Penawaran</v>
          </cell>
          <cell r="D11">
            <v>40000</v>
          </cell>
          <cell r="E11" t="str">
            <v>:</v>
          </cell>
        </row>
        <row r="12">
          <cell r="B12" t="str">
            <v>Info Lelang</v>
          </cell>
          <cell r="D12">
            <v>25000</v>
          </cell>
          <cell r="E12" t="str">
            <v>:</v>
          </cell>
        </row>
        <row r="13">
          <cell r="B13" t="str">
            <v>No. Pengumuman</v>
          </cell>
          <cell r="D13">
            <v>26000</v>
          </cell>
          <cell r="E13" t="str">
            <v>:</v>
          </cell>
        </row>
        <row r="14">
          <cell r="B14" t="str">
            <v>Tgl Pengumuman</v>
          </cell>
          <cell r="D14">
            <v>27000</v>
          </cell>
          <cell r="E14" t="str">
            <v>:</v>
          </cell>
        </row>
        <row r="15">
          <cell r="B15" t="str">
            <v>Ditujukan</v>
          </cell>
          <cell r="D15">
            <v>39000</v>
          </cell>
          <cell r="E15" t="str">
            <v>:</v>
          </cell>
        </row>
        <row r="16">
          <cell r="B16" t="str">
            <v>Mandor</v>
          </cell>
          <cell r="D16">
            <v>53000</v>
          </cell>
          <cell r="E16" t="str">
            <v>Org/hr</v>
          </cell>
        </row>
        <row r="17">
          <cell r="B17" t="str">
            <v>Masinis</v>
          </cell>
          <cell r="D17">
            <v>100000</v>
          </cell>
          <cell r="E17" t="str">
            <v>Org/hr</v>
          </cell>
        </row>
        <row r="18">
          <cell r="B18" t="str">
            <v>Operator</v>
          </cell>
          <cell r="D18">
            <v>100000</v>
          </cell>
          <cell r="E18" t="str">
            <v>Org/hr</v>
          </cell>
        </row>
        <row r="19">
          <cell r="B19" t="str">
            <v>Pekerja</v>
          </cell>
          <cell r="D19">
            <v>39000</v>
          </cell>
          <cell r="E19" t="str">
            <v>Org/hr</v>
          </cell>
        </row>
        <row r="20">
          <cell r="B20" t="str">
            <v>Perusahaan</v>
          </cell>
          <cell r="D20">
            <v>39000</v>
          </cell>
          <cell r="E20" t="str">
            <v>:</v>
          </cell>
        </row>
        <row r="21">
          <cell r="B21" t="str">
            <v>Alamat</v>
          </cell>
          <cell r="D21">
            <v>39000</v>
          </cell>
          <cell r="E21" t="str">
            <v>:</v>
          </cell>
        </row>
        <row r="22">
          <cell r="B22" t="str">
            <v>Pembantu masinis</v>
          </cell>
          <cell r="D22">
            <v>65000</v>
          </cell>
          <cell r="E22" t="str">
            <v>Org/hr</v>
          </cell>
        </row>
        <row r="23">
          <cell r="B23" t="str">
            <v>Pembantu Mekanik</v>
          </cell>
          <cell r="D23">
            <v>50000</v>
          </cell>
          <cell r="E23" t="str">
            <v>Org/hr</v>
          </cell>
        </row>
        <row r="24">
          <cell r="B24" t="str">
            <v>NPWP</v>
          </cell>
          <cell r="D24">
            <v>33000</v>
          </cell>
          <cell r="E24" t="str">
            <v>:</v>
          </cell>
        </row>
        <row r="25">
          <cell r="B25" t="str">
            <v>Pimpinan/jabatan</v>
          </cell>
          <cell r="D25">
            <v>67000</v>
          </cell>
          <cell r="E25" t="str">
            <v>:</v>
          </cell>
        </row>
        <row r="26">
          <cell r="B26" t="str">
            <v>Tukang batu</v>
          </cell>
          <cell r="D26">
            <v>58000</v>
          </cell>
          <cell r="E26" t="str">
            <v>Org/hr</v>
          </cell>
        </row>
        <row r="27">
          <cell r="B27" t="str">
            <v>Telepon/Fax, Email</v>
          </cell>
          <cell r="D27">
            <v>58000</v>
          </cell>
          <cell r="E27" t="str">
            <v>:</v>
          </cell>
        </row>
        <row r="28">
          <cell r="B28" t="str">
            <v>Telepon</v>
          </cell>
          <cell r="D28">
            <v>58000</v>
          </cell>
          <cell r="E28" t="str">
            <v>:</v>
          </cell>
        </row>
        <row r="29">
          <cell r="B29" t="str">
            <v>Fax</v>
          </cell>
          <cell r="D29">
            <v>30000</v>
          </cell>
          <cell r="E29" t="str">
            <v>:</v>
          </cell>
        </row>
        <row r="30">
          <cell r="B30" t="str">
            <v>Email</v>
          </cell>
          <cell r="D30">
            <v>35000</v>
          </cell>
          <cell r="E30" t="str">
            <v>:</v>
          </cell>
        </row>
        <row r="32">
          <cell r="B32" t="str">
            <v>Status Kantor</v>
          </cell>
          <cell r="E32" t="str">
            <v>:</v>
          </cell>
        </row>
        <row r="33">
          <cell r="B33" t="str">
            <v>Kab./ Kota</v>
          </cell>
          <cell r="E33" t="str">
            <v>:</v>
          </cell>
        </row>
        <row r="34">
          <cell r="B34" t="str">
            <v>No. Surat Penawaran</v>
          </cell>
          <cell r="E34" t="str">
            <v>:</v>
          </cell>
        </row>
        <row r="35">
          <cell r="B35" t="str">
            <v>Tgl Surat Penawaran</v>
          </cell>
          <cell r="E35" t="str">
            <v>:</v>
          </cell>
        </row>
        <row r="37">
          <cell r="B37" t="str">
            <v>Tgl Prakualifikasi</v>
          </cell>
          <cell r="E37" t="str">
            <v>:</v>
          </cell>
        </row>
        <row r="38">
          <cell r="B38" t="str">
            <v>Alat bantu</v>
          </cell>
          <cell r="D38">
            <v>20000</v>
          </cell>
          <cell r="E38" t="str">
            <v>set</v>
          </cell>
        </row>
        <row r="39">
          <cell r="B39" t="str">
            <v>No.SIUJK / Tanggal</v>
          </cell>
          <cell r="D39">
            <v>5000</v>
          </cell>
          <cell r="E39" t="str">
            <v>:</v>
          </cell>
        </row>
        <row r="40">
          <cell r="B40" t="str">
            <v>Masa berlaku</v>
          </cell>
          <cell r="D40">
            <v>5000</v>
          </cell>
          <cell r="E40" t="str">
            <v>:</v>
          </cell>
        </row>
        <row r="41">
          <cell r="B41" t="str">
            <v>Pemberi Izin Usaha</v>
          </cell>
          <cell r="D41">
            <v>120000</v>
          </cell>
          <cell r="E41" t="str">
            <v>:</v>
          </cell>
        </row>
        <row r="42">
          <cell r="B42" t="str">
            <v>Batu Kali/Gunung/Belah</v>
          </cell>
          <cell r="D42">
            <v>164000</v>
          </cell>
          <cell r="E42" t="str">
            <v>m3</v>
          </cell>
        </row>
        <row r="43">
          <cell r="B43" t="str">
            <v>Akte Pendirian CV</v>
          </cell>
          <cell r="D43">
            <v>164000</v>
          </cell>
          <cell r="E43" t="str">
            <v>m3</v>
          </cell>
        </row>
        <row r="44">
          <cell r="B44" t="str">
            <v>a. Nomor Akte</v>
          </cell>
          <cell r="D44">
            <v>160000</v>
          </cell>
          <cell r="E44" t="str">
            <v>:</v>
          </cell>
        </row>
        <row r="45">
          <cell r="B45" t="str">
            <v>b. Tanggal</v>
          </cell>
          <cell r="D45">
            <v>153000</v>
          </cell>
          <cell r="E45" t="str">
            <v>:</v>
          </cell>
        </row>
        <row r="46">
          <cell r="B46" t="str">
            <v>c. Nama Notaris</v>
          </cell>
          <cell r="D46">
            <v>164000</v>
          </cell>
          <cell r="E46" t="str">
            <v>:</v>
          </cell>
        </row>
        <row r="47">
          <cell r="B47" t="str">
            <v>Batu kali</v>
          </cell>
          <cell r="D47">
            <v>164000</v>
          </cell>
          <cell r="E47" t="str">
            <v>m3</v>
          </cell>
        </row>
        <row r="48">
          <cell r="B48" t="str">
            <v>Akte Perubahan</v>
          </cell>
          <cell r="D48">
            <v>164000</v>
          </cell>
          <cell r="E48" t="str">
            <v>m3</v>
          </cell>
        </row>
        <row r="49">
          <cell r="B49" t="str">
            <v>a. Nomor Akte</v>
          </cell>
          <cell r="D49">
            <v>300000</v>
          </cell>
          <cell r="E49" t="str">
            <v>:</v>
          </cell>
        </row>
        <row r="50">
          <cell r="B50" t="str">
            <v>b. Tanggal</v>
          </cell>
          <cell r="D50">
            <v>250000</v>
          </cell>
          <cell r="E50" t="str">
            <v>:</v>
          </cell>
        </row>
        <row r="51">
          <cell r="B51" t="str">
            <v>c. Nama Notaris</v>
          </cell>
          <cell r="D51">
            <v>384000</v>
          </cell>
          <cell r="E51" t="str">
            <v>:</v>
          </cell>
        </row>
        <row r="52">
          <cell r="B52" t="str">
            <v>Batu pecah 2-3 cm</v>
          </cell>
          <cell r="D52">
            <v>384000</v>
          </cell>
          <cell r="E52" t="str">
            <v>m3</v>
          </cell>
        </row>
        <row r="53">
          <cell r="B53" t="str">
            <v>KTP + Nama</v>
          </cell>
          <cell r="D53">
            <v>275000</v>
          </cell>
          <cell r="E53" t="str">
            <v>m3</v>
          </cell>
        </row>
        <row r="54">
          <cell r="B54" t="str">
            <v>Direktur</v>
          </cell>
          <cell r="D54">
            <v>250000</v>
          </cell>
          <cell r="E54" t="str">
            <v>:</v>
          </cell>
        </row>
        <row r="55">
          <cell r="B55" t="str">
            <v>Wakil Direktur</v>
          </cell>
          <cell r="D55">
            <v>260000</v>
          </cell>
          <cell r="E55" t="str">
            <v>:</v>
          </cell>
        </row>
        <row r="56">
          <cell r="B56" t="str">
            <v>Komanditer</v>
          </cell>
          <cell r="D56">
            <v>8000</v>
          </cell>
          <cell r="E56" t="str">
            <v>:</v>
          </cell>
        </row>
        <row r="57">
          <cell r="B57" t="str">
            <v>Beton K-250</v>
          </cell>
          <cell r="D57">
            <v>800000</v>
          </cell>
          <cell r="E57" t="str">
            <v>buah</v>
          </cell>
        </row>
        <row r="58">
          <cell r="B58" t="str">
            <v>PAJAK</v>
          </cell>
          <cell r="D58">
            <v>975</v>
          </cell>
          <cell r="E58" t="str">
            <v>kg</v>
          </cell>
        </row>
        <row r="59">
          <cell r="B59" t="str">
            <v>SPT</v>
          </cell>
          <cell r="C59" t="str">
            <v>Nomor</v>
          </cell>
          <cell r="D59">
            <v>180000</v>
          </cell>
          <cell r="E59" t="str">
            <v>:</v>
          </cell>
        </row>
        <row r="60">
          <cell r="B60" t="str">
            <v>Gorong2 beton D=60 cm</v>
          </cell>
          <cell r="C60" t="str">
            <v>Tgl</v>
          </cell>
          <cell r="D60">
            <v>200000</v>
          </cell>
          <cell r="E60" t="str">
            <v>:</v>
          </cell>
        </row>
        <row r="61">
          <cell r="B61" t="str">
            <v>Gorong2 beton D=80 cm</v>
          </cell>
          <cell r="D61">
            <v>250000</v>
          </cell>
          <cell r="E61" t="str">
            <v>m</v>
          </cell>
        </row>
        <row r="62">
          <cell r="B62" t="str">
            <v>SSP</v>
          </cell>
          <cell r="C62" t="str">
            <v>Bulan</v>
          </cell>
          <cell r="D62">
            <v>13000</v>
          </cell>
          <cell r="E62" t="str">
            <v>:</v>
          </cell>
        </row>
        <row r="63">
          <cell r="B63" t="str">
            <v>Kawat Galvanis 4mm</v>
          </cell>
          <cell r="C63" t="str">
            <v>Nomor</v>
          </cell>
          <cell r="D63">
            <v>12000</v>
          </cell>
          <cell r="E63" t="str">
            <v>:</v>
          </cell>
        </row>
        <row r="64">
          <cell r="B64" t="str">
            <v>Kayu bakau</v>
          </cell>
          <cell r="C64" t="str">
            <v>Tgl</v>
          </cell>
          <cell r="D64">
            <v>57000</v>
          </cell>
          <cell r="E64" t="str">
            <v>:</v>
          </cell>
        </row>
        <row r="65">
          <cell r="B65" t="str">
            <v>kayu bekisting klas III</v>
          </cell>
          <cell r="D65">
            <v>1950000</v>
          </cell>
          <cell r="E65" t="str">
            <v>m3</v>
          </cell>
        </row>
        <row r="66">
          <cell r="B66" t="str">
            <v>Kayu papan  perancah</v>
          </cell>
          <cell r="C66" t="str">
            <v>Bulan</v>
          </cell>
          <cell r="D66">
            <v>2572000</v>
          </cell>
          <cell r="E66" t="str">
            <v>:</v>
          </cell>
        </row>
        <row r="67">
          <cell r="B67" t="str">
            <v>Kayu perancah</v>
          </cell>
          <cell r="C67" t="str">
            <v>Nomor</v>
          </cell>
          <cell r="D67">
            <v>3250000</v>
          </cell>
          <cell r="E67" t="str">
            <v>:</v>
          </cell>
        </row>
        <row r="68">
          <cell r="B68" t="str">
            <v>Keramik 30 x 30 cm</v>
          </cell>
          <cell r="C68" t="str">
            <v>Tgl</v>
          </cell>
          <cell r="D68">
            <v>62000</v>
          </cell>
          <cell r="E68" t="str">
            <v>:</v>
          </cell>
        </row>
        <row r="69">
          <cell r="B69" t="str">
            <v>Kerikil</v>
          </cell>
          <cell r="D69">
            <v>103000</v>
          </cell>
          <cell r="E69" t="str">
            <v>:</v>
          </cell>
        </row>
        <row r="70">
          <cell r="B70" t="str">
            <v>Kerikil dari galian bukit</v>
          </cell>
          <cell r="C70" t="str">
            <v>Bulan</v>
          </cell>
          <cell r="D70">
            <v>164000</v>
          </cell>
          <cell r="E70" t="str">
            <v>:</v>
          </cell>
        </row>
        <row r="71">
          <cell r="B71" t="str">
            <v>Kerikil Sungai</v>
          </cell>
          <cell r="C71" t="str">
            <v>Nomor</v>
          </cell>
          <cell r="D71">
            <v>118750</v>
          </cell>
          <cell r="E71" t="str">
            <v>:</v>
          </cell>
        </row>
        <row r="72">
          <cell r="B72" t="str">
            <v>Kerikil sungai ayak</v>
          </cell>
          <cell r="C72" t="str">
            <v>Tgl</v>
          </cell>
          <cell r="D72">
            <v>112000</v>
          </cell>
          <cell r="E72" t="str">
            <v>:</v>
          </cell>
        </row>
        <row r="73">
          <cell r="B73" t="str">
            <v>Kerikil sungai royalty</v>
          </cell>
          <cell r="D73">
            <v>118000</v>
          </cell>
          <cell r="E73" t="str">
            <v>m3</v>
          </cell>
        </row>
        <row r="74">
          <cell r="B74" t="str">
            <v>DAFTAR PERSONAL</v>
          </cell>
          <cell r="D74">
            <v>62000</v>
          </cell>
          <cell r="E74" t="str">
            <v>m3</v>
          </cell>
        </row>
        <row r="75">
          <cell r="B75" t="str">
            <v>Direktur</v>
          </cell>
          <cell r="D75">
            <v>87000</v>
          </cell>
          <cell r="E75" t="str">
            <v>:</v>
          </cell>
        </row>
        <row r="76">
          <cell r="B76" t="str">
            <v>Wakil Direktur</v>
          </cell>
          <cell r="D76">
            <v>19000</v>
          </cell>
          <cell r="E76" t="str">
            <v>:</v>
          </cell>
        </row>
        <row r="77">
          <cell r="B77" t="str">
            <v>Site Manager</v>
          </cell>
          <cell r="D77">
            <v>5000</v>
          </cell>
          <cell r="E77" t="str">
            <v>:</v>
          </cell>
        </row>
        <row r="78">
          <cell r="B78" t="str">
            <v>Pelaksana Lapangan</v>
          </cell>
          <cell r="D78">
            <v>11000</v>
          </cell>
          <cell r="E78" t="str">
            <v>:</v>
          </cell>
        </row>
        <row r="79">
          <cell r="B79" t="str">
            <v>Juru Gambar/Juru Ukur</v>
          </cell>
          <cell r="D79">
            <v>2572000</v>
          </cell>
          <cell r="E79" t="str">
            <v>:</v>
          </cell>
        </row>
        <row r="80">
          <cell r="B80" t="str">
            <v>Keuangan</v>
          </cell>
          <cell r="D80">
            <v>103000</v>
          </cell>
          <cell r="E80" t="str">
            <v>:</v>
          </cell>
        </row>
        <row r="81">
          <cell r="B81" t="str">
            <v>Administrasi</v>
          </cell>
          <cell r="D81">
            <v>100000</v>
          </cell>
          <cell r="E81" t="str">
            <v>:</v>
          </cell>
        </row>
        <row r="82">
          <cell r="B82" t="str">
            <v>Pasir urug</v>
          </cell>
          <cell r="D82">
            <v>84000</v>
          </cell>
          <cell r="E82" t="str">
            <v>m3</v>
          </cell>
        </row>
        <row r="83">
          <cell r="B83" t="str">
            <v>DAFTAR PERALATAN</v>
          </cell>
          <cell r="D83">
            <v>84000</v>
          </cell>
          <cell r="E83" t="str">
            <v>m3</v>
          </cell>
        </row>
        <row r="84">
          <cell r="B84" t="str">
            <v>NO</v>
          </cell>
          <cell r="C84" t="str">
            <v>KODE</v>
          </cell>
          <cell r="D84" t="str">
            <v>JLH</v>
          </cell>
          <cell r="E84" t="str">
            <v>zak</v>
          </cell>
        </row>
        <row r="85">
          <cell r="B85">
            <v>1</v>
          </cell>
          <cell r="C85">
            <v>103</v>
          </cell>
          <cell r="D85">
            <v>2</v>
          </cell>
          <cell r="E85" t="str">
            <v>buah</v>
          </cell>
        </row>
        <row r="86">
          <cell r="B86">
            <v>2</v>
          </cell>
          <cell r="C86">
            <v>105</v>
          </cell>
          <cell r="D86">
            <v>1</v>
          </cell>
          <cell r="E86" t="str">
            <v>buah</v>
          </cell>
        </row>
        <row r="87">
          <cell r="B87">
            <v>3</v>
          </cell>
          <cell r="C87">
            <v>107</v>
          </cell>
          <cell r="D87">
            <v>2</v>
          </cell>
          <cell r="E87" t="str">
            <v>set</v>
          </cell>
        </row>
        <row r="88">
          <cell r="B88">
            <v>4</v>
          </cell>
          <cell r="C88">
            <v>201</v>
          </cell>
          <cell r="D88">
            <v>2</v>
          </cell>
          <cell r="E88" t="str">
            <v>set</v>
          </cell>
        </row>
        <row r="89">
          <cell r="B89">
            <v>5</v>
          </cell>
          <cell r="C89">
            <v>215</v>
          </cell>
          <cell r="D89">
            <v>4</v>
          </cell>
          <cell r="E89" t="str">
            <v>set</v>
          </cell>
        </row>
        <row r="90">
          <cell r="B90">
            <v>6</v>
          </cell>
          <cell r="C90">
            <v>209</v>
          </cell>
          <cell r="D90">
            <v>1</v>
          </cell>
          <cell r="E90" t="str">
            <v>unit</v>
          </cell>
        </row>
        <row r="91">
          <cell r="B91">
            <v>7</v>
          </cell>
          <cell r="C91">
            <v>212</v>
          </cell>
          <cell r="D91">
            <v>1</v>
          </cell>
          <cell r="E91" t="str">
            <v>unit</v>
          </cell>
        </row>
        <row r="92">
          <cell r="B92">
            <v>8</v>
          </cell>
          <cell r="C92">
            <v>214</v>
          </cell>
          <cell r="D92">
            <v>1</v>
          </cell>
          <cell r="E92" t="str">
            <v>unit</v>
          </cell>
        </row>
        <row r="93">
          <cell r="B93">
            <v>9</v>
          </cell>
          <cell r="C93" t="str">
            <v>-</v>
          </cell>
          <cell r="D93">
            <v>1</v>
          </cell>
          <cell r="E93" t="e">
            <v>#N/A</v>
          </cell>
        </row>
        <row r="94">
          <cell r="B94">
            <v>10</v>
          </cell>
          <cell r="C94" t="str">
            <v>-</v>
          </cell>
          <cell r="D94">
            <v>1</v>
          </cell>
          <cell r="E94" t="e">
            <v>#N/A</v>
          </cell>
        </row>
        <row r="95">
          <cell r="B95" t="str">
            <v>Semen (40 kg)</v>
          </cell>
          <cell r="D95">
            <v>36000</v>
          </cell>
          <cell r="E95" t="str">
            <v>zak</v>
          </cell>
        </row>
        <row r="96">
          <cell r="B96" t="str">
            <v>Alat</v>
          </cell>
          <cell r="D96">
            <v>36000</v>
          </cell>
          <cell r="E96" t="str">
            <v>zak</v>
          </cell>
        </row>
        <row r="97">
          <cell r="B97">
            <v>101</v>
          </cell>
          <cell r="C97" t="str">
            <v>Komputer</v>
          </cell>
          <cell r="D97">
            <v>101000</v>
          </cell>
          <cell r="E97" t="str">
            <v>zak</v>
          </cell>
        </row>
        <row r="98">
          <cell r="B98">
            <v>102</v>
          </cell>
          <cell r="C98" t="str">
            <v>Meja</v>
          </cell>
          <cell r="D98">
            <v>187500</v>
          </cell>
          <cell r="E98" t="str">
            <v>m3</v>
          </cell>
        </row>
        <row r="99">
          <cell r="B99">
            <v>103</v>
          </cell>
          <cell r="C99" t="str">
            <v>Kursi</v>
          </cell>
          <cell r="D99">
            <v>300000</v>
          </cell>
          <cell r="E99" t="str">
            <v>m3</v>
          </cell>
        </row>
        <row r="100">
          <cell r="B100">
            <v>104</v>
          </cell>
          <cell r="C100" t="str">
            <v>Air Condicioner</v>
          </cell>
          <cell r="D100">
            <v>250000</v>
          </cell>
          <cell r="E100" t="str">
            <v>lt</v>
          </cell>
        </row>
        <row r="101">
          <cell r="B101">
            <v>105</v>
          </cell>
          <cell r="C101" t="str">
            <v>Mesin Tik</v>
          </cell>
          <cell r="D101">
            <v>350000</v>
          </cell>
          <cell r="E101" t="str">
            <v>m3</v>
          </cell>
        </row>
        <row r="102">
          <cell r="B102">
            <v>106</v>
          </cell>
          <cell r="C102" t="str">
            <v>Filling Kabinet</v>
          </cell>
          <cell r="D102">
            <v>150000</v>
          </cell>
          <cell r="E102" t="str">
            <v>kg</v>
          </cell>
        </row>
        <row r="103">
          <cell r="B103">
            <v>107</v>
          </cell>
          <cell r="C103" t="str">
            <v>Meja Gambar</v>
          </cell>
          <cell r="D103">
            <v>150000</v>
          </cell>
          <cell r="E103" t="str">
            <v>m3</v>
          </cell>
        </row>
        <row r="104">
          <cell r="B104" t="str">
            <v>Tractor Wheeled</v>
          </cell>
          <cell r="D104">
            <v>60000</v>
          </cell>
          <cell r="E104" t="str">
            <v>m3</v>
          </cell>
        </row>
        <row r="105">
          <cell r="B105" t="str">
            <v>Mesin gilas 3 roda  6-8 t</v>
          </cell>
          <cell r="D105">
            <v>90000</v>
          </cell>
        </row>
        <row r="106">
          <cell r="B106">
            <v>201</v>
          </cell>
          <cell r="C106" t="str">
            <v>Alat-alat Pertukangan</v>
          </cell>
          <cell r="D106">
            <v>80000</v>
          </cell>
        </row>
        <row r="107">
          <cell r="B107">
            <v>202</v>
          </cell>
          <cell r="C107" t="str">
            <v>Mixer Concrete</v>
          </cell>
          <cell r="D107">
            <v>130000</v>
          </cell>
        </row>
        <row r="108">
          <cell r="B108">
            <v>203</v>
          </cell>
          <cell r="C108" t="str">
            <v>Mixer Concrete</v>
          </cell>
          <cell r="D108">
            <v>140000</v>
          </cell>
        </row>
        <row r="109">
          <cell r="B109">
            <v>204</v>
          </cell>
          <cell r="C109" t="str">
            <v>Kereta Sorong</v>
          </cell>
          <cell r="D109">
            <v>50000</v>
          </cell>
        </row>
        <row r="110">
          <cell r="B110">
            <v>205</v>
          </cell>
          <cell r="C110" t="str">
            <v>Pompa air</v>
          </cell>
          <cell r="D110">
            <v>15000</v>
          </cell>
        </row>
        <row r="111">
          <cell r="B111">
            <v>206</v>
          </cell>
          <cell r="C111" t="str">
            <v>Pompa air</v>
          </cell>
          <cell r="D111">
            <v>20000</v>
          </cell>
        </row>
        <row r="112">
          <cell r="B112">
            <v>207</v>
          </cell>
          <cell r="C112" t="str">
            <v>Genset</v>
          </cell>
          <cell r="D112">
            <v>100000</v>
          </cell>
        </row>
        <row r="113">
          <cell r="B113">
            <v>208</v>
          </cell>
          <cell r="C113" t="str">
            <v>Genset</v>
          </cell>
          <cell r="D113">
            <v>30000</v>
          </cell>
        </row>
        <row r="114">
          <cell r="B114">
            <v>209</v>
          </cell>
          <cell r="C114" t="str">
            <v>Pick up</v>
          </cell>
          <cell r="D114">
            <v>700000</v>
          </cell>
        </row>
        <row r="115">
          <cell r="B115">
            <v>210</v>
          </cell>
          <cell r="C115" t="str">
            <v>Truck</v>
          </cell>
          <cell r="D115">
            <v>120000</v>
          </cell>
        </row>
        <row r="116">
          <cell r="B116">
            <v>211</v>
          </cell>
          <cell r="C116" t="str">
            <v>Stamper</v>
          </cell>
          <cell r="D116">
            <v>100000</v>
          </cell>
        </row>
        <row r="117">
          <cell r="B117">
            <v>212</v>
          </cell>
          <cell r="C117" t="str">
            <v>Theodolit</v>
          </cell>
          <cell r="D117">
            <v>100000</v>
          </cell>
        </row>
        <row r="118">
          <cell r="B118">
            <v>213</v>
          </cell>
          <cell r="C118" t="str">
            <v>Vibrator</v>
          </cell>
          <cell r="D118">
            <v>100000</v>
          </cell>
        </row>
        <row r="119">
          <cell r="B119">
            <v>214</v>
          </cell>
          <cell r="C119" t="str">
            <v>Stamper</v>
          </cell>
          <cell r="D119">
            <v>120000</v>
          </cell>
        </row>
        <row r="120">
          <cell r="B120">
            <v>215</v>
          </cell>
          <cell r="C120" t="str">
            <v>Peralatan masak aspal</v>
          </cell>
          <cell r="D120">
            <v>150000</v>
          </cell>
        </row>
        <row r="121">
          <cell r="B121" t="str">
            <v>Concrete Mixer 0,125 m3</v>
          </cell>
          <cell r="D121">
            <v>20000</v>
          </cell>
        </row>
        <row r="122">
          <cell r="B122" t="str">
            <v>Conc. Mixer 0,250 m3</v>
          </cell>
          <cell r="D122">
            <v>30000</v>
          </cell>
        </row>
        <row r="123">
          <cell r="B123">
            <v>301</v>
          </cell>
          <cell r="C123" t="str">
            <v>Budozer</v>
          </cell>
          <cell r="D123">
            <v>60000</v>
          </cell>
        </row>
        <row r="124">
          <cell r="B124">
            <v>302</v>
          </cell>
          <cell r="C124" t="str">
            <v>Motor Greder</v>
          </cell>
          <cell r="D124">
            <v>50000</v>
          </cell>
        </row>
        <row r="125">
          <cell r="B125">
            <v>303</v>
          </cell>
          <cell r="C125" t="str">
            <v>Crusher/scr 30 t/h</v>
          </cell>
          <cell r="D125">
            <v>15000</v>
          </cell>
        </row>
        <row r="126">
          <cell r="B126">
            <v>304</v>
          </cell>
          <cell r="C126" t="str">
            <v>Screening plant 80 HP</v>
          </cell>
          <cell r="D126">
            <v>70000</v>
          </cell>
        </row>
        <row r="127">
          <cell r="B127">
            <v>305</v>
          </cell>
          <cell r="C127" t="str">
            <v>Wheel Loader</v>
          </cell>
          <cell r="D127">
            <v>4000000</v>
          </cell>
        </row>
        <row r="128">
          <cell r="B128">
            <v>306</v>
          </cell>
          <cell r="C128" t="str">
            <v>Truk</v>
          </cell>
          <cell r="D128">
            <v>90000</v>
          </cell>
        </row>
        <row r="129">
          <cell r="B129">
            <v>307</v>
          </cell>
          <cell r="C129" t="str">
            <v>Dump truck</v>
          </cell>
          <cell r="D129">
            <v>5000</v>
          </cell>
        </row>
        <row r="130">
          <cell r="B130">
            <v>308</v>
          </cell>
          <cell r="C130" t="str">
            <v>Dump truck</v>
          </cell>
          <cell r="D130">
            <v>100000</v>
          </cell>
        </row>
        <row r="131">
          <cell r="B131">
            <v>309</v>
          </cell>
          <cell r="C131" t="str">
            <v>Exavator</v>
          </cell>
          <cell r="D131">
            <v>100000</v>
          </cell>
        </row>
        <row r="132">
          <cell r="B132">
            <v>310</v>
          </cell>
          <cell r="C132" t="str">
            <v>Flatbed truck 3,5 t/80 HP</v>
          </cell>
          <cell r="D132">
            <v>100000</v>
          </cell>
        </row>
        <row r="133">
          <cell r="B133">
            <v>311</v>
          </cell>
          <cell r="C133" t="str">
            <v>Compresor Air</v>
          </cell>
          <cell r="D133">
            <v>120000</v>
          </cell>
        </row>
        <row r="134">
          <cell r="B134">
            <v>312</v>
          </cell>
          <cell r="C134" t="str">
            <v>Mesin Gilas Bergetar</v>
          </cell>
          <cell r="D134">
            <v>150000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ISCLAIMER"/>
      <sheetName val="MAJOR"/>
      <sheetName val="%"/>
      <sheetName val="Rekap"/>
      <sheetName val="Informasi"/>
      <sheetName val="Peta Quarry"/>
      <sheetName val="Mobilisasi"/>
      <sheetName val="Perhitungan Mobilisasi Alat"/>
      <sheetName val="Lalu Lintas"/>
      <sheetName val="Jembatan Sementara"/>
      <sheetName val="BOQ"/>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Basic Price"/>
      <sheetName val="4-Analisa Quarry"/>
      <sheetName val="4-formulir harga bahan"/>
      <sheetName val="5-ALAT(1)"/>
      <sheetName val="5-ALAT (2)"/>
      <sheetName val="Agg Halus &amp; Kasar"/>
      <sheetName val="Agg A"/>
      <sheetName val="Agg B"/>
      <sheetName val="Agg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9">
          <cell r="G19">
            <v>1353030000</v>
          </cell>
        </row>
        <row r="37">
          <cell r="G37">
            <v>19883254.907401443</v>
          </cell>
        </row>
        <row r="86">
          <cell r="G86">
            <v>2155514.8537545586</v>
          </cell>
        </row>
        <row r="124">
          <cell r="G124">
            <v>26754834.324554987</v>
          </cell>
        </row>
        <row r="225">
          <cell r="G225">
            <v>318147649.39314324</v>
          </cell>
        </row>
        <row r="275">
          <cell r="G275">
            <v>40905140.635936216</v>
          </cell>
        </row>
        <row r="301">
          <cell r="G301">
            <v>4672264.4242790667</v>
          </cell>
        </row>
        <row r="312">
          <cell r="G312">
            <v>216004878.56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8">
          <cell r="F8">
            <v>4532.3142857142857</v>
          </cell>
        </row>
        <row r="9">
          <cell r="F9">
            <v>5963.5714285714284</v>
          </cell>
        </row>
        <row r="10">
          <cell r="F10">
            <v>7156.2857142857147</v>
          </cell>
        </row>
        <row r="70">
          <cell r="F70">
            <v>5500</v>
          </cell>
        </row>
        <row r="71">
          <cell r="F71">
            <v>1250000</v>
          </cell>
        </row>
        <row r="90">
          <cell r="F90">
            <v>973593.01274346234</v>
          </cell>
        </row>
        <row r="91">
          <cell r="F91">
            <v>8500</v>
          </cell>
        </row>
        <row r="98">
          <cell r="F98">
            <v>110200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5-ALAT(1)"/>
      <sheetName val="4-Basic Price"/>
      <sheetName val="Analisa JL SNI"/>
      <sheetName val="analis K"/>
      <sheetName val="urtek"/>
      <sheetName val="Srt Pen. (2)"/>
      <sheetName val="JADUAL"/>
      <sheetName val="REKAP "/>
      <sheetName val="RAB"/>
      <sheetName val="Sewa Alat Rekap (A)"/>
      <sheetName val="ANALISA"/>
      <sheetName val="BQ (MASTER)"/>
    </sheetNames>
    <sheetDataSet>
      <sheetData sheetId="0" refreshError="1">
        <row r="29">
          <cell r="AW29">
            <v>29509.110614008019</v>
          </cell>
        </row>
      </sheetData>
      <sheetData sheetId="1" refreshError="1">
        <row r="8">
          <cell r="F8">
            <v>5357.1428571428569</v>
          </cell>
        </row>
        <row r="78">
          <cell r="F78">
            <v>120000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00.xml><?xml version="1.0" encoding="utf-8"?>
<externalLink xmlns="http://schemas.openxmlformats.org/spreadsheetml/2006/main">
  <externalBook xmlns:r="http://schemas.openxmlformats.org/officeDocument/2006/relationships" r:id="rId1">
    <sheetNames>
      <sheetName val="REKAP_STRUKTUR"/>
      <sheetName val="Rab_ PERSIAPAN"/>
      <sheetName val="Rab_ SETDA TASIK"/>
      <sheetName val="DFT_ HRG BHN _ UPAH"/>
      <sheetName val="HARGA SATUAN BAHAN"/>
      <sheetName val="ANALISA STR _ ARS"/>
      <sheetName val="DIVI3"/>
    </sheetNames>
    <sheetDataSet>
      <sheetData sheetId="0" refreshError="1"/>
      <sheetData sheetId="1" refreshError="1"/>
      <sheetData sheetId="2" refreshError="1"/>
      <sheetData sheetId="3" refreshError="1">
        <row r="15">
          <cell r="G15">
            <v>37500</v>
          </cell>
        </row>
        <row r="16">
          <cell r="G16">
            <v>48070</v>
          </cell>
        </row>
        <row r="17">
          <cell r="G17">
            <v>49940</v>
          </cell>
        </row>
        <row r="18">
          <cell r="G18">
            <v>48070</v>
          </cell>
        </row>
        <row r="19">
          <cell r="G19">
            <v>49940</v>
          </cell>
        </row>
        <row r="21">
          <cell r="G21">
            <v>51700</v>
          </cell>
        </row>
        <row r="22">
          <cell r="G22">
            <v>60940</v>
          </cell>
        </row>
        <row r="23">
          <cell r="G23">
            <v>42240</v>
          </cell>
        </row>
        <row r="24">
          <cell r="G24">
            <v>36630</v>
          </cell>
        </row>
        <row r="33">
          <cell r="G33">
            <v>424</v>
          </cell>
        </row>
        <row r="34">
          <cell r="G34">
            <v>2035</v>
          </cell>
        </row>
        <row r="35">
          <cell r="G35">
            <v>112200</v>
          </cell>
        </row>
        <row r="36">
          <cell r="G36">
            <v>148000</v>
          </cell>
        </row>
        <row r="37">
          <cell r="G37">
            <v>154000</v>
          </cell>
        </row>
        <row r="44">
          <cell r="G44">
            <v>143000</v>
          </cell>
        </row>
        <row r="45">
          <cell r="G45">
            <v>82500</v>
          </cell>
        </row>
        <row r="46">
          <cell r="G46">
            <v>97625</v>
          </cell>
        </row>
        <row r="52">
          <cell r="G52">
            <v>51150</v>
          </cell>
        </row>
        <row r="57">
          <cell r="G57">
            <v>1430000</v>
          </cell>
        </row>
        <row r="58">
          <cell r="G58">
            <v>2750000</v>
          </cell>
        </row>
        <row r="59">
          <cell r="G59">
            <v>19250</v>
          </cell>
        </row>
        <row r="65">
          <cell r="G65">
            <v>7550</v>
          </cell>
        </row>
        <row r="68">
          <cell r="G68">
            <v>7600</v>
          </cell>
        </row>
      </sheetData>
      <sheetData sheetId="4" refreshError="1"/>
      <sheetData sheetId="5" refreshError="1">
        <row r="32">
          <cell r="L32">
            <v>308000</v>
          </cell>
        </row>
      </sheetData>
      <sheetData sheetId="6" refreshError="1"/>
    </sheetDataSet>
  </externalBook>
</externalLink>
</file>

<file path=xl/externalLinks/externalLink301.xml><?xml version="1.0" encoding="utf-8"?>
<externalLink xmlns="http://schemas.openxmlformats.org/spreadsheetml/2006/main">
  <externalBook xmlns:r="http://schemas.openxmlformats.org/officeDocument/2006/relationships" r:id="rId1">
    <sheetNames>
      <sheetName val="Daftar Harga"/>
      <sheetName val="analisa"/>
    </sheetNames>
    <sheetDataSet>
      <sheetData sheetId="0" refreshError="1"/>
      <sheetData sheetId="1" refreshError="1"/>
    </sheetDataSet>
  </externalBook>
</externalLink>
</file>

<file path=xl/externalLinks/externalLink302.xml><?xml version="1.0" encoding="utf-8"?>
<externalLink xmlns="http://schemas.openxmlformats.org/spreadsheetml/2006/main">
  <externalBook xmlns:r="http://schemas.openxmlformats.org/officeDocument/2006/relationships" r:id="rId1">
    <sheetNames>
      <sheetName val="Sheet1"/>
      <sheetName val="Sheet2"/>
      <sheetName val="Sheet3"/>
      <sheetName val="BQ"/>
      <sheetName val="BASIC"/>
      <sheetName val="DAFTAR TANYA"/>
      <sheetName val="SCHED"/>
      <sheetName val="REK-RAB"/>
      <sheetName val="ANALISA"/>
      <sheetName val="RAB"/>
      <sheetName val="Upah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3.xml><?xml version="1.0" encoding="utf-8"?>
<externalLink xmlns="http://schemas.openxmlformats.org/spreadsheetml/2006/main">
  <externalBook xmlns:r="http://schemas.openxmlformats.org/officeDocument/2006/relationships" r:id="rId1">
    <sheetNames>
      <sheetName val="auto-lock"/>
      <sheetName val="cov"/>
      <sheetName val="pen"/>
      <sheetName val="pen (2)"/>
      <sheetName val="ALAT"/>
      <sheetName val="personil"/>
      <sheetName val="4"/>
      <sheetName val="3"/>
      <sheetName val="2"/>
      <sheetName val="1"/>
      <sheetName val="Schedule"/>
      <sheetName val="Network"/>
      <sheetName val="Sch-CHEK "/>
      <sheetName val="Jdw-bhn"/>
      <sheetName val="Jdw-alat"/>
      <sheetName val="Jdw-Tng"/>
      <sheetName val="Ana-ALAT"/>
      <sheetName val="Sheet1"/>
      <sheetName val="Metode"/>
      <sheetName val="Ana_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4.xml><?xml version="1.0" encoding="utf-8"?>
<externalLink xmlns="http://schemas.openxmlformats.org/spreadsheetml/2006/main">
  <externalBook xmlns:r="http://schemas.openxmlformats.org/officeDocument/2006/relationships" r:id="rId1">
    <sheetNames>
      <sheetName val="000000"/>
      <sheetName val="kunci"/>
      <sheetName val="rkp an_alat"/>
      <sheetName val="analis_alat"/>
      <sheetName val="hrg_alt"/>
      <sheetName val="ASUMSI HS"/>
      <sheetName val="Harga Satuan"/>
      <sheetName val="Analisa"/>
      <sheetName val="Rekap"/>
      <sheetName val="Estimasi Overhead"/>
      <sheetName val="RAB BENDUNG"/>
      <sheetName val="REKAP RAB"/>
      <sheetName val="Konvert"/>
      <sheetName val="srt-pnrw tender"/>
      <sheetName val="scedul"/>
      <sheetName val="INSTRUKSI (2)"/>
      <sheetName val="Jad Oh2"/>
      <sheetName val="Jad BHN2"/>
      <sheetName val="Jad BHN Alat2"/>
      <sheetName val=" PERSONIL"/>
      <sheetName val="PERALATAN"/>
      <sheetName val="BAGAN ALIR"/>
      <sheetName val="metode pelak"/>
      <sheetName val="INSTRUKSI"/>
      <sheetName val="COVER"/>
      <sheetName val="Alamat"/>
      <sheetName val="COV LAMPI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05.xml><?xml version="1.0" encoding="utf-8"?>
<externalLink xmlns="http://schemas.openxmlformats.org/spreadsheetml/2006/main">
  <externalBook xmlns:r="http://schemas.openxmlformats.org/officeDocument/2006/relationships" r:id="rId1">
    <sheetNames>
      <sheetName val="HS"/>
      <sheetName val="BAHAN"/>
      <sheetName val="ALL"/>
      <sheetName val="SUM ALL"/>
      <sheetName val="UPAH"/>
      <sheetName val="Beton"/>
    </sheetNames>
    <sheetDataSet>
      <sheetData sheetId="0" refreshError="1">
        <row r="126">
          <cell r="J126">
            <v>293325</v>
          </cell>
        </row>
      </sheetData>
      <sheetData sheetId="1" refreshError="1"/>
      <sheetData sheetId="2" refreshError="1"/>
      <sheetData sheetId="3" refreshError="1"/>
      <sheetData sheetId="4" refreshError="1"/>
      <sheetData sheetId="5" refreshError="1"/>
    </sheetDataSet>
  </externalBook>
</externalLink>
</file>

<file path=xl/externalLinks/externalLink306.xml><?xml version="1.0" encoding="utf-8"?>
<externalLink xmlns="http://schemas.openxmlformats.org/spreadsheetml/2006/main">
  <externalBook xmlns:r="http://schemas.openxmlformats.org/officeDocument/2006/relationships" r:id="rId1">
    <sheetNames>
      <sheetName val="Rab. (2)"/>
      <sheetName val=".."/>
      <sheetName val="Rab."/>
      <sheetName val="SUB"/>
      <sheetName val="Pekerjaan Utama"/>
      <sheetName val="JADWAL"/>
      <sheetName val="D.KUANTITAS&amp;HARGA"/>
      <sheetName val="H.SATUAN (2)"/>
      <sheetName val="H.SATUAN"/>
      <sheetName val="REKAP PEMB."/>
      <sheetName val="Analisa Alat"/>
      <sheetName val="Analisa Harga"/>
      <sheetName val="Volume"/>
      <sheetName val="SAT-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8">
          <cell r="H18">
            <v>53000</v>
          </cell>
        </row>
        <row r="19">
          <cell r="H19">
            <v>50000</v>
          </cell>
        </row>
        <row r="20">
          <cell r="H20">
            <v>42000</v>
          </cell>
        </row>
        <row r="23">
          <cell r="H23">
            <v>32000</v>
          </cell>
        </row>
        <row r="58">
          <cell r="H58">
            <v>105000</v>
          </cell>
        </row>
        <row r="60">
          <cell r="H60">
            <v>90000</v>
          </cell>
        </row>
        <row r="61">
          <cell r="H61">
            <v>105000</v>
          </cell>
        </row>
        <row r="63">
          <cell r="H63">
            <v>70000</v>
          </cell>
        </row>
        <row r="66">
          <cell r="H66">
            <v>115000</v>
          </cell>
        </row>
        <row r="67">
          <cell r="H67">
            <v>41500</v>
          </cell>
        </row>
        <row r="68">
          <cell r="H68">
            <v>12000</v>
          </cell>
        </row>
        <row r="69">
          <cell r="H69">
            <v>12500</v>
          </cell>
        </row>
        <row r="72">
          <cell r="H72">
            <v>800000</v>
          </cell>
        </row>
      </sheetData>
      <sheetData sheetId="9" refreshError="1"/>
      <sheetData sheetId="10" refreshError="1"/>
      <sheetData sheetId="11" refreshError="1"/>
      <sheetData sheetId="12" refreshError="1"/>
      <sheetData sheetId="13" refreshError="1"/>
    </sheetDataSet>
  </externalBook>
</externalLink>
</file>

<file path=xl/externalLinks/externalLink307.xml><?xml version="1.0" encoding="utf-8"?>
<externalLink xmlns="http://schemas.openxmlformats.org/spreadsheetml/2006/main">
  <externalBook xmlns:r="http://schemas.openxmlformats.org/officeDocument/2006/relationships" r:id="rId1">
    <sheetNames>
      <sheetName val="slag"/>
      <sheetName val="PROSES DATA"/>
      <sheetName val="Pol"/>
    </sheetNames>
    <sheetDataSet>
      <sheetData sheetId="0" refreshError="1"/>
      <sheetData sheetId="1" refreshError="1"/>
      <sheetData sheetId="2" refreshError="1"/>
    </sheetDataSet>
  </externalBook>
</externalLink>
</file>

<file path=xl/externalLinks/externalLink308.xml><?xml version="1.0" encoding="utf-8"?>
<externalLink xmlns="http://schemas.openxmlformats.org/spreadsheetml/2006/main">
  <externalBook xmlns:r="http://schemas.openxmlformats.org/officeDocument/2006/relationships" r:id="rId1">
    <sheetNames>
      <sheetName val="Biaya Alat perjam"/>
      <sheetName val="INDIRECT-COST(1)"/>
      <sheetName val="OPERASI-ALAT(2)"/>
      <sheetName val="OPERATOR-COST(3)"/>
      <sheetName val="DEPRECIATION(4)"/>
      <sheetName val="REKAP-ALAT(5)"/>
      <sheetName val="B-P"/>
      <sheetName val="ANL-I"/>
      <sheetName val="ANL-II"/>
      <sheetName val="REKAP-ANL(9)"/>
      <sheetName val="RAB"/>
      <sheetName val="PVC-2"/>
      <sheetName val="Rekap BQ"/>
      <sheetName val="Siphon"/>
      <sheetName val="Bent&amp;STTP"/>
      <sheetName val="Pintu Besi"/>
      <sheetName val="Pintu pagar"/>
      <sheetName val="B.Bagi"/>
      <sheetName val="Ventilasi"/>
      <sheetName val="PVC-1"/>
      <sheetName val="REF.ON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09.xml><?xml version="1.0" encoding="utf-8"?>
<externalLink xmlns="http://schemas.openxmlformats.org/spreadsheetml/2006/main">
  <externalBook xmlns:r="http://schemas.openxmlformats.org/officeDocument/2006/relationships" r:id="rId1">
    <sheetNames>
      <sheetName val="Ref"/>
      <sheetName val="Rekening"/>
      <sheetName val="Kode Rek"/>
      <sheetName val="RKA SKPD"/>
      <sheetName val="RKA SKPD 1"/>
      <sheetName val="RKA SKPD 2.1"/>
      <sheetName val="RKA SKPD 2.2"/>
      <sheetName val="RKA SKPD 2.2.1"/>
      <sheetName val="RKA SKPD 3.1"/>
      <sheetName val="RKA SKPD 3.2"/>
      <sheetName val="Bant _ Tdk Trsangka"/>
      <sheetName val="Pembiayaan"/>
      <sheetName val="Rekap Belanja"/>
      <sheetName val="Kode_Rek"/>
      <sheetName val="RKA_SKPD"/>
      <sheetName val="RKA_SKPD_1"/>
      <sheetName val="RKA_SKPD_2_1"/>
      <sheetName val="RKA_SKPD_2_2"/>
      <sheetName val="RKA_SKPD_2_2_1"/>
      <sheetName val="RKA_SKPD_3_1"/>
      <sheetName val="RKA_SKPD_3_2"/>
      <sheetName val="PERTANIAN"/>
      <sheetName val="DATA UMUM"/>
      <sheetName val="NOREK"/>
      <sheetName val="STS Juni"/>
      <sheetName val="BKU Bend Penerimaan Juni"/>
      <sheetName val="REG STS"/>
      <sheetName val="BKU Juni"/>
      <sheetName val="LRA"/>
      <sheetName val="LRA (pbp)"/>
      <sheetName val="SPTJM"/>
      <sheetName val="LPSAL"/>
      <sheetName val="LAK"/>
      <sheetName val="PENYESUAIAN"/>
      <sheetName val="PERSEDIAAN APBD DINKES"/>
      <sheetName val="LRA-LO"/>
      <sheetName val="LO"/>
      <sheetName val="LPE"/>
      <sheetName val="NRC"/>
      <sheetName val="PMD"/>
      <sheetName val="EKBANG"/>
      <sheetName val="KESBANG"/>
      <sheetName val="CAPIL"/>
      <sheetName val="TAPEM"/>
      <sheetName val="Analisa"/>
      <sheetName val="Mata Anggaran"/>
      <sheetName val="TLG DIBACA"/>
      <sheetName val="jan"/>
      <sheetName val="BBjan"/>
      <sheetName val="feb"/>
      <sheetName val="BBfeb"/>
      <sheetName val="mrt"/>
      <sheetName val="BB mrt"/>
      <sheetName val="apr"/>
      <sheetName val="BB apr"/>
      <sheetName val="mei"/>
      <sheetName val="BB mei"/>
      <sheetName val="juni"/>
      <sheetName val="BBjuni"/>
      <sheetName val="jurnal jul"/>
      <sheetName val="BBjul"/>
      <sheetName val="jurnal agt"/>
      <sheetName val="BBagt"/>
      <sheetName val="jurnal sept"/>
      <sheetName val="BBsept"/>
      <sheetName val="jurnal okt"/>
      <sheetName val="BBokt"/>
      <sheetName val="jurnal nov"/>
      <sheetName val="BBnov"/>
      <sheetName val="jurnal des"/>
      <sheetName val="BBdes"/>
      <sheetName val="BBmrt"/>
      <sheetName val="BBapr"/>
      <sheetName val="BBmei"/>
      <sheetName val="jurnal juni"/>
      <sheetName val="LANGKAH-LANGKAH"/>
      <sheetName val="LRA PUSKESMAS"/>
      <sheetName val="mapping"/>
      <sheetName val="Master LRA"/>
      <sheetName val="Master LO"/>
      <sheetName val="Master LPE"/>
      <sheetName val="NERACA AUDITED 2014"/>
      <sheetName val="LIST"/>
    </sheetNames>
    <sheetDataSet>
      <sheetData sheetId="0" refreshError="1"/>
      <sheetData sheetId="1" refreshError="1">
        <row r="1">
          <cell r="A1" t="str">
            <v>1.01</v>
          </cell>
          <cell r="B1" t="str">
            <v>PENDAPATAN ASLI DAERAH</v>
          </cell>
        </row>
        <row r="2">
          <cell r="A2" t="str">
            <v>1.01.01</v>
          </cell>
          <cell r="B2" t="str">
            <v>Hasil Pajak Daerah</v>
          </cell>
        </row>
        <row r="3">
          <cell r="A3" t="str">
            <v>1.01.02</v>
          </cell>
          <cell r="B3" t="str">
            <v>Hasil Retribusi Daerah</v>
          </cell>
        </row>
        <row r="4">
          <cell r="A4" t="str">
            <v>1.01.03</v>
          </cell>
          <cell r="B4" t="str">
            <v>Hasil Pengelolaan Kekayaan Daerah yang Dipisahkan</v>
          </cell>
        </row>
        <row r="5">
          <cell r="A5" t="str">
            <v>1.01.04</v>
          </cell>
          <cell r="B5" t="str">
            <v>Lain-lain PAD yang Sah</v>
          </cell>
        </row>
        <row r="6">
          <cell r="A6" t="str">
            <v>1.02</v>
          </cell>
          <cell r="B6" t="str">
            <v>DANA PERIMBANGAN</v>
          </cell>
        </row>
        <row r="7">
          <cell r="A7" t="str">
            <v>1.02.01</v>
          </cell>
          <cell r="B7" t="str">
            <v>Dana Bagi Hasil</v>
          </cell>
        </row>
        <row r="8">
          <cell r="A8" t="str">
            <v>1.02.02</v>
          </cell>
          <cell r="B8" t="str">
            <v>Dana Alokasi Umum</v>
          </cell>
        </row>
        <row r="9">
          <cell r="A9" t="str">
            <v>1.02.03</v>
          </cell>
          <cell r="B9" t="str">
            <v>Dana Alokasi Khusus</v>
          </cell>
        </row>
        <row r="10">
          <cell r="A10" t="str">
            <v>1.03</v>
          </cell>
          <cell r="B10" t="str">
            <v>LAIN-LAIN PENDAPATAN DAERAH YANG SAH</v>
          </cell>
        </row>
        <row r="11">
          <cell r="A11" t="str">
            <v>1.03.01</v>
          </cell>
          <cell r="B11" t="str">
            <v>Dana Darurat dari Pemerintah</v>
          </cell>
        </row>
        <row r="12">
          <cell r="A12" t="str">
            <v>1.03.02</v>
          </cell>
          <cell r="B12" t="str">
            <v>Hibah</v>
          </cell>
        </row>
        <row r="13">
          <cell r="A13" t="str">
            <v>1.03.03</v>
          </cell>
          <cell r="B13" t="str">
            <v>Bantuan Keuangan</v>
          </cell>
        </row>
        <row r="14">
          <cell r="A14" t="str">
            <v>1.03.04</v>
          </cell>
          <cell r="B14" t="str">
            <v>Bagi Hasil dari Provinsi</v>
          </cell>
        </row>
        <row r="15">
          <cell r="A15" t="str">
            <v>2.01</v>
          </cell>
          <cell r="B15" t="str">
            <v>BELANJA TIDAK LANGSUNG</v>
          </cell>
        </row>
        <row r="16">
          <cell r="A16" t="str">
            <v>2.01.01</v>
          </cell>
          <cell r="B16" t="str">
            <v>Belanja Pegawai</v>
          </cell>
        </row>
        <row r="17">
          <cell r="A17" t="str">
            <v>2.01.02</v>
          </cell>
          <cell r="B17" t="str">
            <v>Belanja Barang dan Jasa</v>
          </cell>
        </row>
        <row r="18">
          <cell r="A18" t="str">
            <v>2.01.03</v>
          </cell>
          <cell r="B18" t="str">
            <v>Belanja Bunga</v>
          </cell>
        </row>
        <row r="19">
          <cell r="A19" t="str">
            <v>2.01.04</v>
          </cell>
          <cell r="B19" t="str">
            <v>Belanja Subsidi</v>
          </cell>
        </row>
        <row r="20">
          <cell r="A20" t="str">
            <v>2.01.05</v>
          </cell>
          <cell r="B20" t="str">
            <v>Belanja Hibah</v>
          </cell>
        </row>
        <row r="21">
          <cell r="A21" t="str">
            <v>2.01.06</v>
          </cell>
          <cell r="B21" t="str">
            <v>Belanja Bagi Hasil</v>
          </cell>
        </row>
        <row r="22">
          <cell r="A22" t="str">
            <v>2.01.07</v>
          </cell>
          <cell r="B22" t="str">
            <v>Belanja Bantuan Keuangan</v>
          </cell>
        </row>
        <row r="23">
          <cell r="A23" t="str">
            <v>2.01.08</v>
          </cell>
          <cell r="B23" t="str">
            <v>Belanja Tidak Tersangka</v>
          </cell>
        </row>
        <row r="24">
          <cell r="A24" t="str">
            <v>2.02</v>
          </cell>
          <cell r="B24" t="str">
            <v>BELANJA LANGSUNG</v>
          </cell>
        </row>
        <row r="25">
          <cell r="A25" t="str">
            <v>2.02.01</v>
          </cell>
          <cell r="B25" t="str">
            <v>Belanja Pegawai</v>
          </cell>
        </row>
        <row r="26">
          <cell r="A26" t="str">
            <v>2.02.02</v>
          </cell>
          <cell r="B26" t="str">
            <v>Belanja Barang dan Jasa</v>
          </cell>
        </row>
        <row r="27">
          <cell r="A27" t="str">
            <v>2.02.03</v>
          </cell>
          <cell r="B27" t="str">
            <v>Belanja Modal</v>
          </cell>
        </row>
        <row r="28">
          <cell r="A28" t="str">
            <v>3.01</v>
          </cell>
          <cell r="B28" t="str">
            <v>PENERIMAAN PEMBIAYAAN</v>
          </cell>
        </row>
        <row r="29">
          <cell r="A29" t="str">
            <v>3.01.01</v>
          </cell>
          <cell r="B29" t="str">
            <v>Sisa Lebih Perhitungan Anggaran Tahun Lalu</v>
          </cell>
        </row>
        <row r="30">
          <cell r="A30" t="str">
            <v>3.01.02</v>
          </cell>
          <cell r="B30" t="str">
            <v>Transfer dari Rekening Dana Cadangan</v>
          </cell>
        </row>
        <row r="31">
          <cell r="A31" t="str">
            <v>3.01.03</v>
          </cell>
          <cell r="B31" t="str">
            <v>Hasil Penjualan Kekayaan Daerah yang Dipisahkan</v>
          </cell>
        </row>
        <row r="32">
          <cell r="A32" t="str">
            <v>3.01.04</v>
          </cell>
          <cell r="B32" t="str">
            <v>Penerimaan Pinjaman Daerah dan Obligasi Daerah</v>
          </cell>
        </row>
        <row r="33">
          <cell r="A33" t="str">
            <v>3.01.05</v>
          </cell>
          <cell r="B33" t="str">
            <v>Penerimaan Piutang Daerah</v>
          </cell>
        </row>
        <row r="34">
          <cell r="A34" t="str">
            <v>3.02</v>
          </cell>
          <cell r="B34" t="str">
            <v>PENGELUARAN PEMBIAYAAN</v>
          </cell>
        </row>
        <row r="35">
          <cell r="A35" t="str">
            <v>3.02.01</v>
          </cell>
          <cell r="B35" t="str">
            <v>Pembayaran Cicilan Pokok Utang yang Jatuh Tempo</v>
          </cell>
        </row>
        <row r="36">
          <cell r="A36" t="str">
            <v>3.02.02</v>
          </cell>
          <cell r="B36" t="str">
            <v>Pembelian Kembali Obligasi Daerah</v>
          </cell>
        </row>
        <row r="37">
          <cell r="A37" t="str">
            <v>3.02.03</v>
          </cell>
          <cell r="B37" t="str">
            <v>Penyertaan Modal (Investasi) Daerah</v>
          </cell>
        </row>
        <row r="38">
          <cell r="A38" t="str">
            <v>3.02.04</v>
          </cell>
          <cell r="B38" t="str">
            <v>Pemberian Piutang Daerah</v>
          </cell>
        </row>
        <row r="39">
          <cell r="A39" t="str">
            <v>3.02.05</v>
          </cell>
          <cell r="B39" t="str">
            <v>Transfer ke Rekening Dana Cadangan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ow r="1">
          <cell r="A1" t="str">
            <v>PEMERINTAH KABUPATEN BLITAR</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SNI GD"/>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F8">
            <v>7142.8571428571431</v>
          </cell>
        </row>
        <row r="70">
          <cell r="F70">
            <v>138000</v>
          </cell>
        </row>
        <row r="74">
          <cell r="F74">
            <v>155200</v>
          </cell>
        </row>
        <row r="129">
          <cell r="F129">
            <v>49500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8">
          <cell r="AW8">
            <v>8258072.8550964501</v>
          </cell>
        </row>
        <row r="9">
          <cell r="AW9">
            <v>379553.97711094469</v>
          </cell>
        </row>
        <row r="10">
          <cell r="AW10">
            <v>57279.851303263327</v>
          </cell>
        </row>
        <row r="11">
          <cell r="AW11">
            <v>651752.71975779673</v>
          </cell>
        </row>
        <row r="12">
          <cell r="AW12">
            <v>169502.93131718648</v>
          </cell>
        </row>
        <row r="13">
          <cell r="AW13">
            <v>64854.094684385382</v>
          </cell>
        </row>
        <row r="14">
          <cell r="AW14">
            <v>553482.47010587482</v>
          </cell>
        </row>
        <row r="15">
          <cell r="AW15">
            <v>279932.18913915462</v>
          </cell>
        </row>
        <row r="16">
          <cell r="AW16">
            <v>502773.99106657028</v>
          </cell>
        </row>
        <row r="17">
          <cell r="AW17">
            <v>530261.62017549039</v>
          </cell>
        </row>
        <row r="18">
          <cell r="AW18">
            <v>476209.87121972459</v>
          </cell>
        </row>
        <row r="19">
          <cell r="AW19">
            <v>482896.4110526471</v>
          </cell>
        </row>
        <row r="20">
          <cell r="AW20">
            <v>558869.32003625925</v>
          </cell>
        </row>
        <row r="22">
          <cell r="AW22">
            <v>423630.17031472165</v>
          </cell>
        </row>
        <row r="23">
          <cell r="AW23">
            <v>259783.32073241533</v>
          </cell>
        </row>
        <row r="27">
          <cell r="AW27">
            <v>35501.981960025601</v>
          </cell>
        </row>
        <row r="30">
          <cell r="AW30">
            <v>264710.23128237866</v>
          </cell>
        </row>
        <row r="34">
          <cell r="AW34">
            <v>1433738.5062171665</v>
          </cell>
        </row>
        <row r="36">
          <cell r="AW36">
            <v>542241.28620176495</v>
          </cell>
        </row>
        <row r="38">
          <cell r="AW38">
            <v>487317.9381905956</v>
          </cell>
        </row>
      </sheetData>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10.xml><?xml version="1.0" encoding="utf-8"?>
<externalLink xmlns="http://schemas.openxmlformats.org/spreadsheetml/2006/main">
  <externalBook xmlns:r="http://schemas.openxmlformats.org/officeDocument/2006/relationships" r:id="rId1">
    <sheetNames>
      <sheetName val="Huruf"/>
      <sheetName val="REKAP"/>
      <sheetName val="volum"/>
      <sheetName val="RAB RIIL kayu"/>
      <sheetName val="analisa1"/>
      <sheetName val="bahan"/>
      <sheetName val="BOQ"/>
      <sheetName val="REKAP (2)"/>
      <sheetName val="analisa BOQ"/>
      <sheetName val="bahan BOQ"/>
      <sheetName val="Elektrikal"/>
      <sheetName val="Upah"/>
      <sheetName val="H-SATUAN"/>
      <sheetName val="H_Satuan"/>
      <sheetName val="HS"/>
      <sheetName val="SAT"/>
      <sheetName val="Analisa Harsat"/>
      <sheetName val="3-DIV2"/>
      <sheetName val="NP umum"/>
      <sheetName val="H.Satuan"/>
      <sheetName val="Harga bahan _ upah"/>
      <sheetName val="harsat"/>
      <sheetName val="analisa ARS"/>
      <sheetName val="Analis Kusen 1 ESKALASI"/>
      <sheetName val="ANALISA ME"/>
      <sheetName val="UNIT PRICE"/>
      <sheetName val="Upah _ Harga"/>
      <sheetName val="Invoice"/>
      <sheetName val="K"/>
      <sheetName val="HARGA"/>
      <sheetName val="HB"/>
      <sheetName val="RAB_RIIL_kayu"/>
      <sheetName val="REKAP_(2)"/>
      <sheetName val="analisa_BOQ"/>
      <sheetName val="bahan_BOQ"/>
      <sheetName val="RAB_RIIL_kayu1"/>
      <sheetName val="REKAP_(2)1"/>
      <sheetName val="analisa_BOQ1"/>
      <sheetName val="bahan_BOQ1"/>
      <sheetName val="BASIC"/>
      <sheetName val="HB "/>
      <sheetName val="NM"/>
      <sheetName val="RAB"/>
      <sheetName val="Analisa"/>
      <sheetName val="Analisa RAB"/>
      <sheetName val="BQ RAB"/>
      <sheetName val="THR"/>
      <sheetName val="Sheet3"/>
      <sheetName val="metode"/>
      <sheetName val="time schedule"/>
      <sheetName val="Harga Upah "/>
      <sheetName val="Analisa (2)"/>
      <sheetName val="ANALIS"/>
      <sheetName val="351BQMCN"/>
      <sheetName val="STR - 2B"/>
      <sheetName val="HARGA DASAR"/>
      <sheetName val="3-DIV3"/>
      <sheetName val="Estimate"/>
      <sheetName val="Reka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11.xml><?xml version="1.0" encoding="utf-8"?>
<externalLink xmlns="http://schemas.openxmlformats.org/spreadsheetml/2006/main">
  <externalBook xmlns:r="http://schemas.openxmlformats.org/officeDocument/2006/relationships" r:id="rId1">
    <sheetNames>
      <sheetName val="REKAPITULASI"/>
      <sheetName val="RAB"/>
      <sheetName val="ANALISA HARGA"/>
      <sheetName val="analisa asli"/>
      <sheetName val="HARGA BAHAN"/>
      <sheetName val="KURVA S"/>
      <sheetName val="REQDELTA"/>
    </sheetNames>
    <sheetDataSet>
      <sheetData sheetId="0" refreshError="1">
        <row r="20">
          <cell r="E20" t="e">
            <v>#REF!</v>
          </cell>
        </row>
        <row r="24">
          <cell r="E24" t="e">
            <v>#REF!</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2.xml><?xml version="1.0" encoding="utf-8"?>
<externalLink xmlns="http://schemas.openxmlformats.org/spreadsheetml/2006/main">
  <externalBook xmlns:r="http://schemas.openxmlformats.org/officeDocument/2006/relationships" r:id="rId1">
    <sheetNames>
      <sheetName val="auto-lock"/>
      <sheetName val="cov"/>
      <sheetName val="pen"/>
      <sheetName val="pen (2)"/>
      <sheetName val="ALAT"/>
      <sheetName val="personil"/>
      <sheetName val="4"/>
      <sheetName val="3"/>
      <sheetName val="2"/>
      <sheetName val="1"/>
      <sheetName val="Schedule"/>
      <sheetName val="Network"/>
      <sheetName val="Sch-CHEK "/>
      <sheetName val="Jdw-bhn"/>
      <sheetName val="Jdw-alat"/>
      <sheetName val="Jdw-Tng"/>
      <sheetName val="Ana-ALAT"/>
      <sheetName val="Sheet1"/>
      <sheetName val="Metode"/>
      <sheetName val="Ana_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13.xml><?xml version="1.0" encoding="utf-8"?>
<externalLink xmlns="http://schemas.openxmlformats.org/spreadsheetml/2006/main">
  <externalBook xmlns:r="http://schemas.openxmlformats.org/officeDocument/2006/relationships" r:id="rId1">
    <sheetNames>
      <sheetName val="Rekap "/>
      <sheetName val="rab"/>
      <sheetName val="BACK UP"/>
      <sheetName val="HARGA SATUAN"/>
      <sheetName val="AHSP 2014"/>
      <sheetName val="DAFTAR AHSP"/>
      <sheetName val="Anl. tambahan"/>
      <sheetName val="Nilai Rupiah"/>
      <sheetName val="har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H8" t="str">
            <v>0</v>
          </cell>
          <cell r="I8" t="str">
            <v/>
          </cell>
        </row>
        <row r="9">
          <cell r="H9" t="str">
            <v>1</v>
          </cell>
          <cell r="I9" t="str">
            <v>SATU</v>
          </cell>
        </row>
        <row r="10">
          <cell r="H10" t="str">
            <v>2</v>
          </cell>
          <cell r="I10" t="str">
            <v>DUA</v>
          </cell>
        </row>
        <row r="11">
          <cell r="H11" t="str">
            <v>3</v>
          </cell>
          <cell r="I11" t="str">
            <v>TIGA</v>
          </cell>
        </row>
        <row r="12">
          <cell r="H12" t="str">
            <v>4</v>
          </cell>
          <cell r="I12" t="str">
            <v>EMPAT</v>
          </cell>
        </row>
        <row r="13">
          <cell r="H13" t="str">
            <v>5</v>
          </cell>
          <cell r="I13" t="str">
            <v>LIMA</v>
          </cell>
        </row>
        <row r="14">
          <cell r="H14" t="str">
            <v>6</v>
          </cell>
          <cell r="I14" t="str">
            <v>ENAM</v>
          </cell>
        </row>
        <row r="15">
          <cell r="H15" t="str">
            <v>7</v>
          </cell>
          <cell r="I15" t="str">
            <v>TUJUH</v>
          </cell>
        </row>
        <row r="16">
          <cell r="H16" t="str">
            <v>8</v>
          </cell>
          <cell r="I16" t="str">
            <v>DELAPAN</v>
          </cell>
        </row>
        <row r="17">
          <cell r="H17" t="str">
            <v>9</v>
          </cell>
          <cell r="I17" t="str">
            <v>SEMBILAN</v>
          </cell>
        </row>
      </sheetData>
      <sheetData sheetId="8" refreshError="1"/>
    </sheetDataSet>
  </externalBook>
</externalLink>
</file>

<file path=xl/externalLinks/externalLink314.xml><?xml version="1.0" encoding="utf-8"?>
<externalLink xmlns="http://schemas.openxmlformats.org/spreadsheetml/2006/main">
  <externalBook xmlns:r="http://schemas.openxmlformats.org/officeDocument/2006/relationships" r:id="rId1">
    <sheetNames>
      <sheetName val="Rekap"/>
      <sheetName val="RAB"/>
      <sheetName val="Analisa"/>
      <sheetName val="Harga Bahan &amp; Upah"/>
      <sheetName val="D.Pek.subkontrak"/>
      <sheetName val="SCED"/>
      <sheetName val="methode (2)"/>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5.xml><?xml version="1.0" encoding="utf-8"?>
<externalLink xmlns="http://schemas.openxmlformats.org/spreadsheetml/2006/main">
  <externalBook xmlns:r="http://schemas.openxmlformats.org/officeDocument/2006/relationships" r:id="rId1">
    <sheetNames>
      <sheetName val="Data Induk"/>
      <sheetName val="Penawaran"/>
      <sheetName val="Rekap. Jalan"/>
      <sheetName val="Rekap Total"/>
      <sheetName val="Kuantitas &amp; Harga"/>
      <sheetName val="Anl. Mobilisasi"/>
      <sheetName val="Anl. Tehnis"/>
      <sheetName val="Analisa"/>
      <sheetName val="Harga Satuan"/>
      <sheetName val="Rekap Drainase"/>
      <sheetName val="Anl. Drainase"/>
      <sheetName val="Rekap Air Bersih"/>
      <sheetName val="Anl. Air Bersih"/>
      <sheetName val="Rekap Air Kotor"/>
      <sheetName val="Anl. Air Kotor"/>
      <sheetName val="Rekap Persampahan"/>
      <sheetName val="Anl. Persampahan"/>
      <sheetName val="Rekap Lanscape"/>
      <sheetName val="Anl. Lanscape"/>
      <sheetName val="H Sat Lanscape"/>
      <sheetName val="Metode"/>
      <sheetName val="Jadwal Pelaksanaan"/>
      <sheetName val="Jadwal Alat"/>
      <sheetName val="Jadwal Bahan"/>
      <sheetName val="Perhit. Bahan"/>
      <sheetName val="Kap.Pemecah Batu"/>
      <sheetName val="Kapasitas AMP"/>
      <sheetName val="Mat On Site"/>
      <sheetName val="MP. Utama"/>
      <sheetName val="Peralatan"/>
      <sheetName val="Personil Inti"/>
      <sheetName val="Subkon"/>
      <sheetName val="Kulit"/>
      <sheetName val="Aritmatik"/>
      <sheetName val="Kelengkapan"/>
      <sheetName val="upah"/>
    </sheetNames>
    <sheetDataSet>
      <sheetData sheetId="0" refreshError="1"/>
      <sheetData sheetId="1" refreshError="1"/>
      <sheetData sheetId="2" refreshError="1"/>
      <sheetData sheetId="3" refreshError="1"/>
      <sheetData sheetId="4" refreshError="1">
        <row r="101">
          <cell r="C101" t="str">
            <v>DIVISI  5.  PERKERASAN  BERBUTIR</v>
          </cell>
        </row>
        <row r="103">
          <cell r="A103" t="str">
            <v>5.1 (1)</v>
          </cell>
          <cell r="C103" t="str">
            <v>Lapis Pondasi Agregat Kelas A</v>
          </cell>
          <cell r="F103" t="str">
            <v>M3</v>
          </cell>
          <cell r="G103">
            <v>1575</v>
          </cell>
          <cell r="H103">
            <v>345017.81</v>
          </cell>
          <cell r="I103">
            <v>543403050.75</v>
          </cell>
        </row>
        <row r="104">
          <cell r="A104" t="str">
            <v>5.1 (2)</v>
          </cell>
          <cell r="C104" t="str">
            <v>Lapis Pondasi Agregat Kelas B</v>
          </cell>
          <cell r="F104" t="str">
            <v>M3</v>
          </cell>
          <cell r="G104">
            <v>2100</v>
          </cell>
          <cell r="H104">
            <v>271349.43</v>
          </cell>
          <cell r="I104">
            <v>569833803</v>
          </cell>
        </row>
        <row r="106">
          <cell r="A106" t="str">
            <v>5.2 (1)</v>
          </cell>
          <cell r="C106" t="str">
            <v>Lapis Pondasi Agregat Kelas C</v>
          </cell>
          <cell r="F106" t="str">
            <v>M3</v>
          </cell>
        </row>
        <row r="108">
          <cell r="A108" t="str">
            <v>5.3 (1)</v>
          </cell>
          <cell r="C108" t="str">
            <v>Cement Treated Base (CTB)</v>
          </cell>
          <cell r="F108" t="str">
            <v>M3</v>
          </cell>
        </row>
        <row r="109">
          <cell r="A109" t="str">
            <v>5.3 (2)</v>
          </cell>
          <cell r="C109" t="str">
            <v>Cement Treated Sub Base (CTSB)</v>
          </cell>
          <cell r="F109" t="str">
            <v>M3</v>
          </cell>
        </row>
        <row r="111">
          <cell r="A111" t="str">
            <v>5.4 (1)</v>
          </cell>
          <cell r="C111" t="str">
            <v>Semen Untuk Lapis Pondasi Semen Tanah</v>
          </cell>
          <cell r="F111" t="str">
            <v>Ton</v>
          </cell>
        </row>
        <row r="112">
          <cell r="A112" t="str">
            <v>5.4 (2)</v>
          </cell>
          <cell r="C112" t="str">
            <v>Lapis Pondasi Semen Tanah</v>
          </cell>
          <cell r="F112" t="str">
            <v>M3</v>
          </cell>
        </row>
        <row r="114">
          <cell r="A114" t="str">
            <v>5.5</v>
          </cell>
          <cell r="C114" t="str">
            <v>Perkerasan Beton</v>
          </cell>
          <cell r="F114" t="str">
            <v>M3</v>
          </cell>
        </row>
        <row r="118">
          <cell r="C118" t="str">
            <v>Jumlah Harga Pekerjaan DIVISI 5 (masuk pada Rekapitulasi Perkiraan Harga Pekerjaan)</v>
          </cell>
          <cell r="I118">
            <v>1113236853.75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16.xml><?xml version="1.0" encoding="utf-8"?>
<externalLink xmlns="http://schemas.openxmlformats.org/spreadsheetml/2006/main">
  <externalBook xmlns:r="http://schemas.openxmlformats.org/officeDocument/2006/relationships" r:id="rId1">
    <sheetNames>
      <sheetName val="HRG BHN"/>
      <sheetName val="DAF-1"/>
      <sheetName val="D-1"/>
      <sheetName val="Bhn"/>
      <sheetName val="Cover"/>
      <sheetName val="Pipe"/>
      <sheetName val="HRG_BHN"/>
      <sheetName val="DAF_9"/>
      <sheetName val="Scd_RAB"/>
      <sheetName val="Penwrn"/>
      <sheetName val="DAF_1"/>
      <sheetName val="prelim"/>
      <sheetName val="DAF-9"/>
      <sheetName val="Analisa Upah &amp; Bahan Plum"/>
      <sheetName val="BQ"/>
      <sheetName val="A-11 Steel Str (2)"/>
      <sheetName val="Pek.persiapan"/>
      <sheetName val="bhn-upah"/>
      <sheetName val="H.Satuan"/>
      <sheetName val="REQDELTA"/>
      <sheetName val="Structure"/>
      <sheetName val="1"/>
      <sheetName val="RAB"/>
      <sheetName val="EK"/>
      <sheetName val="ANALISA GRS TENGAH"/>
      <sheetName val="rekap.c"/>
      <sheetName val="analisa"/>
      <sheetName val="KH-Q1,Q2,01"/>
      <sheetName val="daftar harsat"/>
      <sheetName val="daf-3(OK)"/>
      <sheetName val="daf-7(OK)"/>
      <sheetName val="JABATAN"/>
      <sheetName val="DATA"/>
      <sheetName val="INDEKS"/>
      <sheetName val="C &amp; G RHS"/>
      <sheetName val="Markup"/>
      <sheetName val="List of Eqp"/>
      <sheetName val="UPA"/>
      <sheetName val="BoQ"/>
      <sheetName val="Attachement"/>
      <sheetName val="SIMBOL"/>
      <sheetName val="HSatuan"/>
      <sheetName val="Harga Bahan"/>
      <sheetName val="Upah"/>
      <sheetName val="Rp. 1"/>
      <sheetName val="Ind.MP Sch."/>
      <sheetName val="ch"/>
      <sheetName val="Perhitungan RAB"/>
      <sheetName val="Bahan"/>
      <sheetName val="Harga ME "/>
      <sheetName val="BID_PRC"/>
      <sheetName val="PRC_COMP"/>
      <sheetName val="FAK"/>
      <sheetName val="IPL_SCHEDULE"/>
      <sheetName val="3"/>
      <sheetName val="daf_3_OK_"/>
      <sheetName val="daf_7_OK_"/>
      <sheetName val="DETAIL LT11-13"/>
      <sheetName val="FORM X COST"/>
      <sheetName val="GRAND REKAP"/>
      <sheetName val="harsat"/>
      <sheetName val="BQ ARS"/>
      <sheetName val="Isolasi Luar Dalam"/>
      <sheetName val="Isolasi Luar"/>
      <sheetName val="정부노임단가"/>
      <sheetName val="rek det 1-3"/>
      <sheetName val="daffin"/>
      <sheetName val="fas"/>
      <sheetName val="typ 10_25"/>
      <sheetName val="ph26"/>
      <sheetName val="ph27"/>
      <sheetName val="kor_un"/>
      <sheetName val="kor"/>
      <sheetName val="SAT-BHN"/>
      <sheetName val="HARGA UPAH BAHAN"/>
    </sheetNames>
    <sheetDataSet>
      <sheetData sheetId="0" refreshError="1">
        <row r="358">
          <cell r="G358">
            <v>22500</v>
          </cell>
        </row>
        <row r="360">
          <cell r="G360">
            <v>990</v>
          </cell>
        </row>
        <row r="457">
          <cell r="G457">
            <v>20000</v>
          </cell>
        </row>
        <row r="461">
          <cell r="G461">
            <v>25000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17.xml><?xml version="1.0" encoding="utf-8"?>
<externalLink xmlns="http://schemas.openxmlformats.org/spreadsheetml/2006/main">
  <externalBook xmlns:r="http://schemas.openxmlformats.org/officeDocument/2006/relationships" r:id="rId1">
    <sheetNames>
      <sheetName val="BAHAN"/>
      <sheetName val="SNI FIX"/>
      <sheetName val="PIPA dg alat berat"/>
      <sheetName val="AN PIPA"/>
      <sheetName val="PJ"/>
      <sheetName val="PS"/>
      <sheetName val="R.JAGA"/>
      <sheetName val="R.GENSET"/>
      <sheetName val="R.PANEL"/>
      <sheetName val="R.KIMIA66"/>
      <sheetName val="RESERVOIR"/>
      <sheetName val="mnr 50m3"/>
    </sheetNames>
    <sheetDataSet>
      <sheetData sheetId="0" refreshError="1">
        <row r="57">
          <cell r="F5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8.xml><?xml version="1.0" encoding="utf-8"?>
<externalLink xmlns="http://schemas.openxmlformats.org/spreadsheetml/2006/main">
  <externalBook xmlns:r="http://schemas.openxmlformats.org/officeDocument/2006/relationships" r:id="rId1">
    <sheetNames>
      <sheetName val="Upah Modifikasi"/>
      <sheetName val="Upah"/>
      <sheetName val="Anl.Alat"/>
      <sheetName val="Analisa"/>
      <sheetName val="SHEDUL"/>
      <sheetName val="D.Alat"/>
      <sheetName val="Kuantitas"/>
      <sheetName val="KSO"/>
      <sheetName val="Personil"/>
      <sheetName val="Anl.Teknik"/>
      <sheetName val="Rekap"/>
      <sheetName val="harga"/>
    </sheetNames>
    <sheetDataSet>
      <sheetData sheetId="0" refreshError="1">
        <row r="11">
          <cell r="E11">
            <v>33000</v>
          </cell>
        </row>
        <row r="14">
          <cell r="E14">
            <v>40000</v>
          </cell>
        </row>
        <row r="15">
          <cell r="E15">
            <v>45000</v>
          </cell>
        </row>
        <row r="16">
          <cell r="E16">
            <v>40000</v>
          </cell>
        </row>
        <row r="22">
          <cell r="E22">
            <v>17000</v>
          </cell>
        </row>
        <row r="23">
          <cell r="E23">
            <v>6000</v>
          </cell>
        </row>
        <row r="26">
          <cell r="E26">
            <v>70000</v>
          </cell>
        </row>
        <row r="28">
          <cell r="E28">
            <v>1200000</v>
          </cell>
        </row>
        <row r="30">
          <cell r="E30">
            <v>8000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9.xml><?xml version="1.0" encoding="utf-8"?>
<externalLink xmlns="http://schemas.openxmlformats.org/spreadsheetml/2006/main">
  <externalBook xmlns:r="http://schemas.openxmlformats.org/officeDocument/2006/relationships" r:id="rId1">
    <sheetNames>
      <sheetName val="Sheet1"/>
      <sheetName val="RAB"/>
      <sheetName val="harga upah &amp; bahan"/>
      <sheetName val="Analisa"/>
      <sheetName val="Hrg"/>
    </sheetNames>
    <sheetDataSet>
      <sheetData sheetId="0" refreshError="1"/>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Peralatan"/>
      <sheetName val="Peralatan (2)"/>
      <sheetName val="Sheet1"/>
      <sheetName val="4-Basic Price"/>
      <sheetName val="5-ALAT(1)"/>
    </sheetNames>
    <sheetDataSet>
      <sheetData sheetId="0" refreshError="1"/>
      <sheetData sheetId="1" refreshError="1">
        <row r="26">
          <cell r="R26" t="str">
            <v xml:space="preserve"> Alat Baru</v>
          </cell>
        </row>
        <row r="27">
          <cell r="R27">
            <v>276000000</v>
          </cell>
        </row>
      </sheetData>
      <sheetData sheetId="2" refreshError="1"/>
      <sheetData sheetId="3" refreshError="1"/>
      <sheetData sheetId="4" refreshError="1"/>
    </sheetDataSet>
  </externalBook>
</externalLink>
</file>

<file path=xl/externalLinks/externalLink320.xml><?xml version="1.0" encoding="utf-8"?>
<externalLink xmlns="http://schemas.openxmlformats.org/spreadsheetml/2006/main">
  <externalBook xmlns:r="http://schemas.openxmlformats.org/officeDocument/2006/relationships" r:id="rId1">
    <sheetNames>
      <sheetName val="Info"/>
      <sheetName val="Koef"/>
      <sheetName val="Sheet1"/>
      <sheetName val="Sheet2"/>
      <sheetName val="Sheet3"/>
      <sheetName val="Harga"/>
      <sheetName val="Rek-Alat"/>
      <sheetName val="An-Alat"/>
      <sheetName val="Rek-An-Alat"/>
      <sheetName val="Al-Utama"/>
      <sheetName val="Agregat"/>
      <sheetName val="An-Pek"/>
      <sheetName val="JDWL"/>
      <sheetName val="RekapBOQ"/>
      <sheetName val="Ana-ALAT"/>
      <sheetName val="hrg_alt"/>
      <sheetName val="Hrg Bahan"/>
      <sheetName val="DAF-1"/>
      <sheetName val="BQ"/>
      <sheetName val="HARGA SAT"/>
      <sheetName val="2"/>
      <sheetName val="4"/>
      <sheetName val="ANALISA GRS SELATAN"/>
      <sheetName val="ES STG"/>
      <sheetName val="BHN1"/>
      <sheetName val="ANALIS"/>
      <sheetName val="ANALISA"/>
      <sheetName val="BAHAN"/>
      <sheetName val="TENAGA"/>
      <sheetName val="DAFTAR ALAT"/>
      <sheetName val="Analis Kusen 1 ESKALASI"/>
      <sheetName val="Upah,Bahan,Alat"/>
      <sheetName val="AnPipa &amp; Acc"/>
      <sheetName val="AnSipil"/>
      <sheetName val="Rekap Analisa1"/>
      <sheetName val="AnTes &amp; Cuci pipa"/>
      <sheetName val="A"/>
      <sheetName val="HARGA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21.xml><?xml version="1.0" encoding="utf-8"?>
<externalLink xmlns="http://schemas.openxmlformats.org/spreadsheetml/2006/main">
  <externalBook xmlns:r="http://schemas.openxmlformats.org/officeDocument/2006/relationships" r:id="rId1">
    <sheetNames>
      <sheetName val="Analisa K"/>
      <sheetName val="HARGA ME"/>
    </sheetNames>
    <sheetDataSet>
      <sheetData sheetId="0" refreshError="1"/>
      <sheetData sheetId="1" refreshError="1"/>
    </sheetDataSet>
  </externalBook>
</externalLink>
</file>

<file path=xl/externalLinks/externalLink322.xml><?xml version="1.0" encoding="utf-8"?>
<externalLink xmlns="http://schemas.openxmlformats.org/spreadsheetml/2006/main">
  <externalBook xmlns:r="http://schemas.openxmlformats.org/officeDocument/2006/relationships" r:id="rId1">
    <sheetNames>
      <sheetName val="SCUDLE"/>
      <sheetName val="rekappct"/>
      <sheetName val="Rekap mad"/>
      <sheetName val="RAB (3)"/>
      <sheetName val="RAB (2)"/>
      <sheetName val="RAB"/>
      <sheetName val="anatl"/>
      <sheetName val="df hrg tl  (3)"/>
      <sheetName val="df hrg tl  (2)"/>
      <sheetName val="df hrg tl "/>
      <sheetName val="Hrg"/>
    </sheetNames>
    <sheetDataSet>
      <sheetData sheetId="0" refreshError="1"/>
      <sheetData sheetId="1" refreshError="1"/>
      <sheetData sheetId="2" refreshError="1"/>
      <sheetData sheetId="3" refreshError="1"/>
      <sheetData sheetId="4" refreshError="1"/>
      <sheetData sheetId="5" refreshError="1"/>
      <sheetData sheetId="6" refreshError="1">
        <row r="128">
          <cell r="J128">
            <v>500000</v>
          </cell>
        </row>
      </sheetData>
      <sheetData sheetId="7" refreshError="1"/>
      <sheetData sheetId="8" refreshError="1"/>
      <sheetData sheetId="9" refreshError="1">
        <row r="19">
          <cell r="C19">
            <v>16000000</v>
          </cell>
        </row>
        <row r="20">
          <cell r="C20">
            <v>7250000</v>
          </cell>
        </row>
        <row r="21">
          <cell r="C21">
            <v>3750000</v>
          </cell>
        </row>
        <row r="30">
          <cell r="C30">
            <v>11000</v>
          </cell>
        </row>
        <row r="49">
          <cell r="C49">
            <v>2500000</v>
          </cell>
        </row>
      </sheetData>
      <sheetData sheetId="10" refreshError="1"/>
    </sheetDataSet>
  </externalBook>
</externalLink>
</file>

<file path=xl/externalLinks/externalLink323.xml><?xml version="1.0" encoding="utf-8"?>
<externalLink xmlns="http://schemas.openxmlformats.org/spreadsheetml/2006/main">
  <externalBook xmlns:r="http://schemas.openxmlformats.org/officeDocument/2006/relationships" r:id="rId1">
    <sheetNames>
      <sheetName val="Huruf"/>
      <sheetName val="REKAP"/>
      <sheetName val="RAB"/>
      <sheetName val="UNIT PRICE"/>
      <sheetName val="BASIC PRICE"/>
      <sheetName val="VOLUME"/>
      <sheetName val="back up VOLUME"/>
      <sheetName val="bahan"/>
      <sheetName val="analisa"/>
      <sheetName val="VOLUME "/>
      <sheetName val="DAF-1"/>
      <sheetName val="harsat"/>
      <sheetName val="HRG BHN"/>
      <sheetName val="Cover"/>
      <sheetName val="H.Satuan"/>
      <sheetName val="UNIT_PRICE2"/>
      <sheetName val="BASIC_PRICE2"/>
      <sheetName val="back_up_VOLUME2"/>
      <sheetName val="VOLUME_2"/>
      <sheetName val="UNIT_PRICE"/>
      <sheetName val="BASIC_PRICE"/>
      <sheetName val="back_up_VOLUME"/>
      <sheetName val="VOLUME_"/>
      <sheetName val="UNIT_PRICE1"/>
      <sheetName val="BASIC_PRICE1"/>
      <sheetName val="back_up_VOLUME1"/>
      <sheetName val="VOLUME_1"/>
      <sheetName val="UNIT_PRICE3"/>
      <sheetName val="BASIC_PRICE3"/>
      <sheetName val="back_up_VOLUME3"/>
      <sheetName val="VOLUME_3"/>
      <sheetName val="UNIT_PRICE13"/>
      <sheetName val="BASIC_PRICE13"/>
      <sheetName val="back_up_VOLUME13"/>
      <sheetName val="VOLUME_13"/>
      <sheetName val="UNIT_PRICE4"/>
      <sheetName val="BASIC_PRICE4"/>
      <sheetName val="back_up_VOLUME4"/>
      <sheetName val="VOLUME_4"/>
      <sheetName val="UNIT_PRICE5"/>
      <sheetName val="BASIC_PRICE5"/>
      <sheetName val="back_up_VOLUME5"/>
      <sheetName val="VOLUME_5"/>
      <sheetName val="UNIT_PRICE12"/>
      <sheetName val="BASIC_PRICE12"/>
      <sheetName val="back_up_VOLUME12"/>
      <sheetName val="VOLUME_12"/>
      <sheetName val="UNIT_PRICE11"/>
      <sheetName val="BASIC_PRICE11"/>
      <sheetName val="back_up_VOLUME11"/>
      <sheetName val="VOLUME_11"/>
      <sheetName val="UNIT_PRICE10"/>
      <sheetName val="BASIC_PRICE10"/>
      <sheetName val="back_up_VOLUME10"/>
      <sheetName val="VOLUME_10"/>
      <sheetName val="UNIT_PRICE9"/>
      <sheetName val="BASIC_PRICE9"/>
      <sheetName val="back_up_VOLUME9"/>
      <sheetName val="VOLUME_9"/>
      <sheetName val="UNIT_PRICE6"/>
      <sheetName val="BASIC_PRICE6"/>
      <sheetName val="back_up_VOLUME6"/>
      <sheetName val="VOLUME_6"/>
      <sheetName val="UNIT_PRICE7"/>
      <sheetName val="BASIC_PRICE7"/>
      <sheetName val="back_up_VOLUME7"/>
      <sheetName val="VOLUME_7"/>
      <sheetName val="UNIT_PRICE8"/>
      <sheetName val="BASIC_PRICE8"/>
      <sheetName val="back_up_VOLUME8"/>
      <sheetName val="VOLUME_8"/>
      <sheetName val="3-DIV2"/>
      <sheetName val="D-3 (M)"/>
      <sheetName val="FORMRFK"/>
      <sheetName val="div3"/>
      <sheetName val="KUANTITAS-PIPA"/>
      <sheetName val="ANALIS"/>
      <sheetName val="HB "/>
      <sheetName val="Parameter"/>
      <sheetName val="an 2009 Dmj"/>
      <sheetName val="RAP"/>
      <sheetName val="harga material"/>
      <sheetName val="ANALISA HARSAT"/>
      <sheetName val="Upah"/>
      <sheetName val="BHN1"/>
      <sheetName val="SCH"/>
      <sheetName val="Elektrikal"/>
      <sheetName val="K-2007"/>
      <sheetName val="Hrg_bhn"/>
      <sheetName val="Rincian Bah&amp;Ten"/>
      <sheetName val="Plan vs Real"/>
      <sheetName val="Rinci Progres"/>
      <sheetName val="formula"/>
      <sheetName val="Sheet1"/>
      <sheetName val="RAB_Str"/>
      <sheetName val="Koef"/>
      <sheetName val="ANLS. K"/>
      <sheetName val="jadwal"/>
      <sheetName val="MASTER"/>
      <sheetName val="BAHAN "/>
      <sheetName val="UPAH PEKERJA"/>
      <sheetName val="A"/>
      <sheetName val="Harga_Bahan"/>
      <sheetName val="Harga Bahan &amp; Upah"/>
      <sheetName val="HB"/>
      <sheetName val="Material"/>
      <sheetName val="LAP. MINGG"/>
      <sheetName val="EK-JAN-2010"/>
      <sheetName val="Harga bahan _ upah"/>
      <sheetName val="DFT_ HRG BHN _ UPAH"/>
      <sheetName val="ANALISA STR _ 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324.xml><?xml version="1.0" encoding="utf-8"?>
<externalLink xmlns="http://schemas.openxmlformats.org/spreadsheetml/2006/main">
  <externalBook xmlns:r="http://schemas.openxmlformats.org/officeDocument/2006/relationships" r:id="rId1">
    <sheetNames>
      <sheetName val="HARGA SATUAN"/>
      <sheetName val="ANALISA"/>
      <sheetName val="RAB"/>
      <sheetName val="REKAP"/>
      <sheetName val="JADWAL"/>
      <sheetName val="Peralatan"/>
      <sheetName val="PERSONIL"/>
      <sheetName val="Modal"/>
      <sheetName val="DFT_ HRG BHN _ UPAH"/>
      <sheetName val="ANALISA STR _ 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25.xml><?xml version="1.0" encoding="utf-8"?>
<externalLink xmlns="http://schemas.openxmlformats.org/spreadsheetml/2006/main">
  <externalBook xmlns:r="http://schemas.openxmlformats.org/officeDocument/2006/relationships" r:id="rId1">
    <sheetNames>
      <sheetName val="0000"/>
      <sheetName val="XXXX"/>
      <sheetName val="Ls-Mobilisasi (OK)"/>
      <sheetName val="SAT-DAS"/>
      <sheetName val="Ur-Anl (ok )"/>
      <sheetName val="Analisa (ok)"/>
      <sheetName val="Rekap"/>
      <sheetName val="Kuan&amp;Harga"/>
      <sheetName val="Lamp-1 (Schedule ok (2)"/>
      <sheetName val="DFT UPAH &amp; BAHAN"/>
      <sheetName val="Lamp-1 (Schedule ok"/>
      <sheetName val="Analisa (ok) (2)"/>
      <sheetName val="Anl-Alt"/>
      <sheetName val="Anl-Bhn (ok)"/>
      <sheetName val="Lamp-14 -Hit-Alt"/>
      <sheetName val="Lamp-13-Pengg Alat"/>
      <sheetName val="Lamp-5 (On Site)"/>
      <sheetName val="Lamp-11 (Sub-kont) ok"/>
      <sheetName val="Lamp-9 (Df-Alat)"/>
      <sheetName val="Lamp-7 (Df-Utm) ok"/>
      <sheetName val="Lamp-10"/>
      <sheetName val="Lamp-14 (Lamp-Penaw) OK"/>
      <sheetName val="Daftar Harga"/>
    </sheetNames>
    <sheetDataSet>
      <sheetData sheetId="0" refreshError="1"/>
      <sheetData sheetId="1" refreshError="1"/>
      <sheetData sheetId="2" refreshError="1"/>
      <sheetData sheetId="3" refreshError="1">
        <row r="30">
          <cell r="I30">
            <v>19000</v>
          </cell>
        </row>
        <row r="38">
          <cell r="I38">
            <v>3900</v>
          </cell>
        </row>
        <row r="55">
          <cell r="I55">
            <v>571000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26.xml><?xml version="1.0" encoding="utf-8"?>
<externalLink xmlns="http://schemas.openxmlformats.org/spreadsheetml/2006/main">
  <externalBook xmlns:r="http://schemas.openxmlformats.org/officeDocument/2006/relationships" r:id="rId1">
    <sheetNames>
      <sheetName val="Rkp"/>
      <sheetName val="Rab"/>
      <sheetName val="Analis"/>
      <sheetName val="Harga"/>
      <sheetName val="A. Teknis"/>
      <sheetName val="Time.S"/>
      <sheetName val="Personalia"/>
      <sheetName val="Peralatan"/>
      <sheetName val="Sheet1"/>
      <sheetName val="Ana-ALAT"/>
    </sheetNames>
    <sheetDataSet>
      <sheetData sheetId="0" refreshError="1"/>
      <sheetData sheetId="1" refreshError="1">
        <row r="5">
          <cell r="E5" t="str">
            <v>Pengembangan dan Penglolaan Jaringan Irigasi, Rawa dan Jaringan Irigasi Lainnya</v>
          </cell>
        </row>
        <row r="6">
          <cell r="E6" t="str">
            <v>Rehabilitasi / Pemeliharaan Jaringan Irigasi</v>
          </cell>
        </row>
        <row r="9">
          <cell r="E9" t="str">
            <v>APBD ( Bantuan Keuangan Propinsi )</v>
          </cell>
        </row>
        <row r="10">
          <cell r="E10" t="str">
            <v>2011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27.xml><?xml version="1.0" encoding="utf-8"?>
<externalLink xmlns="http://schemas.openxmlformats.org/spreadsheetml/2006/main">
  <externalBook xmlns:r="http://schemas.openxmlformats.org/officeDocument/2006/relationships" r:id="rId1">
    <sheetNames>
      <sheetName val="ANALISA"/>
      <sheetName val="DAFTAR HARGA"/>
      <sheetName val="Rekap"/>
    </sheetNames>
    <sheetDataSet>
      <sheetData sheetId="0" refreshError="1"/>
      <sheetData sheetId="1" refreshError="1">
        <row r="12">
          <cell r="E12">
            <v>28500</v>
          </cell>
        </row>
      </sheetData>
      <sheetData sheetId="2" refreshError="1"/>
    </sheetDataSet>
  </externalBook>
</externalLink>
</file>

<file path=xl/externalLinks/externalLink328.xml><?xml version="1.0" encoding="utf-8"?>
<externalLink xmlns="http://schemas.openxmlformats.org/spreadsheetml/2006/main">
  <externalBook xmlns:r="http://schemas.openxmlformats.org/officeDocument/2006/relationships" r:id="rId1">
    <sheetNames>
      <sheetName val="Anl "/>
      <sheetName val="Bahan"/>
      <sheetName val="HS"/>
    </sheetNames>
    <sheetDataSet>
      <sheetData sheetId="0" refreshError="1"/>
      <sheetData sheetId="1" refreshError="1">
        <row r="15">
          <cell r="D15">
            <v>50000</v>
          </cell>
        </row>
      </sheetData>
      <sheetData sheetId="2" refreshError="1"/>
    </sheetDataSet>
  </externalBook>
</externalLink>
</file>

<file path=xl/externalLinks/externalLink329.xml><?xml version="1.0" encoding="utf-8"?>
<externalLink xmlns="http://schemas.openxmlformats.org/spreadsheetml/2006/main">
  <externalBook xmlns:r="http://schemas.openxmlformats.org/officeDocument/2006/relationships" r:id="rId1">
    <sheetNames>
      <sheetName val="Pagar-Jln (no !!)"/>
      <sheetName val="daftar harga dan upah"/>
      <sheetName val="an harga satuan"/>
      <sheetName val="rekap harga satuan"/>
      <sheetName val="intake ipa"/>
      <sheetName val="IPA 1 pompa"/>
      <sheetName val="IPA 3 pompa"/>
      <sheetName val="R.Genset"/>
      <sheetName val="R.Jaga"/>
      <sheetName val="Gdg+Lab"/>
      <sheetName val="R.Operator"/>
      <sheetName val="R.POMPA"/>
      <sheetName val="waduk ipa"/>
      <sheetName val="INSTRUMEN"/>
      <sheetName val="Rekap"/>
      <sheetName val="H.SATU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SNI GD"/>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8">
          <cell r="F78">
            <v>148500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30.xml><?xml version="1.0" encoding="utf-8"?>
<externalLink xmlns="http://schemas.openxmlformats.org/spreadsheetml/2006/main">
  <externalBook xmlns:r="http://schemas.openxmlformats.org/officeDocument/2006/relationships" r:id="rId1">
    <sheetNames>
      <sheetName val="REKAP BAHAN &amp; UPAH RIIL "/>
      <sheetName val="HSPK ANALIS"/>
      <sheetName val="Analisa SNI"/>
      <sheetName val="HB. RAP BLITAR KOTA 2"/>
      <sheetName val="HB.RAP BLITAR KOTA"/>
      <sheetName val="Material NON ALAM OK"/>
      <sheetName val="BAHAN'06 ME Print"/>
      <sheetName val="BAHAN'06 PLB"/>
      <sheetName val="HSPK ME Print"/>
      <sheetName val="HSPK ANALIS_KOTA MLG"/>
      <sheetName val="ANALISA_KOTA MALANG"/>
      <sheetName val="Analis ME Print"/>
      <sheetName val="Analisa SNI &amp; TMBH"/>
      <sheetName val="HSPK_BETON"/>
      <sheetName val="ANALISA BETON"/>
      <sheetName val="ITUNG BESI"/>
      <sheetName val="BESTAT_BESI"/>
      <sheetName val="HSPK KUSEN"/>
      <sheetName val="ANALISA KUSEN"/>
      <sheetName val="HARGA BAHAN 2008"/>
      <sheetName val="HSPK KUSEN ok"/>
      <sheetName val="ANALISA KUSEN ok"/>
      <sheetName val="ANALIS ++++"/>
      <sheetName val="Analisa PLB"/>
      <sheetName val="MASTER BAHAN ME"/>
      <sheetName val="MASTER HSPK ME"/>
      <sheetName val="MASTER Analis ME"/>
      <sheetName val="HARGA BAHAN ME 2008 "/>
      <sheetName val="Analis Beton"/>
      <sheetName val="P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31.xml><?xml version="1.0" encoding="utf-8"?>
<externalLink xmlns="http://schemas.openxmlformats.org/spreadsheetml/2006/main">
  <externalBook xmlns:r="http://schemas.openxmlformats.org/officeDocument/2006/relationships" r:id="rId1">
    <sheetNames>
      <sheetName val="Basic P"/>
      <sheetName val="RAB"/>
      <sheetName val="Daft Kuant"/>
      <sheetName val="An HS"/>
      <sheetName val="An HS PL"/>
      <sheetName val="Own"/>
      <sheetName val="Daftar alat"/>
      <sheetName val="Paku"/>
      <sheetName val="BOW"/>
      <sheetName val="Sampul (2)"/>
      <sheetName val="Sampul"/>
      <sheetName val="CekList"/>
      <sheetName val="Eq Prod"/>
      <sheetName val="METKON"/>
      <sheetName val="DAFTAR SUB"/>
      <sheetName val="An Teknik"/>
      <sheetName val="Tumbang Pohon"/>
      <sheetName val="Antek BL"/>
      <sheetName val="Matriks"/>
      <sheetName val="TEORI"/>
      <sheetName val="URUTAN"/>
      <sheetName val="Eq Rekap"/>
      <sheetName val="An HS (2)"/>
      <sheetName val="B-P"/>
    </sheetNames>
    <sheetDataSet>
      <sheetData sheetId="0" refreshError="1">
        <row r="15">
          <cell r="F15">
            <v>60000</v>
          </cell>
        </row>
        <row r="67">
          <cell r="F67">
            <v>720000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32.xml><?xml version="1.0" encoding="utf-8"?>
<externalLink xmlns="http://schemas.openxmlformats.org/spreadsheetml/2006/main">
  <externalBook xmlns:r="http://schemas.openxmlformats.org/officeDocument/2006/relationships" r:id="rId1">
    <sheetNames>
      <sheetName val="HB"/>
      <sheetName val="ANALISA"/>
      <sheetName val="G O R"/>
      <sheetName val="SITE-UTL"/>
      <sheetName val="B - Norelec"/>
      <sheetName val="PEMBESIAN BALOK INDUK!"/>
      <sheetName val="HB "/>
      <sheetName val="D2.2"/>
      <sheetName val="Rekap"/>
      <sheetName val="MASTER BAHAN ME"/>
      <sheetName val="Mall"/>
      <sheetName val="Bahan"/>
      <sheetName val="SAT-BHN"/>
      <sheetName val="B _ Norelec"/>
      <sheetName val="A-ars"/>
      <sheetName val="Material"/>
      <sheetName val="bahan "/>
      <sheetName val="UNIT PRICE"/>
      <sheetName val="Harsat"/>
      <sheetName val="Daftar Harga"/>
      <sheetName val="GOR"/>
      <sheetName val="huruf"/>
      <sheetName val="NLsimpro"/>
      <sheetName val="F-PC"/>
      <sheetName val="rab-SAPHIR"/>
      <sheetName val="List Plant"/>
      <sheetName val="7"/>
      <sheetName val="A+Supl."/>
      <sheetName val="DATA1"/>
      <sheetName val="Basic P"/>
      <sheetName val="Daf. Upah &amp; Bah"/>
      <sheetName val="Hrg.Sat"/>
      <sheetName val="Asrama Lt.1"/>
      <sheetName val="ana_str"/>
      <sheetName val="Elektrikal"/>
      <sheetName val="HARGA"/>
      <sheetName val="DIVI3"/>
      <sheetName val="Meth "/>
      <sheetName val="Harga Bahan &amp; Upah"/>
      <sheetName val="daftar harga dan upah"/>
      <sheetName val="概総括1"/>
      <sheetName val="為替前提"/>
      <sheetName val="Bahan Upah"/>
      <sheetName val="Rekap Pekerjaan"/>
      <sheetName val="Analisa SNI FINAL"/>
      <sheetName val="HSPK KUSEN"/>
      <sheetName val="ANALIS KUSEN"/>
      <sheetName val="HSPK_BETON"/>
      <sheetName val="ANALISA BETON"/>
      <sheetName val="BESTAT_BESI  (2)"/>
      <sheetName val="MASTER HSPK ME"/>
      <sheetName val="MASTER Analis ME"/>
      <sheetName val="STD_STANDAR masjid"/>
      <sheetName val="Cek list"/>
      <sheetName val="Daf-Har-Pening"/>
      <sheetName val="D-3 (M)"/>
      <sheetName val="NP umum"/>
      <sheetName val="lam2c"/>
      <sheetName val="K"/>
      <sheetName val="Kuantitas &amp; Harga"/>
      <sheetName val="AHS Marka"/>
      <sheetName val="Analisa Harga Satuan"/>
      <sheetName val="DAF-7"/>
      <sheetName val="HRG BHN"/>
      <sheetName val="boq"/>
      <sheetName val="bahan+upah"/>
      <sheetName val="time schedule"/>
      <sheetName val="name"/>
      <sheetName val="Pers"/>
      <sheetName val="RAB ME"/>
      <sheetName val="CH"/>
      <sheetName val="metod"/>
      <sheetName val="DB"/>
      <sheetName val="k341k612"/>
      <sheetName val="112_885"/>
      <sheetName val="Anl__"/>
      <sheetName val="BQ All-2"/>
      <sheetName val="DAF-2"/>
      <sheetName val="HARGA SAT"/>
      <sheetName val="MU"/>
      <sheetName val="UPAH TENAGA KERJA"/>
      <sheetName val="Fill this out first___"/>
      <sheetName val="STR"/>
      <sheetName val="STRUKTUR"/>
      <sheetName val="SUM_Steel-Strc"/>
      <sheetName val="UPAH"/>
      <sheetName val="MAT"/>
      <sheetName val="hargaSatuan"/>
      <sheetName val="G_O_R"/>
      <sheetName val="B_-_Norelec"/>
      <sheetName val="MASTER_BAHAN_ME"/>
      <sheetName val="PEMBESIAN_BALOK_INDUK!"/>
      <sheetName val="B___Norelec"/>
      <sheetName val="Harga_Bahan_&amp;_Upah"/>
      <sheetName val="daftar_harga_dan_upah"/>
      <sheetName val="UNIT_PRICE"/>
      <sheetName val="A+Supl_"/>
      <sheetName val="HB_"/>
      <sheetName val="Analisa_Harga_Satuan"/>
      <sheetName val="D2_2"/>
      <sheetName val="Daftar_Harga"/>
      <sheetName val="RAB_ME"/>
      <sheetName val="bahan_upah"/>
      <sheetName val="HRG_BHN"/>
      <sheetName val="Hrg_Sat"/>
      <sheetName val="Asrama_Lt_1"/>
      <sheetName val="List_Plant"/>
      <sheetName val="Meth_"/>
      <sheetName val="Basic_P"/>
      <sheetName val="DAF-1"/>
      <sheetName val="D3.1"/>
      <sheetName val="Dashboard"/>
      <sheetName val="Sheet1"/>
      <sheetName val="PEK. BETON"/>
      <sheetName val="Rekap DBAK"/>
      <sheetName val="ME UMY"/>
      <sheetName val="A LIS"/>
      <sheetName val="A REKAP"/>
      <sheetName val="Ag Hls &amp; Ksr"/>
      <sheetName val="BDA-01"/>
      <sheetName val="GRAFIK "/>
      <sheetName val="Koefisien"/>
      <sheetName val="ALAT"/>
      <sheetName val="HPSK"/>
      <sheetName val="COST-SUM"/>
      <sheetName val="Analis Kusen 1 ESKALASI"/>
      <sheetName val="ANALISA railing"/>
      <sheetName val="Prof Staf"/>
      <sheetName val="XL4Test5"/>
      <sheetName val="R.Boq"/>
      <sheetName val="INDEX Anal"/>
      <sheetName val="INDEX BPS"/>
      <sheetName val="ANALISA-HARGA"/>
      <sheetName val="Harga "/>
      <sheetName val="BAHAN ME"/>
      <sheetName val="Anls teknis"/>
      <sheetName val="Koef"/>
      <sheetName val="Rekap "/>
      <sheetName val="Bang B"/>
      <sheetName val="Analisa Struktur"/>
      <sheetName val="hrg sat"/>
      <sheetName val="AnalisaSIPIL RIIL RAP"/>
      <sheetName val="3-DIV4"/>
      <sheetName val="3"/>
      <sheetName val="Reke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333.xml><?xml version="1.0" encoding="utf-8"?>
<externalLink xmlns="http://schemas.openxmlformats.org/spreadsheetml/2006/main">
  <externalBook xmlns:r="http://schemas.openxmlformats.org/officeDocument/2006/relationships" r:id="rId1">
    <sheetNames>
      <sheetName val="DAFT.SEWA ALT"/>
      <sheetName val="ANALISA SNI"/>
      <sheetName val="RAB RIIL kayu"/>
    </sheetNames>
    <sheetDataSet>
      <sheetData sheetId="0" refreshError="1"/>
      <sheetData sheetId="1" refreshError="1"/>
      <sheetData sheetId="2" refreshError="1"/>
    </sheetDataSet>
  </externalBook>
</externalLink>
</file>

<file path=xl/externalLinks/externalLink334.xml><?xml version="1.0" encoding="utf-8"?>
<externalLink xmlns="http://schemas.openxmlformats.org/spreadsheetml/2006/main">
  <externalBook xmlns:r="http://schemas.openxmlformats.org/officeDocument/2006/relationships" r:id="rId1">
    <sheetNames>
      <sheetName val="HB"/>
      <sheetName val="ANALISA"/>
      <sheetName val="Bahan"/>
      <sheetName val="Analisa K"/>
      <sheetName val="ANALISA "/>
      <sheetName val="ANALISA  KUSEN KELAS"/>
      <sheetName val="ANALISA  KUSEN ASRAMA"/>
      <sheetName val="ANALISA  KUSEN GOR"/>
      <sheetName val="ANALISA  KUSEN MASJID"/>
      <sheetName val="SARANA &amp; P"/>
      <sheetName val="Penunjang- masjid"/>
      <sheetName val="MASJID"/>
      <sheetName val="LAP OUT DOOR"/>
      <sheetName val="GOR"/>
      <sheetName val="UNIT GOR"/>
      <sheetName val="Asrama"/>
      <sheetName val="UNIT ASRAMA"/>
      <sheetName val="Pendidikan"/>
      <sheetName val="UNIT KELAS"/>
      <sheetName val="REKAPITULASI"/>
    </sheetNames>
    <sheetDataSet>
      <sheetData sheetId="0" refreshError="1">
        <row r="5">
          <cell r="H5">
            <v>0.98</v>
          </cell>
        </row>
      </sheetData>
      <sheetData sheetId="1" refreshError="1"/>
      <sheetData sheetId="2" refreshError="1">
        <row r="7">
          <cell r="K7">
            <v>0.96332098457657989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5.xml><?xml version="1.0" encoding="utf-8"?>
<externalLink xmlns="http://schemas.openxmlformats.org/spreadsheetml/2006/main">
  <externalBook xmlns:r="http://schemas.openxmlformats.org/officeDocument/2006/relationships" r:id="rId1">
    <sheetNames>
      <sheetName val="Huruf"/>
      <sheetName val="REKAP"/>
      <sheetName val="RAB"/>
      <sheetName val="UNIT PRICE"/>
      <sheetName val="BASIC PRICE"/>
      <sheetName val="VOLUME"/>
      <sheetName val="back up VOLUME"/>
      <sheetName val="Bahan"/>
      <sheetName val="HB"/>
      <sheetName val="Analisa"/>
      <sheetName val="Koefisien"/>
      <sheetName val="3-DIV4"/>
      <sheetName val="FORMA2A2"/>
      <sheetName val="FORMB2"/>
      <sheetName val="analisa ARS"/>
      <sheetName val="3-DIV5"/>
      <sheetName val="SCEDULE"/>
      <sheetName val="BAHAN ME"/>
      <sheetName val="RAB RIIL kayu"/>
      <sheetName val="Daf-Har-Pening"/>
      <sheetName val="HB "/>
      <sheetName val="LAP (3)"/>
      <sheetName val="harga bahan"/>
      <sheetName val="UNIT_PRICE"/>
      <sheetName val="BASIC_PRICE"/>
      <sheetName val="back_up_VOLUME"/>
      <sheetName val="UNIT_PRICE1"/>
      <sheetName val="BASIC_PRICE1"/>
      <sheetName val="back_up_VOLUME1"/>
      <sheetName val="HARSAT"/>
      <sheetName val="Alat"/>
      <sheetName val="Sub"/>
      <sheetName val="BAP"/>
      <sheetName val="Peralatan"/>
      <sheetName val="hrg-dsr"/>
      <sheetName val="Bill rekap"/>
      <sheetName val="Anal"/>
      <sheetName val="Uraian Teknis"/>
      <sheetName val="BAHAN "/>
      <sheetName val="UPAH PEKERJA"/>
      <sheetName val="Master 1.0"/>
      <sheetName val="Analisa Upah &amp; Bahan Plum"/>
      <sheetName val="RAB ME"/>
      <sheetName val="Ana-ALAT"/>
      <sheetName val="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6.xml><?xml version="1.0" encoding="utf-8"?>
<externalLink xmlns="http://schemas.openxmlformats.org/spreadsheetml/2006/main">
  <externalBook xmlns:r="http://schemas.openxmlformats.org/officeDocument/2006/relationships" r:id="rId1">
    <sheetNames>
      <sheetName val="PERB. ME"/>
      <sheetName val="RAB SIPIL"/>
      <sheetName val="RAB ME"/>
      <sheetName val="PEK ME with Tandon"/>
      <sheetName val="PEK ME Tanpa tandon"/>
      <sheetName val="Bahan"/>
      <sheetName val="HB"/>
      <sheetName val="Analisa"/>
      <sheetName val="Anal"/>
      <sheetName val="Uraian Teknis"/>
      <sheetName val="urain teknis"/>
      <sheetName val="TS"/>
      <sheetName val="RAB-PLB OFFICE"/>
      <sheetName val="REKAP TOTAL MEKANIKALPLUMBING"/>
      <sheetName val="harga bahan"/>
      <sheetName val="UNIT PRICE"/>
      <sheetName val="Daf-Har-Pening"/>
      <sheetName val="HARGA SAT KAMAL OE"/>
      <sheetName val="bhn "/>
      <sheetName val="BTL-Bau"/>
      <sheetName val="B - Norelec"/>
      <sheetName val="PERB__ME"/>
      <sheetName val="RAB_SIPIL"/>
      <sheetName val="RAB_ME"/>
      <sheetName val="PEK_ME_with_Tandon"/>
      <sheetName val="PEK_ME_Tanpa_tandon"/>
      <sheetName val="Bill rekap"/>
      <sheetName val="KOEFISIEN TEKNIS"/>
      <sheetName val="Koef"/>
      <sheetName val="harsat"/>
      <sheetName val="HARGA SAT"/>
      <sheetName val="Daf.Harga-Upah"/>
      <sheetName val="PERB__ME1"/>
      <sheetName val="RAB_SIPIL1"/>
      <sheetName val="RAB_ME1"/>
      <sheetName val="PEK_ME_with_Tandon1"/>
      <sheetName val="PEK_ME_Tanpa_tandon1"/>
      <sheetName val="time schedule"/>
      <sheetName val="rekap-ans"/>
      <sheetName val="Analis"/>
      <sheetName val="RAB fisik"/>
      <sheetName val="harga bahan k"/>
      <sheetName val="MASTER BAHAN ME"/>
      <sheetName val="Estimate"/>
      <sheetName val="NP (2)"/>
      <sheetName val="H.Satuan"/>
      <sheetName val="REKAP PER BUILDING"/>
      <sheetName val="DATA"/>
      <sheetName val="ANALISA  KUSEN ASRAMA"/>
      <sheetName val="K.224Top"/>
      <sheetName val="KURVA_100%"/>
      <sheetName val="Analisa "/>
      <sheetName val="Kuantitas &amp; Harga"/>
      <sheetName val="uraian analisa"/>
      <sheetName val="LAP (3)"/>
      <sheetName val="HB "/>
      <sheetName val="Rekap"/>
      <sheetName val="Harga Bahan &amp; Upah"/>
      <sheetName val="UR-TEKNIS"/>
      <sheetName val="SEX"/>
      <sheetName val="RAB Temiling "/>
      <sheetName val="BAB6"/>
      <sheetName val="BAB7"/>
      <sheetName val="BAB8"/>
      <sheetName val="boq"/>
      <sheetName val="TOWN"/>
      <sheetName val="an.tulangan"/>
      <sheetName val="tabel baja"/>
      <sheetName val="Bahan Upah"/>
      <sheetName val="Analisa Lt I"/>
      <sheetName val="Rab Lt I"/>
      <sheetName val="Analisa Lt II"/>
      <sheetName val="Rab Lt II"/>
      <sheetName val="Analisa Lt III"/>
      <sheetName val="Rab Lt III"/>
      <sheetName val="Kur_v22"/>
      <sheetName val="StanE"/>
      <sheetName val="REKAP_ARSITEKTUR."/>
      <sheetName val="HARGA SATUAN"/>
      <sheetName val="HSA &amp; PAB"/>
      <sheetName val="basic price"/>
      <sheetName val="Upah"/>
      <sheetName val="Harga Bahan _ Upah"/>
      <sheetName val="TPI"/>
      <sheetName val="DIVI3"/>
      <sheetName val="41,9&amp;36,3"/>
      <sheetName val="Isolasi Luar Dalam"/>
      <sheetName val="Isolasi Luar"/>
      <sheetName val="daf-3(OK)"/>
      <sheetName val="daf-7(OK)"/>
      <sheetName val="BQ (by owner)"/>
      <sheetName val="rab me (fisik)"/>
      <sheetName val="anal_alat"/>
      <sheetName val="hsd"/>
      <sheetName val="HIDRO"/>
      <sheetName val="概総括1"/>
      <sheetName val="Fill this out first___"/>
      <sheetName val="Bill of Qty MEP"/>
      <sheetName val="AnalisaSIPIL RIIL"/>
      <sheetName val="PEMBESIAN BALOK tukang (2)"/>
      <sheetName val="sliprt"/>
      <sheetName val="DAF-9"/>
      <sheetName val="XL4Test5"/>
      <sheetName val="Volume 1"/>
      <sheetName val="DIVI6"/>
      <sheetName val="Kode Rekening Pdapatn Kab.kota"/>
      <sheetName val="DIV7-BM"/>
      <sheetName val="hrg-dsr"/>
      <sheetName val="HARGA ALAT"/>
      <sheetName val="HSP"/>
      <sheetName val="JADWAL"/>
      <sheetName val="PERB__ME2"/>
      <sheetName val="RAB_SIPIL2"/>
      <sheetName val="RAB_ME2"/>
      <sheetName val="PEK_ME_with_Tandon2"/>
      <sheetName val="PEK_ME_Tanpa_tandon2"/>
      <sheetName val="Uraian_Teknis"/>
      <sheetName val="urain_teknis"/>
      <sheetName val="RAB-PLB_OFFICE"/>
      <sheetName val="REKAP_TOTAL_MEKANIKALPLUMBING"/>
      <sheetName val="harga_bahan"/>
      <sheetName val="UNIT_PRICE"/>
      <sheetName val="HARGA_SAT_KAMAL_OE"/>
      <sheetName val="bhn_"/>
      <sheetName val="B_-_Norelec"/>
      <sheetName val="RAB_fisik"/>
      <sheetName val="harga_bahan_k"/>
      <sheetName val="HARGA_SAT"/>
      <sheetName val="Bill_rekap"/>
      <sheetName val="ANALISA__KUSEN_ASRAMA"/>
      <sheetName val="K_224Top"/>
      <sheetName val="KOEFISIEN_TEKNIS"/>
      <sheetName val="MASTER_BAHAN_ME"/>
      <sheetName val="NP_(2)"/>
      <sheetName val="H_Satuan"/>
      <sheetName val="REKAP_PER_BUILDING"/>
      <sheetName val="FINISHING"/>
      <sheetName val="ANALIS ALAT"/>
      <sheetName val="Master 1.0"/>
      <sheetName val="Material"/>
      <sheetName val="DAF-7"/>
      <sheetName val="Rekap Direct Cost"/>
      <sheetName val="rab me (by owner) "/>
      <sheetName val="hitung"/>
      <sheetName val="Koefisien Besi ( hit. bareng )"/>
      <sheetName val="Draft RAP Jalan Magelang"/>
      <sheetName val="Cover"/>
      <sheetName val="3-DIV4"/>
      <sheetName val="RAB"/>
      <sheetName val="INPUT"/>
      <sheetName val="#REF"/>
      <sheetName val="Daftar Harga"/>
      <sheetName val="Analis Upah"/>
      <sheetName val="AnSipil"/>
      <sheetName val="VOL ARS"/>
      <sheetName val="Plafond"/>
      <sheetName val="AC"/>
      <sheetName val="Analis Kusen 1 ESKALASI"/>
      <sheetName val="Anl. Gedung "/>
      <sheetName val="bd"/>
      <sheetName val="hardas"/>
      <sheetName val="BASIC"/>
      <sheetName val="Sheet1"/>
      <sheetName val="2"/>
      <sheetName val="Ana-ALAT"/>
      <sheetName val="4"/>
      <sheetName val="UPAH JALAN"/>
      <sheetName val="Harsat Rek"/>
      <sheetName val="3-DIV5"/>
      <sheetName val="DAF-1"/>
      <sheetName val="UPAH TNG"/>
      <sheetName val="Sheet2"/>
      <sheetName val="5-ALAT(1)"/>
      <sheetName val="Daf. Upah &amp; Bah"/>
      <sheetName val="HARGA"/>
      <sheetName val="Elektrikal"/>
      <sheetName val="NP"/>
      <sheetName val="Nilai Rupiah"/>
    </sheetNames>
    <sheetDataSet>
      <sheetData sheetId="0" refreshError="1"/>
      <sheetData sheetId="1" refreshError="1"/>
      <sheetData sheetId="2" refreshError="1">
        <row r="13">
          <cell r="L13">
            <v>1.1634900249056788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337.xml><?xml version="1.0" encoding="utf-8"?>
<externalLink xmlns="http://schemas.openxmlformats.org/spreadsheetml/2006/main">
  <externalBook xmlns:r="http://schemas.openxmlformats.org/officeDocument/2006/relationships" r:id="rId1">
    <sheetNames>
      <sheetName val="anatl PCK"/>
      <sheetName val="meto"/>
      <sheetName val="SCUDLE"/>
      <sheetName val="ana ASPL"/>
      <sheetName val="RAB TL PUCUK"/>
      <sheetName val="rkp pck"/>
      <sheetName val="df hrg lkp"/>
      <sheetName val="Harga Bahan &amp; Upah"/>
    </sheetNames>
    <sheetDataSet>
      <sheetData sheetId="0" refreshError="1"/>
      <sheetData sheetId="1" refreshError="1"/>
      <sheetData sheetId="2" refreshError="1"/>
      <sheetData sheetId="3" refreshError="1">
        <row r="52">
          <cell r="I52">
            <v>260000</v>
          </cell>
        </row>
      </sheetData>
      <sheetData sheetId="4" refreshError="1"/>
      <sheetData sheetId="5" refreshError="1"/>
      <sheetData sheetId="6" refreshError="1">
        <row r="19">
          <cell r="D19">
            <v>16000</v>
          </cell>
        </row>
        <row r="23">
          <cell r="D23">
            <v>12500</v>
          </cell>
        </row>
        <row r="24">
          <cell r="D24">
            <v>25000</v>
          </cell>
        </row>
      </sheetData>
      <sheetData sheetId="7" refreshError="1"/>
    </sheetDataSet>
  </externalBook>
</externalLink>
</file>

<file path=xl/externalLinks/externalLink338.xml><?xml version="1.0" encoding="utf-8"?>
<externalLink xmlns="http://schemas.openxmlformats.org/spreadsheetml/2006/main">
  <externalBook xmlns:r="http://schemas.openxmlformats.org/officeDocument/2006/relationships" r:id="rId1">
    <sheetNames>
      <sheetName val="REKAP BOQ"/>
      <sheetName val="Vol R.GB"/>
      <sheetName val="RAB GAB BOQ"/>
      <sheetName val="analisa"/>
      <sheetName val="analisa kusen"/>
      <sheetName val="Resume analisa"/>
      <sheetName val="REKAP "/>
      <sheetName val="RAB GAB"/>
      <sheetName val="analisa (2)"/>
      <sheetName val="bahan"/>
      <sheetName val="MAIN SC "/>
      <sheetName val="SC PK"/>
      <sheetName val="Sheet1"/>
      <sheetName val="SC BHN"/>
      <sheetName val="Break Down"/>
      <sheetName val="Needed Steel"/>
      <sheetName val="RAB FIX"/>
      <sheetName val="harsat"/>
      <sheetName val="Sheet2"/>
      <sheetName val="Sheet3"/>
      <sheetName val="RAB ME"/>
      <sheetName val="UNIT PRICE"/>
      <sheetName val="Bill rekap"/>
      <sheetName val="REKAP_BOQ2"/>
      <sheetName val="Vol_R_GB2"/>
      <sheetName val="RAB_GAB_BOQ2"/>
      <sheetName val="analisa_kusen2"/>
      <sheetName val="Resume_analisa2"/>
      <sheetName val="REKAP_2"/>
      <sheetName val="RAB_GAB2"/>
      <sheetName val="analisa_(2)2"/>
      <sheetName val="MAIN_SC_2"/>
      <sheetName val="SC_PK2"/>
      <sheetName val="SC_BHN2"/>
      <sheetName val="Break_Down2"/>
      <sheetName val="Needed_Steel2"/>
      <sheetName val="RAB_FIX2"/>
      <sheetName val="REKAP_BOQ"/>
      <sheetName val="Vol_R_GB"/>
      <sheetName val="RAB_GAB_BOQ"/>
      <sheetName val="analisa_kusen"/>
      <sheetName val="Resume_analisa"/>
      <sheetName val="REKAP_"/>
      <sheetName val="RAB_GAB"/>
      <sheetName val="analisa_(2)"/>
      <sheetName val="MAIN_SC_"/>
      <sheetName val="SC_PK"/>
      <sheetName val="SC_BHN"/>
      <sheetName val="Break_Down"/>
      <sheetName val="Needed_Steel"/>
      <sheetName val="RAB_FIX"/>
      <sheetName val="REKAP_BOQ1"/>
      <sheetName val="Vol_R_GB1"/>
      <sheetName val="RAB_GAB_BOQ1"/>
      <sheetName val="analisa_kusen1"/>
      <sheetName val="Resume_analisa1"/>
      <sheetName val="REKAP_1"/>
      <sheetName val="RAB_GAB1"/>
      <sheetName val="analisa_(2)1"/>
      <sheetName val="MAIN_SC_1"/>
      <sheetName val="SC_PK1"/>
      <sheetName val="SC_BHN1"/>
      <sheetName val="Break_Down1"/>
      <sheetName val="Needed_Steel1"/>
      <sheetName val="RAB_FIX1"/>
      <sheetName val="REKAP_BOQ3"/>
      <sheetName val="Vol_R_GB3"/>
      <sheetName val="RAB_GAB_BOQ3"/>
      <sheetName val="analisa_kusen3"/>
      <sheetName val="Resume_analisa3"/>
      <sheetName val="REKAP_3"/>
      <sheetName val="RAB_GAB3"/>
      <sheetName val="analisa_(2)3"/>
      <sheetName val="MAIN_SC_3"/>
      <sheetName val="SC_PK3"/>
      <sheetName val="SC_BHN3"/>
      <sheetName val="Break_Down3"/>
      <sheetName val="Needed_Steel3"/>
      <sheetName val="RAB_FIX3"/>
      <sheetName val="REKAP_BOQ13"/>
      <sheetName val="Vol_R_GB13"/>
      <sheetName val="RAB_GAB_BOQ13"/>
      <sheetName val="analisa_kusen13"/>
      <sheetName val="Resume_analisa13"/>
      <sheetName val="REKAP_13"/>
      <sheetName val="RAB_GAB13"/>
      <sheetName val="analisa_(2)13"/>
      <sheetName val="MAIN_SC_13"/>
      <sheetName val="SC_PK13"/>
      <sheetName val="SC_BHN13"/>
      <sheetName val="Break_Down13"/>
      <sheetName val="Needed_Steel13"/>
      <sheetName val="RAB_FIX13"/>
      <sheetName val="REKAP_BOQ4"/>
      <sheetName val="Vol_R_GB4"/>
      <sheetName val="RAB_GAB_BOQ4"/>
      <sheetName val="analisa_kusen4"/>
      <sheetName val="Resume_analisa4"/>
      <sheetName val="REKAP_4"/>
      <sheetName val="RAB_GAB4"/>
      <sheetName val="analisa_(2)4"/>
      <sheetName val="MAIN_SC_4"/>
      <sheetName val="SC_PK4"/>
      <sheetName val="SC_BHN4"/>
      <sheetName val="Break_Down4"/>
      <sheetName val="Needed_Steel4"/>
      <sheetName val="RAB_FIX4"/>
      <sheetName val="REKAP_BOQ5"/>
      <sheetName val="Vol_R_GB5"/>
      <sheetName val="RAB_GAB_BOQ5"/>
      <sheetName val="analisa_kusen5"/>
      <sheetName val="Resume_analisa5"/>
      <sheetName val="REKAP_5"/>
      <sheetName val="RAB_GAB5"/>
      <sheetName val="analisa_(2)5"/>
      <sheetName val="MAIN_SC_5"/>
      <sheetName val="SC_PK5"/>
      <sheetName val="SC_BHN5"/>
      <sheetName val="Break_Down5"/>
      <sheetName val="Needed_Steel5"/>
      <sheetName val="RAB_FIX5"/>
      <sheetName val="REKAP_BOQ12"/>
      <sheetName val="Vol_R_GB12"/>
      <sheetName val="RAB_GAB_BOQ12"/>
      <sheetName val="analisa_kusen12"/>
      <sheetName val="Resume_analisa12"/>
      <sheetName val="REKAP_12"/>
      <sheetName val="RAB_GAB12"/>
      <sheetName val="analisa_(2)12"/>
      <sheetName val="MAIN_SC_12"/>
      <sheetName val="SC_PK12"/>
      <sheetName val="SC_BHN12"/>
      <sheetName val="Break_Down12"/>
      <sheetName val="Needed_Steel12"/>
      <sheetName val="RAB_FIX12"/>
      <sheetName val="REKAP_BOQ11"/>
      <sheetName val="Vol_R_GB11"/>
      <sheetName val="RAB_GAB_BOQ11"/>
      <sheetName val="analisa_kusen11"/>
      <sheetName val="Resume_analisa11"/>
      <sheetName val="REKAP_11"/>
      <sheetName val="RAB_GAB11"/>
      <sheetName val="analisa_(2)11"/>
      <sheetName val="MAIN_SC_11"/>
      <sheetName val="SC_PK11"/>
      <sheetName val="SC_BHN11"/>
      <sheetName val="Break_Down11"/>
      <sheetName val="Needed_Steel11"/>
      <sheetName val="RAB_FIX11"/>
      <sheetName val="REKAP_BOQ10"/>
      <sheetName val="Vol_R_GB10"/>
      <sheetName val="RAB_GAB_BOQ10"/>
      <sheetName val="analisa_kusen10"/>
      <sheetName val="Resume_analisa10"/>
      <sheetName val="REKAP_10"/>
      <sheetName val="RAB_GAB10"/>
      <sheetName val="analisa_(2)10"/>
      <sheetName val="MAIN_SC_10"/>
      <sheetName val="SC_PK10"/>
      <sheetName val="SC_BHN10"/>
      <sheetName val="Break_Down10"/>
      <sheetName val="Needed_Steel10"/>
      <sheetName val="RAB_FIX10"/>
      <sheetName val="REKAP_BOQ9"/>
      <sheetName val="Vol_R_GB9"/>
      <sheetName val="RAB_GAB_BOQ9"/>
      <sheetName val="analisa_kusen9"/>
      <sheetName val="Resume_analisa9"/>
      <sheetName val="REKAP_9"/>
      <sheetName val="RAB_GAB9"/>
      <sheetName val="analisa_(2)9"/>
      <sheetName val="MAIN_SC_9"/>
      <sheetName val="SC_PK9"/>
      <sheetName val="SC_BHN9"/>
      <sheetName val="Break_Down9"/>
      <sheetName val="Needed_Steel9"/>
      <sheetName val="RAB_FIX9"/>
      <sheetName val="REKAP_BOQ6"/>
      <sheetName val="Vol_R_GB6"/>
      <sheetName val="RAB_GAB_BOQ6"/>
      <sheetName val="analisa_kusen6"/>
      <sheetName val="Resume_analisa6"/>
      <sheetName val="REKAP_6"/>
      <sheetName val="RAB_GAB6"/>
      <sheetName val="analisa_(2)6"/>
      <sheetName val="MAIN_SC_6"/>
      <sheetName val="SC_PK6"/>
      <sheetName val="SC_BHN6"/>
      <sheetName val="Break_Down6"/>
      <sheetName val="Needed_Steel6"/>
      <sheetName val="RAB_FIX6"/>
      <sheetName val="REKAP_BOQ7"/>
      <sheetName val="Vol_R_GB7"/>
      <sheetName val="RAB_GAB_BOQ7"/>
      <sheetName val="analisa_kusen7"/>
      <sheetName val="Resume_analisa7"/>
      <sheetName val="REKAP_7"/>
      <sheetName val="RAB_GAB7"/>
      <sheetName val="analisa_(2)7"/>
      <sheetName val="MAIN_SC_7"/>
      <sheetName val="SC_PK7"/>
      <sheetName val="SC_BHN7"/>
      <sheetName val="Break_Down7"/>
      <sheetName val="Needed_Steel7"/>
      <sheetName val="RAB_FIX7"/>
      <sheetName val="REKAP_BOQ8"/>
      <sheetName val="Vol_R_GB8"/>
      <sheetName val="RAB_GAB_BOQ8"/>
      <sheetName val="analisa_kusen8"/>
      <sheetName val="Resume_analisa8"/>
      <sheetName val="REKAP_8"/>
      <sheetName val="RAB_GAB8"/>
      <sheetName val="analisa_(2)8"/>
      <sheetName val="MAIN_SC_8"/>
      <sheetName val="SC_PK8"/>
      <sheetName val="SC_BHN8"/>
      <sheetName val="Break_Down8"/>
      <sheetName val="Needed_Steel8"/>
      <sheetName val="RAB_FIX8"/>
      <sheetName val="3-DIV5"/>
      <sheetName val="D4"/>
      <sheetName val="D6"/>
      <sheetName val="Harga S Dasar"/>
      <sheetName val="RAB RIIL kayu"/>
      <sheetName val="NP umum"/>
      <sheetName val="srtberkas"/>
      <sheetName val="bidang"/>
      <sheetName val="satker"/>
      <sheetName val="h bahan"/>
      <sheetName val="RAB"/>
      <sheetName val="koef"/>
      <sheetName val="Daft.U+B"/>
      <sheetName val="M.Pekerjaan"/>
      <sheetName val="HB "/>
      <sheetName val="HB"/>
      <sheetName val="#REF!"/>
      <sheetName val="TS (2)"/>
      <sheetName val="RAP"/>
      <sheetName val="hrg-sat.pek"/>
      <sheetName val="upah dki"/>
      <sheetName val="urain teknis"/>
      <sheetName val="REKAP 2008"/>
      <sheetName val="MAT"/>
      <sheetName val="uraian analisa"/>
      <sheetName val="Rekap DBAK"/>
      <sheetName val="ME UMY"/>
      <sheetName val="DAF-2"/>
      <sheetName val="Kuantitas &amp; 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70">
          <cell r="D170">
            <v>35000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Set>
  </externalBook>
</externalLink>
</file>

<file path=xl/externalLinks/externalLink339.xml><?xml version="1.0" encoding="utf-8"?>
<externalLink xmlns="http://schemas.openxmlformats.org/spreadsheetml/2006/main">
  <externalBook xmlns:r="http://schemas.openxmlformats.org/officeDocument/2006/relationships" r:id="rId1">
    <sheetNames>
      <sheetName val="REKAP"/>
      <sheetName val="analisa"/>
      <sheetName val="bahan"/>
      <sheetName val="VOLUME"/>
      <sheetName val="RAB"/>
      <sheetName val="Upah+bahan"/>
      <sheetName val="formminat"/>
      <sheetName val="SCEDULE"/>
      <sheetName val="3-DIV5"/>
      <sheetName val="Analis Kusen 1 ESKALASI"/>
      <sheetName val="Sheet6"/>
      <sheetName val="D7(1A)"/>
      <sheetName val="RAB ME"/>
      <sheetName val="UNIT PRICE"/>
      <sheetName val="Upah"/>
      <sheetName val="Sheet1"/>
      <sheetName val="basic price"/>
      <sheetName val="HB"/>
      <sheetName val="JADWAL"/>
      <sheetName val="LAP (3)"/>
      <sheetName val="#REF!"/>
      <sheetName val="M.Pekerjaan"/>
      <sheetName val="HARGA"/>
      <sheetName val="koef"/>
      <sheetName val="L. Hr"/>
      <sheetName val="HARSAT"/>
      <sheetName val="Mob"/>
      <sheetName val="HRG BHN"/>
    </sheetNames>
    <sheetDataSet>
      <sheetData sheetId="0" refreshError="1"/>
      <sheetData sheetId="1" refreshError="1"/>
      <sheetData sheetId="2" refreshError="1">
        <row r="128">
          <cell r="D128">
            <v>35000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RAB"/>
      <sheetName val="UPAH"/>
      <sheetName val="BAHAN"/>
      <sheetName val="AHS"/>
      <sheetName val="REKAP"/>
      <sheetName val="4-Basic Price"/>
    </sheetNames>
    <sheetDataSet>
      <sheetData sheetId="0" refreshError="1">
        <row r="23">
          <cell r="K23" t="e">
            <v>#REF!</v>
          </cell>
        </row>
        <row r="33">
          <cell r="K33">
            <v>1360822.2749999999</v>
          </cell>
        </row>
        <row r="41">
          <cell r="K41">
            <v>1432500.1874999998</v>
          </cell>
        </row>
        <row r="60">
          <cell r="K60">
            <v>1183610.2500000002</v>
          </cell>
        </row>
        <row r="71">
          <cell r="K71">
            <v>0</v>
          </cell>
        </row>
        <row r="126">
          <cell r="K126">
            <v>3944902.5000000005</v>
          </cell>
        </row>
        <row r="140">
          <cell r="K140">
            <v>0</v>
          </cell>
        </row>
        <row r="158">
          <cell r="K158">
            <v>0</v>
          </cell>
        </row>
        <row r="174">
          <cell r="K174">
            <v>0</v>
          </cell>
        </row>
      </sheetData>
      <sheetData sheetId="1" refreshError="1"/>
      <sheetData sheetId="2" refreshError="1"/>
      <sheetData sheetId="3" refreshError="1"/>
      <sheetData sheetId="4" refreshError="1"/>
      <sheetData sheetId="5" refreshError="1"/>
    </sheetDataSet>
  </externalBook>
</externalLink>
</file>

<file path=xl/externalLinks/externalLink340.xml><?xml version="1.0" encoding="utf-8"?>
<externalLink xmlns="http://schemas.openxmlformats.org/spreadsheetml/2006/main">
  <externalBook xmlns:r="http://schemas.openxmlformats.org/officeDocument/2006/relationships" r:id="rId1">
    <sheetNames>
      <sheetName val="ANALISA HARGA SATUAN"/>
      <sheetName val="BAHAN"/>
      <sheetName val="UPAH"/>
      <sheetName val="RENCANA ANGGARAN BIAYA"/>
      <sheetName val="REKAPITULASI"/>
      <sheetName val="BILL OF QUANTITY"/>
      <sheetName val="REKAP KOSONG"/>
    </sheetNames>
    <sheetDataSet>
      <sheetData sheetId="0" refreshError="1">
        <row r="341">
          <cell r="M341">
            <v>68095</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1.xml><?xml version="1.0" encoding="utf-8"?>
<externalLink xmlns="http://schemas.openxmlformats.org/spreadsheetml/2006/main">
  <externalBook xmlns:r="http://schemas.openxmlformats.org/officeDocument/2006/relationships" r:id="rId1">
    <sheetNames>
      <sheetName val="srt penwrn"/>
      <sheetName val="rab (2)"/>
      <sheetName val="BAHAN"/>
      <sheetName val="SNI FIX"/>
      <sheetName val="JADWAL"/>
      <sheetName val="PIPA dg alat berat"/>
      <sheetName val="AN PIPA"/>
      <sheetName val="rab"/>
      <sheetName val="Upah Modifikasi"/>
    </sheetNames>
    <sheetDataSet>
      <sheetData sheetId="0" refreshError="1"/>
      <sheetData sheetId="1" refreshError="1"/>
      <sheetData sheetId="2" refreshError="1">
        <row r="47">
          <cell r="F47">
            <v>0</v>
          </cell>
        </row>
        <row r="57">
          <cell r="F57">
            <v>0</v>
          </cell>
        </row>
        <row r="265">
          <cell r="F265">
            <v>55000</v>
          </cell>
        </row>
        <row r="266">
          <cell r="F266">
            <v>40000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42.xml><?xml version="1.0" encoding="utf-8"?>
<externalLink xmlns="http://schemas.openxmlformats.org/spreadsheetml/2006/main">
  <externalBook xmlns:r="http://schemas.openxmlformats.org/officeDocument/2006/relationships" r:id="rId1">
    <sheetNames>
      <sheetName val="Rekap"/>
      <sheetName val="Kuantitas"/>
      <sheetName val="Analisa"/>
      <sheetName val="DUB"/>
      <sheetName val="jadwal"/>
    </sheetNames>
    <sheetDataSet>
      <sheetData sheetId="0" refreshError="1"/>
      <sheetData sheetId="1" refreshError="1"/>
      <sheetData sheetId="2" refreshError="1"/>
      <sheetData sheetId="3" refreshError="1">
        <row r="9">
          <cell r="F9">
            <v>24000</v>
          </cell>
        </row>
        <row r="11">
          <cell r="F11">
            <v>50000</v>
          </cell>
        </row>
        <row r="22">
          <cell r="F22">
            <v>10000</v>
          </cell>
        </row>
        <row r="23">
          <cell r="F23">
            <v>37400</v>
          </cell>
        </row>
      </sheetData>
      <sheetData sheetId="4" refreshError="1"/>
    </sheetDataSet>
  </externalBook>
</externalLink>
</file>

<file path=xl/externalLinks/externalLink343.xml><?xml version="1.0" encoding="utf-8"?>
<externalLink xmlns="http://schemas.openxmlformats.org/spreadsheetml/2006/main">
  <externalBook xmlns:r="http://schemas.openxmlformats.org/officeDocument/2006/relationships" r:id="rId1">
    <sheetNames>
      <sheetName val="Harga Bahan &amp; Upah"/>
      <sheetName val="rangkumAnalisa"/>
      <sheetName val="RAB"/>
      <sheetName val="rekap"/>
      <sheetName val="Analisa"/>
    </sheetNames>
    <sheetDataSet>
      <sheetData sheetId="0" refreshError="1">
        <row r="9">
          <cell r="I9">
            <v>69000</v>
          </cell>
        </row>
        <row r="15">
          <cell r="I15">
            <v>60000</v>
          </cell>
        </row>
      </sheetData>
      <sheetData sheetId="1" refreshError="1"/>
      <sheetData sheetId="2" refreshError="1"/>
      <sheetData sheetId="3" refreshError="1"/>
      <sheetData sheetId="4" refreshError="1"/>
    </sheetDataSet>
  </externalBook>
</externalLink>
</file>

<file path=xl/externalLinks/externalLink344.xml><?xml version="1.0" encoding="utf-8"?>
<externalLink xmlns="http://schemas.openxmlformats.org/spreadsheetml/2006/main">
  <externalBook xmlns:r="http://schemas.openxmlformats.org/officeDocument/2006/relationships" r:id="rId1">
    <sheetNames>
      <sheetName val="REKAPITULASI"/>
      <sheetName val="RAB"/>
      <sheetName val="ANALISA HARGA"/>
      <sheetName val="analisa asli"/>
      <sheetName val="HARGA BAHAN"/>
      <sheetName val="KURVA S"/>
      <sheetName val="Analisa K"/>
    </sheetNames>
    <sheetDataSet>
      <sheetData sheetId="0" refreshError="1">
        <row r="12">
          <cell r="E12" t="e">
            <v>#REF!</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5.xml><?xml version="1.0" encoding="utf-8"?>
<externalLink xmlns="http://schemas.openxmlformats.org/spreadsheetml/2006/main">
  <externalBook xmlns:r="http://schemas.openxmlformats.org/officeDocument/2006/relationships" r:id="rId1">
    <sheetNames>
      <sheetName val="RAB (2)"/>
      <sheetName val="RAB TUGU"/>
      <sheetName val="Cover"/>
      <sheetName val="Rekap"/>
      <sheetName val="Rab"/>
      <sheetName val="Jbt"/>
      <sheetName val="Jbt2"/>
      <sheetName val="An. HS"/>
      <sheetName val="BOW"/>
      <sheetName val="Upah&amp;Bhn "/>
      <sheetName val="Anl Tknis"/>
      <sheetName val="df hrg tl "/>
      <sheetName val="anat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1">
          <cell r="M11">
            <v>19900</v>
          </cell>
        </row>
        <row r="25">
          <cell r="M25">
            <v>76000</v>
          </cell>
        </row>
        <row r="28">
          <cell r="M28">
            <v>6000</v>
          </cell>
        </row>
        <row r="29">
          <cell r="M29">
            <v>1900</v>
          </cell>
        </row>
        <row r="45">
          <cell r="M45">
            <v>79400</v>
          </cell>
        </row>
        <row r="80">
          <cell r="L80">
            <v>45000</v>
          </cell>
        </row>
        <row r="81">
          <cell r="L81">
            <v>50000</v>
          </cell>
        </row>
        <row r="85">
          <cell r="L85">
            <v>60000</v>
          </cell>
        </row>
        <row r="86">
          <cell r="L86">
            <v>50000</v>
          </cell>
        </row>
        <row r="88">
          <cell r="L88">
            <v>50000</v>
          </cell>
        </row>
        <row r="89">
          <cell r="L89">
            <v>40000</v>
          </cell>
        </row>
        <row r="91">
          <cell r="L91">
            <v>30000</v>
          </cell>
        </row>
        <row r="92">
          <cell r="L92">
            <v>32500</v>
          </cell>
        </row>
        <row r="93">
          <cell r="L93">
            <v>35000</v>
          </cell>
        </row>
      </sheetData>
      <sheetData sheetId="10" refreshError="1"/>
      <sheetData sheetId="11" refreshError="1"/>
      <sheetData sheetId="12" refreshError="1"/>
    </sheetDataSet>
  </externalBook>
</externalLink>
</file>

<file path=xl/externalLinks/externalLink346.xml><?xml version="1.0" encoding="utf-8"?>
<externalLink xmlns="http://schemas.openxmlformats.org/spreadsheetml/2006/main">
  <externalBook xmlns:r="http://schemas.openxmlformats.org/officeDocument/2006/relationships" r:id="rId1">
    <sheetNames>
      <sheetName val="Rekapitulasi"/>
      <sheetName val="BQ"/>
      <sheetName val="Daftar Analisa"/>
      <sheetName val="Upah"/>
      <sheetName val="KURVA S"/>
      <sheetName val="Satuan"/>
      <sheetName val="Upah (2)"/>
      <sheetName val="Sheet1"/>
      <sheetName val="TOR"/>
      <sheetName val="srt tawar"/>
      <sheetName val="KULIT"/>
      <sheetName val="UNIT PRICE"/>
    </sheetNames>
    <sheetDataSet>
      <sheetData sheetId="0" refreshError="1"/>
      <sheetData sheetId="1" refreshError="1"/>
      <sheetData sheetId="2" refreshError="1"/>
      <sheetData sheetId="3" refreshError="1">
        <row r="10">
          <cell r="M10">
            <v>132090</v>
          </cell>
        </row>
        <row r="12">
          <cell r="M12">
            <v>148750</v>
          </cell>
        </row>
        <row r="13">
          <cell r="M13">
            <v>106250</v>
          </cell>
        </row>
        <row r="14">
          <cell r="M14">
            <v>129200</v>
          </cell>
        </row>
        <row r="15">
          <cell r="M15">
            <v>129200</v>
          </cell>
        </row>
        <row r="16">
          <cell r="M16">
            <v>129200</v>
          </cell>
        </row>
        <row r="17">
          <cell r="M17">
            <v>148750</v>
          </cell>
        </row>
        <row r="18">
          <cell r="M18">
            <v>148750</v>
          </cell>
        </row>
        <row r="19">
          <cell r="M19">
            <v>148750</v>
          </cell>
        </row>
        <row r="20">
          <cell r="M20">
            <v>148750</v>
          </cell>
        </row>
        <row r="21">
          <cell r="M21">
            <v>114750</v>
          </cell>
        </row>
        <row r="22">
          <cell r="M22">
            <v>136000</v>
          </cell>
        </row>
        <row r="23">
          <cell r="M23">
            <v>74375</v>
          </cell>
        </row>
        <row r="25">
          <cell r="M25">
            <v>17000</v>
          </cell>
        </row>
        <row r="26">
          <cell r="M26">
            <v>63750</v>
          </cell>
        </row>
        <row r="29">
          <cell r="M29">
            <v>722500</v>
          </cell>
        </row>
        <row r="30">
          <cell r="M30">
            <v>39100</v>
          </cell>
        </row>
        <row r="31">
          <cell r="M31">
            <v>731000</v>
          </cell>
        </row>
        <row r="32">
          <cell r="M32">
            <v>31025</v>
          </cell>
        </row>
        <row r="33">
          <cell r="M33">
            <v>14110</v>
          </cell>
        </row>
        <row r="34">
          <cell r="M34">
            <v>1657500</v>
          </cell>
        </row>
        <row r="35">
          <cell r="M35">
            <v>21250</v>
          </cell>
        </row>
        <row r="36">
          <cell r="M36">
            <v>19125</v>
          </cell>
        </row>
        <row r="37">
          <cell r="M37">
            <v>16150</v>
          </cell>
        </row>
        <row r="38">
          <cell r="M38">
            <v>140250</v>
          </cell>
        </row>
        <row r="42">
          <cell r="M42">
            <v>19550</v>
          </cell>
        </row>
        <row r="43">
          <cell r="M43">
            <v>19635</v>
          </cell>
        </row>
        <row r="44">
          <cell r="M44">
            <v>11772.5</v>
          </cell>
        </row>
        <row r="47">
          <cell r="M47">
            <v>2082500</v>
          </cell>
        </row>
        <row r="48">
          <cell r="M48">
            <v>2762500</v>
          </cell>
        </row>
        <row r="83">
          <cell r="L83">
            <v>50000</v>
          </cell>
        </row>
        <row r="84">
          <cell r="L84">
            <v>60000</v>
          </cell>
        </row>
        <row r="85">
          <cell r="L85">
            <v>55000</v>
          </cell>
        </row>
        <row r="88">
          <cell r="L88">
            <v>35000</v>
          </cell>
        </row>
        <row r="91">
          <cell r="L91">
            <v>45000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47.xml><?xml version="1.0" encoding="utf-8"?>
<externalLink xmlns="http://schemas.openxmlformats.org/spreadsheetml/2006/main">
  <externalBook xmlns:r="http://schemas.openxmlformats.org/officeDocument/2006/relationships" r:id="rId1">
    <sheetNames>
      <sheetName val="acuan "/>
      <sheetName val="SCUDLE"/>
      <sheetName val="rekappct"/>
      <sheetName val="TL PCT (2)"/>
      <sheetName val="TL PCT"/>
      <sheetName val="rekappNRG"/>
      <sheetName val="TL PNRG (2)"/>
      <sheetName val="TL PNRG"/>
      <sheetName val="rekap FL"/>
      <sheetName val="FL"/>
      <sheetName val="anatl"/>
      <sheetName val="df hrg tl  (2)"/>
      <sheetName val="df hrg tl "/>
      <sheetName val="df hrg FL"/>
      <sheetName val="HARGA SATU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1400000</v>
          </cell>
        </row>
        <row r="23">
          <cell r="C23">
            <v>30000</v>
          </cell>
        </row>
      </sheetData>
      <sheetData sheetId="13" refreshError="1">
        <row r="10">
          <cell r="C10">
            <v>35000</v>
          </cell>
        </row>
        <row r="26">
          <cell r="C26">
            <v>17500</v>
          </cell>
        </row>
        <row r="28">
          <cell r="C28">
            <v>30000</v>
          </cell>
        </row>
        <row r="29">
          <cell r="C29">
            <v>30000</v>
          </cell>
        </row>
        <row r="41">
          <cell r="C41">
            <v>200000</v>
          </cell>
        </row>
      </sheetData>
      <sheetData sheetId="14" refreshError="1"/>
    </sheetDataSet>
  </externalBook>
</externalLink>
</file>

<file path=xl/externalLinks/externalLink348.xml><?xml version="1.0" encoding="utf-8"?>
<externalLink xmlns="http://schemas.openxmlformats.org/spreadsheetml/2006/main">
  <externalBook xmlns:r="http://schemas.openxmlformats.org/officeDocument/2006/relationships" r:id="rId1">
    <sheetNames>
      <sheetName val="UMM2"/>
      <sheetName val="BASC"/>
      <sheetName val="HSPK DINAS"/>
      <sheetName val="Summary"/>
      <sheetName val="BOQ"/>
      <sheetName val="HRG ALT PU"/>
      <sheetName val="ANLS PU "/>
      <sheetName val="ALT"/>
      <sheetName val="DIVI1"/>
      <sheetName val="DIVI2"/>
      <sheetName val="DIVI3"/>
      <sheetName val="DIVI4"/>
      <sheetName val="DIVI5"/>
      <sheetName val="DIVI6"/>
      <sheetName val="DIVI7"/>
      <sheetName val="DIVI8"/>
      <sheetName val="DIVI9"/>
      <sheetName val="DIVI10"/>
      <sheetName val="AGG"/>
      <sheetName val="Daf 1"/>
      <sheetName val="SAT-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9.xml><?xml version="1.0" encoding="utf-8"?>
<externalLink xmlns="http://schemas.openxmlformats.org/spreadsheetml/2006/main">
  <externalBook xmlns:r="http://schemas.openxmlformats.org/officeDocument/2006/relationships" r:id="rId1">
    <sheetNames>
      <sheetName val="TimeSchedule"/>
      <sheetName val="Rekap Total"/>
      <sheetName val="Rekap Traffic"/>
      <sheetName val="Rekap Flashing"/>
      <sheetName val="RAB"/>
      <sheetName val="Analisa Harga"/>
      <sheetName val="HargaSatuan"/>
    </sheetNames>
    <sheetDataSet>
      <sheetData sheetId="0" refreshError="1"/>
      <sheetData sheetId="1" refreshError="1"/>
      <sheetData sheetId="2" refreshError="1"/>
      <sheetData sheetId="3" refreshError="1"/>
      <sheetData sheetId="4" refreshError="1"/>
      <sheetData sheetId="5" refreshError="1"/>
      <sheetData sheetId="6" refreshError="1">
        <row r="17">
          <cell r="F17">
            <v>2000000</v>
          </cell>
        </row>
        <row r="18">
          <cell r="F18">
            <v>2500000</v>
          </cell>
        </row>
        <row r="19">
          <cell r="F19">
            <v>5450000</v>
          </cell>
        </row>
        <row r="20">
          <cell r="F20">
            <v>4100000</v>
          </cell>
        </row>
        <row r="21">
          <cell r="F21">
            <v>6000000</v>
          </cell>
        </row>
      </sheetData>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HPS"/>
      <sheetName val="RKP HPS"/>
      <sheetName val="1. HPS PEMELIHARAAN-THP 2"/>
      <sheetName val="RAB"/>
    </sheetNames>
    <definedNames>
      <definedName name="______alt1" refersTo="#REF!"/>
      <definedName name="______APP3" refersTo="#REF!"/>
      <definedName name="______tsI3" refersTo="#REF!"/>
      <definedName name="_____alt1" refersTo="#REF!"/>
      <definedName name="_____APP3" refersTo="#REF!"/>
      <definedName name="_____tsI3" refersTo="#REF!"/>
      <definedName name="____alt1" refersTo="#REF!"/>
      <definedName name="____APP3" refersTo="#REF!"/>
      <definedName name="____tsI3" refersTo="#REF!"/>
      <definedName name="___alt1" refersTo="#REF!"/>
      <definedName name="___APP3" refersTo="#REF!"/>
      <definedName name="___tsI3" refersTo="#REF!"/>
      <definedName name="__alt1" refersTo="#REF!"/>
      <definedName name="__APP3" refersTo="#REF!"/>
      <definedName name="__tsI3" refersTo="#REF!"/>
      <definedName name="_alt1" refersTo="#REF!"/>
      <definedName name="_APP3" refersTo="#REF!"/>
      <definedName name="_tsI3" refersTo="#REF!"/>
      <definedName name="alooo" refersTo="#REF!"/>
      <definedName name="App" refersTo="#REF!"/>
      <definedName name="aproval" refersTo="#REF!"/>
      <definedName name="biaya" refersTo="#REF!"/>
      <definedName name="book" refersTo="#REF!"/>
      <definedName name="book2" refersTo="#REF!"/>
      <definedName name="book3" refersTo="#REF!"/>
      <definedName name="haha" refersTo="#REF!"/>
      <definedName name="HAIII" refersTo="#REF!"/>
      <definedName name="helo" refersTo="#REF!"/>
      <definedName name="IMA" refersTo="#REF!"/>
      <definedName name="RECORD" refersTo="#REF!"/>
      <definedName name="Record1" refersTo="#REF!"/>
      <definedName name="Record10" refersTo="#REF!"/>
      <definedName name="Record11" refersTo="#REF!"/>
      <definedName name="Record12" refersTo="#REF!"/>
      <definedName name="Record13" refersTo="#REF!"/>
      <definedName name="Record14" refersTo="#REF!"/>
      <definedName name="Record15" refersTo="#REF!"/>
      <definedName name="Record16" refersTo="#REF!"/>
      <definedName name="Record17" refersTo="#REF!"/>
      <definedName name="Record18" refersTo="#REF!"/>
      <definedName name="Record19" refersTo="#REF!"/>
      <definedName name="Record2" refersTo="#REF!"/>
      <definedName name="Record20" refersTo="#REF!"/>
      <definedName name="Record21" refersTo="#REF!"/>
      <definedName name="Record22" refersTo="#REF!"/>
      <definedName name="Record23" refersTo="#REF!"/>
      <definedName name="Record3" refersTo="#REF!"/>
      <definedName name="Record4" refersTo="#REF!"/>
      <definedName name="Record5" refersTo="#REF!"/>
      <definedName name="Record6" refersTo="#REF!"/>
      <definedName name="Record7" refersTo="#REF!"/>
      <definedName name="Record8" refersTo="#REF!"/>
      <definedName name="Record9" refersTo="#REF!"/>
      <definedName name="SA" refersTo="#REF!"/>
      <definedName name="SUGENG" refersTo="#REF!"/>
      <definedName name="umum" refersTo="#REF!"/>
    </definedNames>
    <sheetDataSet>
      <sheetData sheetId="0" refreshError="1"/>
      <sheetData sheetId="1" refreshError="1"/>
      <sheetData sheetId="2" refreshError="1"/>
      <sheetData sheetId="3" refreshError="1"/>
    </sheetDataSet>
  </externalBook>
</externalLink>
</file>

<file path=xl/externalLinks/externalLink350.xml><?xml version="1.0" encoding="utf-8"?>
<externalLink xmlns="http://schemas.openxmlformats.org/spreadsheetml/2006/main">
  <externalBook xmlns:r="http://schemas.openxmlformats.org/officeDocument/2006/relationships" r:id="rId1">
    <sheetNames>
      <sheetName val="RWT. LAKI ME"/>
      <sheetName val="RWT. Inap VIP ME"/>
      <sheetName val="RUMAH JAGA ME"/>
      <sheetName val="POS JAGA ME"/>
      <sheetName val="RUMAH DINAS  90 ME"/>
      <sheetName val="GARASI ME  "/>
      <sheetName val="ASRAMA ME "/>
      <sheetName val="HB"/>
      <sheetName val="ANALISA"/>
      <sheetName val="REKAP Usulan 2004  oe1"/>
      <sheetName val="REKAP Usulan 2004  EE"/>
      <sheetName val="REKAP Usulan 2004 "/>
      <sheetName val="REKAP PAKET I"/>
      <sheetName val="RWT. Inap LAKI"/>
      <sheetName val="RWT. Inap VIP"/>
      <sheetName val="R JAGA"/>
      <sheetName val="REKAP PAKET II"/>
      <sheetName val="PAGAR &amp; P.NAMA"/>
      <sheetName val="RUMAH DINAS 90"/>
      <sheetName val="GARASI"/>
      <sheetName val="DEPO SAMPAH"/>
      <sheetName val="POS JAGA"/>
      <sheetName val="REKAP PAKET III"/>
      <sheetName val="ASRAMA"/>
      <sheetName val="SELASAR"/>
      <sheetName val="TANDON"/>
      <sheetName val="ME TOTAL"/>
      <sheetName val="REKAP PAKET IV"/>
      <sheetName val="INFRASTRUKTUR"/>
      <sheetName val="REKAP PAKET V"/>
      <sheetName val="R. IPAL "/>
      <sheetName val="R. IPAL  (2)"/>
      <sheetName val="DIVI6"/>
      <sheetName val="41,9&amp;36,3"/>
      <sheetName val="XLR_NoRangeSheet"/>
      <sheetName val="RAB ME"/>
      <sheetName val="Umum"/>
      <sheetName val="Cover"/>
      <sheetName val="41_9_36_3"/>
      <sheetName val="Harga"/>
      <sheetName val="AC"/>
      <sheetName val="Summary"/>
      <sheetName val="ESCON"/>
      <sheetName val="Faktur "/>
      <sheetName val="RWT__LAKI_ME"/>
      <sheetName val="RWT__Inap_VIP_ME"/>
      <sheetName val="RUMAH_JAGA_ME"/>
      <sheetName val="POS_JAGA_ME"/>
      <sheetName val="RUMAH_DINAS__90_ME"/>
      <sheetName val="GARASI_ME__"/>
      <sheetName val="ASRAMA_ME_"/>
      <sheetName val="REKAP_Usulan_2004__oe1"/>
      <sheetName val="REKAP_Usulan_2004__EE"/>
      <sheetName val="REKAP_Usulan_2004_"/>
      <sheetName val="REKAP_PAKET_I"/>
      <sheetName val="RWT__Inap_LAKI"/>
      <sheetName val="RWT__Inap_VIP"/>
      <sheetName val="R_JAGA"/>
      <sheetName val="REKAP_PAKET_II"/>
      <sheetName val="PAGAR_&amp;_P_NAMA"/>
      <sheetName val="RUMAH_DINAS_90"/>
      <sheetName val="DEPO_SAMPAH"/>
      <sheetName val="POS_JAGA"/>
      <sheetName val="REKAP_PAKET_III"/>
      <sheetName val="ME_TOTAL"/>
      <sheetName val="REKAP_PAKET_IV"/>
      <sheetName val="REKAP_PAKET_V"/>
      <sheetName val="R__IPAL_"/>
      <sheetName val="R__IPAL__(2)"/>
      <sheetName val="bahan"/>
      <sheetName val="UPAH"/>
      <sheetName val="Upah+bahan"/>
      <sheetName val="Rekap Anl"/>
      <sheetName val="Bhn.Ars"/>
      <sheetName val="COV"/>
      <sheetName val="Sheet1"/>
      <sheetName val="ANALISA GRS TENGAH"/>
      <sheetName val="UNIT PRICE"/>
      <sheetName val="SUM"/>
      <sheetName val="ANL SNI"/>
      <sheetName val="FORMA2A2"/>
      <sheetName val="FORMB2"/>
      <sheetName val="harsat"/>
      <sheetName val="H.Satuan"/>
      <sheetName val="Analis Kusen 1 ESKALASI"/>
      <sheetName val="lap-bulan"/>
      <sheetName val="Harga Bahan &amp; Upah"/>
      <sheetName val="daftar harga dan upah"/>
      <sheetName val="ANALISA HARGA SATUAN"/>
      <sheetName val="Daf. No. - 4.2"/>
      <sheetName val="BQ"/>
      <sheetName val="RE-BAR"/>
      <sheetName val="A-Str"/>
      <sheetName val="RWT__LAKI_ME1"/>
      <sheetName val="RWT__Inap_VIP_ME1"/>
      <sheetName val="RUMAH_JAGA_ME1"/>
      <sheetName val="POS_JAGA_ME1"/>
      <sheetName val="RUMAH_DINAS__90_ME1"/>
      <sheetName val="GARASI_ME__1"/>
      <sheetName val="ASRAMA_ME_1"/>
      <sheetName val="REKAP_Usulan_2004__oe11"/>
      <sheetName val="REKAP_Usulan_2004__EE1"/>
      <sheetName val="REKAP_Usulan_2004_1"/>
      <sheetName val="REKAP_PAKET_I1"/>
      <sheetName val="RWT__Inap_LAKI1"/>
      <sheetName val="RWT__Inap_VIP1"/>
      <sheetName val="R_JAGA1"/>
      <sheetName val="REKAP_PAKET_II1"/>
      <sheetName val="PAGAR_&amp;_P_NAMA1"/>
      <sheetName val="RUMAH_DINAS_901"/>
      <sheetName val="DEPO_SAMPAH1"/>
      <sheetName val="POS_JAGA1"/>
      <sheetName val="REKAP_PAKET_III1"/>
      <sheetName val="ME_TOTAL1"/>
      <sheetName val="REKAP_PAKET_IV1"/>
      <sheetName val="REKAP_PAKET_V1"/>
      <sheetName val="R__IPAL_1"/>
      <sheetName val="R__IPAL__(2)1"/>
      <sheetName val="bahan "/>
      <sheetName val="Uph+bahan"/>
      <sheetName val="#REF!"/>
      <sheetName val="Rekapitulasi"/>
      <sheetName val="analisa nya"/>
      <sheetName val="HARGA SATUAN"/>
      <sheetName val="LINK-MAST. BASIC PRICE"/>
      <sheetName val="Notes"/>
      <sheetName val="RAP"/>
      <sheetName val="Daftar Harga Satuan"/>
      <sheetName val="sort"/>
      <sheetName val="HARGA MATERIAL"/>
      <sheetName val="AHSP'05"/>
      <sheetName val="DIV.2"/>
      <sheetName val="HB "/>
      <sheetName val="U&amp;B"/>
      <sheetName val="NAMES"/>
      <sheetName val="Rekap Prelim"/>
      <sheetName val="Harga Dasar"/>
      <sheetName val="KURVA_100%"/>
      <sheetName val="A.HARSAT ARS"/>
      <sheetName val="HARSAT-U-4"/>
      <sheetName val="TS (2)"/>
      <sheetName val="Material"/>
      <sheetName val="RAB Temiling "/>
      <sheetName val="HARGA SAT"/>
      <sheetName val="BHN"/>
      <sheetName val="labor1"/>
      <sheetName val="HRG ALT PU"/>
      <sheetName val="uphbhn"/>
      <sheetName val="rekap (2)"/>
      <sheetName val="Harian"/>
      <sheetName val="total"/>
      <sheetName val="surat"/>
      <sheetName val="RekapBOQ"/>
      <sheetName val="Bahan&amp; upah"/>
      <sheetName val="Sheet2"/>
      <sheetName val="RAB"/>
      <sheetName val="Cost D250"/>
      <sheetName val="PU Set"/>
      <sheetName val="Pipe"/>
      <sheetName val="alat"/>
      <sheetName val="anal_hs"/>
      <sheetName val="info"/>
      <sheetName val="rekap"/>
      <sheetName val="Isolasi Luar Dalam"/>
      <sheetName val="Isolasi Luar"/>
      <sheetName val="Analisa STR"/>
      <sheetName val="Input"/>
      <sheetName val="Unit Rate"/>
      <sheetName val="112-885"/>
      <sheetName val="HRG BHN"/>
      <sheetName val="div3"/>
      <sheetName val="PK-PPK Elektrikal"/>
      <sheetName val="Analisa 2"/>
      <sheetName val="hardas"/>
      <sheetName val="REQDELTA"/>
      <sheetName val="own"/>
      <sheetName val="DRUP (ASLI)"/>
      <sheetName val="D_ANALISA"/>
      <sheetName val="UPAH DAN BAHAN@"/>
      <sheetName val="LM1"/>
      <sheetName val="DATA1"/>
      <sheetName val="STR(CANCEL)"/>
      <sheetName val="Electrical"/>
      <sheetName val="Plmbg "/>
      <sheetName val="B_6"/>
      <sheetName val="SITE-UTL"/>
      <sheetName val="Metod TWR"/>
      <sheetName val="Elektrikal"/>
      <sheetName val="RAB.SEKRETARIAT (1)"/>
      <sheetName val="Asumsi"/>
      <sheetName val="Terbilang"/>
      <sheetName val="VAC BDWN"/>
      <sheetName val="4-Basic Price EI"/>
      <sheetName val="A"/>
      <sheetName val="hrg_sat"/>
      <sheetName val="Upah dan Bahan "/>
      <sheetName val="Daf-Har-Pening"/>
      <sheetName val="Mall"/>
      <sheetName val="daf.7"/>
      <sheetName val="RWT__LAKI_ME2"/>
      <sheetName val="RWT__Inap_VIP_ME2"/>
      <sheetName val="RUMAH_JAGA_ME2"/>
      <sheetName val="POS_JAGA_ME2"/>
      <sheetName val="RUMAH_DINAS__90_ME2"/>
      <sheetName val="GARASI_ME__2"/>
      <sheetName val="ASRAMA_ME_2"/>
      <sheetName val="REKAP_Usulan_2004__oe12"/>
      <sheetName val="REKAP_Usulan_2004__EE2"/>
      <sheetName val="REKAP_Usulan_2004_2"/>
      <sheetName val="REKAP_PAKET_I2"/>
      <sheetName val="RWT__Inap_LAKI2"/>
      <sheetName val="RWT__Inap_VIP2"/>
      <sheetName val="R_JAGA2"/>
      <sheetName val="REKAP_PAKET_II2"/>
      <sheetName val="PAGAR_&amp;_P_NAMA2"/>
      <sheetName val="RUMAH_DINAS_902"/>
      <sheetName val="DEPO_SAMPAH2"/>
      <sheetName val="POS_JAGA2"/>
      <sheetName val="REKAP_PAKET_III2"/>
      <sheetName val="ME_TOTAL2"/>
      <sheetName val="REKAP_PAKET_IV2"/>
      <sheetName val="REKAP_PAKET_V2"/>
      <sheetName val="R__IPAL_2"/>
      <sheetName val="R__IPAL__(2)2"/>
      <sheetName val="RAB_ME"/>
      <sheetName val="Harga_Bahan_&amp;_Upah"/>
      <sheetName val="daftar_harga_dan_upah"/>
      <sheetName val="ANALISA_HARGA_SATUAN"/>
      <sheetName val="bahan_"/>
      <sheetName val="Faktur_"/>
      <sheetName val="UNIT_PRICE"/>
      <sheetName val="Rekap_Anl"/>
      <sheetName val="ANL_SNI"/>
      <sheetName val="Daf__No__-_4_2"/>
      <sheetName val="ANALISA_GRS_TENGAH"/>
      <sheetName val="Harga_Dasar"/>
      <sheetName val="Bhn_Ars"/>
      <sheetName val="analisa_nya"/>
      <sheetName val="HARGA_SATUAN"/>
      <sheetName val="LINK-MAST__BASIC_PRICE"/>
      <sheetName val="Duct"/>
      <sheetName val="Chiller"/>
      <sheetName val="AnSipil"/>
      <sheetName val="Rincian"/>
      <sheetName val="#REF"/>
      <sheetName val="HSPK"/>
      <sheetName val="NP"/>
      <sheetName val="L_Mechanical"/>
      <sheetName val="L-Mechanical"/>
      <sheetName val="DKH"/>
      <sheetName val="I-KAMAR"/>
      <sheetName val="I_KAMAR"/>
      <sheetName val="ana_str"/>
      <sheetName val="Lengkap-2"/>
      <sheetName val="Anal"/>
      <sheetName val="sche Tenaga"/>
      <sheetName val="sche"/>
      <sheetName val="REF.ONLY"/>
      <sheetName val="Balok L.1"/>
      <sheetName val="UR-TEKNIS"/>
      <sheetName val="Labor"/>
      <sheetName val="ANALISA 2010"/>
      <sheetName val="lm3"/>
      <sheetName val="lm4"/>
      <sheetName val="lm5"/>
      <sheetName val="lm6"/>
      <sheetName val="lm7"/>
      <sheetName val="lm8"/>
      <sheetName val="lm9"/>
      <sheetName val="lm2"/>
      <sheetName val="ANALISA A-Persiapan"/>
      <sheetName val="ANALISA B-Pek.tanah"/>
      <sheetName val="ANALISA E-Plesteran"/>
      <sheetName val="ANALISA F-Pek.Kayu"/>
      <sheetName val="BH-UP"/>
      <sheetName val="CAT"/>
      <sheetName val="PAS"/>
      <sheetName val="PLEST"/>
      <sheetName val="ROSTER "/>
      <sheetName val="KUSEN PINTU JENDELA"/>
      <sheetName val="DAUN PINTU JENDELA"/>
      <sheetName val="RANGKA PARTISI"/>
      <sheetName val="PINTU PVC"/>
      <sheetName val="KUDA-KUDA"/>
      <sheetName val="USUK + RENG"/>
      <sheetName val="PLAFOND"/>
      <sheetName val="LANTAI"/>
      <sheetName val="LIST PLANK"/>
      <sheetName val="ATAP "/>
      <sheetName val="SANT AIR &amp; LISTRIK"/>
      <sheetName val="PERS"/>
      <sheetName val="TANAH"/>
      <sheetName val="beton"/>
      <sheetName val="pancang"/>
      <sheetName val="Koef"/>
      <sheetName val="Analisa rata"/>
      <sheetName val="Analisa Bangun "/>
      <sheetName val="D2"/>
      <sheetName val="D3"/>
      <sheetName val="D4"/>
      <sheetName val="D5"/>
      <sheetName val="D6"/>
      <sheetName val="D7"/>
      <sheetName val="D8"/>
      <sheetName val="rutin"/>
      <sheetName val="4"/>
      <sheetName val="DAFTAR 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8">
          <cell r="E78">
            <v>39000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Set>
  </externalBook>
</externalLink>
</file>

<file path=xl/externalLinks/externalLink351.xml><?xml version="1.0" encoding="utf-8"?>
<externalLink xmlns="http://schemas.openxmlformats.org/spreadsheetml/2006/main">
  <externalBook xmlns:r="http://schemas.openxmlformats.org/officeDocument/2006/relationships" r:id="rId1">
    <sheetNames>
      <sheetName val="DHSB"/>
      <sheetName val="Analisa"/>
      <sheetName val="COVER1"/>
      <sheetName val="COVER2"/>
      <sheetName val="SUM"/>
      <sheetName val="HARSAT"/>
      <sheetName val="TAMBAH"/>
      <sheetName val="DAF6"/>
      <sheetName val="D5-7"/>
      <sheetName val="D5-6"/>
      <sheetName val="D5-5"/>
      <sheetName val="D5-4"/>
      <sheetName val="D5-3"/>
      <sheetName val="D5-2"/>
      <sheetName val="D5-1"/>
      <sheetName val="DAF-5"/>
      <sheetName val="D4-9"/>
      <sheetName val="D4-8"/>
      <sheetName val="D4-7"/>
      <sheetName val="D4-6"/>
      <sheetName val="D4-5"/>
      <sheetName val="D4-4"/>
      <sheetName val="D4-3"/>
      <sheetName val="D4-2"/>
      <sheetName val="D4-1"/>
      <sheetName val="DAF-4"/>
      <sheetName val="D3-3"/>
      <sheetName val="D3-2"/>
      <sheetName val="D3-1"/>
      <sheetName val="DAF-3"/>
      <sheetName val="DAF-2"/>
      <sheetName val="DAF-1"/>
      <sheetName val="DAF_1"/>
      <sheetName val="Data"/>
      <sheetName val="HARGA MATERIAL"/>
      <sheetName val="Mall"/>
      <sheetName val="Cover"/>
      <sheetName val="HRG BHN"/>
      <sheetName val="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2.xml><?xml version="1.0" encoding="utf-8"?>
<externalLink xmlns="http://schemas.openxmlformats.org/spreadsheetml/2006/main">
  <externalBook xmlns:r="http://schemas.openxmlformats.org/officeDocument/2006/relationships" r:id="rId1">
    <sheetNames>
      <sheetName val="DPA 2016"/>
      <sheetName val="Sheet3"/>
      <sheetName val="SPM "/>
      <sheetName val="BOSDA"/>
      <sheetName val="BOSPROV"/>
      <sheetName val="Penanggulangan Bencana"/>
      <sheetName val="Hibah ke Instansi"/>
      <sheetName val="Banprov"/>
      <sheetName val="ADK_APBD"/>
      <sheetName val="ADK_APBN"/>
      <sheetName val="DBH Retribusi"/>
      <sheetName val="Banpol"/>
      <sheetName val="Tim Penggerak PKK"/>
      <sheetName val="PAUD"/>
      <sheetName val="Tunjangan 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53.xml><?xml version="1.0" encoding="utf-8"?>
<externalLink xmlns="http://schemas.openxmlformats.org/spreadsheetml/2006/main">
  <externalBook xmlns:r="http://schemas.openxmlformats.org/officeDocument/2006/relationships" r:id="rId1">
    <sheetNames>
      <sheetName val="Rekap Direct Cost"/>
      <sheetName val="daftar harga dan upah"/>
    </sheetNames>
    <sheetDataSet>
      <sheetData sheetId="0" refreshError="1"/>
      <sheetData sheetId="1" refreshError="1"/>
    </sheetDataSet>
  </externalBook>
</externalLink>
</file>

<file path=xl/externalLinks/externalLink354.xml><?xml version="1.0" encoding="utf-8"?>
<externalLink xmlns="http://schemas.openxmlformats.org/spreadsheetml/2006/main">
  <externalBook xmlns:r="http://schemas.openxmlformats.org/officeDocument/2006/relationships" r:id="rId1">
    <sheetNames>
      <sheetName val="Rekap "/>
      <sheetName val="RAB 1"/>
      <sheetName val="RAB 2"/>
      <sheetName val="Saluran"/>
      <sheetName val="Analisa"/>
      <sheetName val="Harga Bahan &amp; Upah"/>
      <sheetName val="Harga Bahan _ Upah"/>
      <sheetName val="MASTER BAHAN ME"/>
    </sheetNames>
    <sheetDataSet>
      <sheetData sheetId="0" refreshError="1"/>
      <sheetData sheetId="1" refreshError="1"/>
      <sheetData sheetId="2" refreshError="1"/>
      <sheetData sheetId="3" refreshError="1"/>
      <sheetData sheetId="4" refreshError="1"/>
      <sheetData sheetId="5" refreshError="1">
        <row r="9">
          <cell r="I9">
            <v>45000</v>
          </cell>
        </row>
        <row r="21">
          <cell r="I21">
            <v>35000</v>
          </cell>
        </row>
      </sheetData>
      <sheetData sheetId="6" refreshError="1"/>
      <sheetData sheetId="7" refreshError="1"/>
    </sheetDataSet>
  </externalBook>
</externalLink>
</file>

<file path=xl/externalLinks/externalLink355.xml><?xml version="1.0" encoding="utf-8"?>
<externalLink xmlns="http://schemas.openxmlformats.org/spreadsheetml/2006/main">
  <externalBook xmlns:r="http://schemas.openxmlformats.org/officeDocument/2006/relationships" r:id="rId1">
    <sheetNames>
      <sheetName val="000000"/>
      <sheetName val="100000"/>
      <sheetName val="ANALISIS BETON"/>
      <sheetName val="ANALISA STR &amp; ARS"/>
      <sheetName val="DAFT_ALAT,UPAH &amp; MAT"/>
      <sheetName val="DAFT_HARG_SAT_PEK."/>
      <sheetName val="REKAP ARSITEKTUR"/>
      <sheetName val="ARSITEKTUR PENDOPO"/>
      <sheetName val="ANALISA RAB PASANGAN (2)"/>
      <sheetName val="HARGA SATUAN BAHAN (2)"/>
      <sheetName val="ANALISA RAB PINTU+JENDELA (2)"/>
      <sheetName val="ANALISA RAB TANAH+PONDASI (2)"/>
      <sheetName val="ATAP+PLAFOND (2)"/>
      <sheetName val="SANITAIR+PLUMBING (2)"/>
      <sheetName val="PEK.BESI (2)"/>
      <sheetName val="VOL.ARS.PERHIT.BERSAMA"/>
      <sheetName val="HARGA SATUAN BAHAN"/>
      <sheetName val="ANALISA RAB PERSIAPAN"/>
      <sheetName val="ANALISA RAB TANAH+PONDASI"/>
      <sheetName val="ANALISA RAB PASANGAN"/>
      <sheetName val="ANALISA RAB PINTU+JENDELA"/>
      <sheetName val="ATAP+PLAFOND"/>
      <sheetName val="SANITAIR+PLUMBING"/>
      <sheetName val="PEK.BESI"/>
      <sheetName val="Basic P"/>
    </sheetNames>
    <sheetDataSet>
      <sheetData sheetId="0" refreshError="1"/>
      <sheetData sheetId="1" refreshError="1"/>
      <sheetData sheetId="2" refreshError="1"/>
      <sheetData sheetId="3" refreshError="1"/>
      <sheetData sheetId="4" refreshError="1">
        <row r="61">
          <cell r="B61" t="str">
            <v>PK.01</v>
          </cell>
          <cell r="C61" t="str">
            <v>Pekerja / Knek</v>
          </cell>
          <cell r="I61">
            <v>48946</v>
          </cell>
        </row>
        <row r="63">
          <cell r="B63" t="str">
            <v>PK.03</v>
          </cell>
          <cell r="C63" t="str">
            <v>Kepala Tukang Batu</v>
          </cell>
          <cell r="I63">
            <v>66378</v>
          </cell>
        </row>
        <row r="64">
          <cell r="B64" t="str">
            <v>PK.04</v>
          </cell>
          <cell r="C64" t="str">
            <v>Tukang Batu</v>
          </cell>
          <cell r="I64">
            <v>57662</v>
          </cell>
        </row>
        <row r="65">
          <cell r="B65" t="str">
            <v>PK.05</v>
          </cell>
          <cell r="C65" t="str">
            <v>Kepala Tukang Kayu</v>
          </cell>
          <cell r="I65">
            <v>66378</v>
          </cell>
        </row>
        <row r="66">
          <cell r="B66" t="str">
            <v>PK.06</v>
          </cell>
          <cell r="C66" t="str">
            <v>Tukang Kayu</v>
          </cell>
          <cell r="I66">
            <v>57662</v>
          </cell>
        </row>
        <row r="72">
          <cell r="B72" t="str">
            <v>PK.12</v>
          </cell>
          <cell r="C72" t="str">
            <v>Mandor / Pengawas</v>
          </cell>
          <cell r="I72">
            <v>75089</v>
          </cell>
        </row>
        <row r="92">
          <cell r="B92" t="str">
            <v>MBT.01</v>
          </cell>
          <cell r="C92" t="str">
            <v>Batu Bata merah Press Mesin</v>
          </cell>
          <cell r="I92">
            <v>350</v>
          </cell>
        </row>
        <row r="93">
          <cell r="C93" t="str">
            <v>Batu Bata merah uk.20x9,5x4 cm uk.kecil ( proses tangan ).</v>
          </cell>
        </row>
        <row r="94">
          <cell r="B94" t="str">
            <v>MBT.03</v>
          </cell>
          <cell r="C94" t="str">
            <v>Batu pecah (3-5 Cm)</v>
          </cell>
          <cell r="I94">
            <v>250000</v>
          </cell>
        </row>
        <row r="98">
          <cell r="B98" t="str">
            <v>MBT.07</v>
          </cell>
          <cell r="C98" t="str">
            <v>Batu Belah</v>
          </cell>
          <cell r="I98">
            <v>175000</v>
          </cell>
        </row>
        <row r="99">
          <cell r="B99" t="str">
            <v>MBT.08</v>
          </cell>
          <cell r="C99" t="str">
            <v>Koral Beton</v>
          </cell>
          <cell r="I99">
            <v>135000</v>
          </cell>
        </row>
        <row r="100">
          <cell r="B100" t="str">
            <v>MBT.09</v>
          </cell>
          <cell r="C100" t="str">
            <v>Sirtu</v>
          </cell>
          <cell r="I100">
            <v>150000</v>
          </cell>
        </row>
        <row r="104">
          <cell r="B104" t="str">
            <v>MBT.13</v>
          </cell>
          <cell r="C104" t="str">
            <v>Roster Beton 20x20x7 cm</v>
          </cell>
          <cell r="I104">
            <v>2500</v>
          </cell>
        </row>
        <row r="106">
          <cell r="B106" t="str">
            <v>MBT.15</v>
          </cell>
          <cell r="C106" t="str">
            <v>Batu belah 15/20</v>
          </cell>
          <cell r="I106">
            <v>130000</v>
          </cell>
        </row>
        <row r="107">
          <cell r="B107" t="str">
            <v>MBT.16</v>
          </cell>
          <cell r="C107" t="str">
            <v>Batu pecah 5/7</v>
          </cell>
          <cell r="I107">
            <v>130000</v>
          </cell>
        </row>
        <row r="108">
          <cell r="B108" t="str">
            <v>MBT.17</v>
          </cell>
          <cell r="C108" t="str">
            <v>Batu Kerikil</v>
          </cell>
          <cell r="I108">
            <v>130000</v>
          </cell>
        </row>
        <row r="118">
          <cell r="B118" t="str">
            <v>MPS.01</v>
          </cell>
          <cell r="C118" t="str">
            <v>Pasir Urug</v>
          </cell>
          <cell r="I118">
            <v>130000</v>
          </cell>
        </row>
        <row r="119">
          <cell r="B119" t="str">
            <v>MPS.02</v>
          </cell>
          <cell r="C119" t="str">
            <v>Pasir Pasang</v>
          </cell>
          <cell r="I119">
            <v>150000</v>
          </cell>
        </row>
        <row r="120">
          <cell r="B120" t="str">
            <v>MPS.03</v>
          </cell>
          <cell r="C120" t="str">
            <v>Pasir Cor / Pasir beton</v>
          </cell>
          <cell r="I120">
            <v>160000</v>
          </cell>
        </row>
        <row r="128">
          <cell r="C128" t="str">
            <v>Multiplek   9  mm</v>
          </cell>
        </row>
        <row r="132">
          <cell r="B132" t="str">
            <v>MBK.06</v>
          </cell>
          <cell r="C132" t="str">
            <v>Minyak  bekisting</v>
          </cell>
          <cell r="I132">
            <v>3500</v>
          </cell>
        </row>
        <row r="146">
          <cell r="B146" t="str">
            <v>MCT.07</v>
          </cell>
          <cell r="C146" t="str">
            <v>Meni besi</v>
          </cell>
        </row>
        <row r="148">
          <cell r="B148" t="str">
            <v>MCT.09</v>
          </cell>
          <cell r="C148" t="str">
            <v>Plamur tembok</v>
          </cell>
          <cell r="I148">
            <v>8500</v>
          </cell>
        </row>
        <row r="236">
          <cell r="C236" t="str">
            <v>Semen Type-1 / 50 Kg</v>
          </cell>
        </row>
        <row r="237">
          <cell r="B237" t="str">
            <v>MSN.02</v>
          </cell>
          <cell r="C237" t="str">
            <v>Semen Tiga Roda / 50 Kg</v>
          </cell>
          <cell r="H237">
            <v>41000</v>
          </cell>
          <cell r="I237">
            <v>820</v>
          </cell>
        </row>
        <row r="248">
          <cell r="B248" t="str">
            <v>MBW.03</v>
          </cell>
          <cell r="C248" t="str">
            <v>Kawat Beton</v>
          </cell>
          <cell r="I248">
            <v>9500</v>
          </cell>
        </row>
        <row r="249">
          <cell r="B249" t="str">
            <v>MBW.04</v>
          </cell>
          <cell r="C249" t="str">
            <v>Paku Segala ukuran ( Rata - Rata )</v>
          </cell>
          <cell r="I249">
            <v>9850</v>
          </cell>
        </row>
        <row r="259">
          <cell r="B259" t="str">
            <v>MBW.14</v>
          </cell>
          <cell r="I259">
            <v>4500</v>
          </cell>
        </row>
        <row r="263">
          <cell r="B263" t="str">
            <v>MBW.18</v>
          </cell>
          <cell r="C263" t="str">
            <v>Paku Biasa 1/2"</v>
          </cell>
          <cell r="I263">
            <v>9500</v>
          </cell>
        </row>
        <row r="283">
          <cell r="B283" t="str">
            <v>MKY.01</v>
          </cell>
          <cell r="C283" t="str">
            <v>Dolken kayu dia. 8 - 400 cm</v>
          </cell>
          <cell r="I283">
            <v>17500</v>
          </cell>
        </row>
        <row r="284">
          <cell r="B284" t="str">
            <v>MKY.02</v>
          </cell>
          <cell r="C284" t="str">
            <v>Kayu meranti 5/7 MB</v>
          </cell>
          <cell r="I284">
            <v>1500000</v>
          </cell>
        </row>
        <row r="285">
          <cell r="B285" t="str">
            <v>MKY.03</v>
          </cell>
          <cell r="C285" t="str">
            <v>Papan kayu meranti 3/30 MB</v>
          </cell>
          <cell r="I285">
            <v>2650000</v>
          </cell>
        </row>
        <row r="286">
          <cell r="B286" t="str">
            <v>MKY.04</v>
          </cell>
          <cell r="C286" t="str">
            <v>Kayu ulin 10/10-200/400</v>
          </cell>
          <cell r="I286">
            <v>1200000</v>
          </cell>
        </row>
        <row r="288">
          <cell r="B288" t="str">
            <v>MKY.06</v>
          </cell>
          <cell r="C288" t="str">
            <v>Papan Kayu Bangkirai</v>
          </cell>
          <cell r="I288">
            <v>1850000</v>
          </cell>
        </row>
        <row r="290">
          <cell r="B290" t="str">
            <v>MKY.08</v>
          </cell>
          <cell r="C290" t="str">
            <v>Balok 8/15 &amp; 6/15 ( Kayu borneo )</v>
          </cell>
          <cell r="I290">
            <v>1850000</v>
          </cell>
        </row>
        <row r="307">
          <cell r="B307" t="str">
            <v>MAT.01</v>
          </cell>
          <cell r="C307" t="str">
            <v>Seng gelombang bjls 30</v>
          </cell>
          <cell r="I307">
            <v>55600</v>
          </cell>
        </row>
        <row r="308">
          <cell r="B308" t="str">
            <v>MAT.02</v>
          </cell>
          <cell r="I308">
            <v>35000</v>
          </cell>
        </row>
        <row r="442">
          <cell r="B442" t="str">
            <v>MLL.02</v>
          </cell>
          <cell r="C442" t="str">
            <v>Peralatan pancang</v>
          </cell>
          <cell r="I442">
            <v>3600</v>
          </cell>
        </row>
        <row r="443">
          <cell r="B443" t="str">
            <v>MLL.03</v>
          </cell>
          <cell r="C443" t="str">
            <v>Pemotongan kepala tiang pancang</v>
          </cell>
          <cell r="I443">
            <v>40000</v>
          </cell>
        </row>
        <row r="444">
          <cell r="B444" t="str">
            <v>MLL.04</v>
          </cell>
          <cell r="C444" t="str">
            <v>Pembuangan potongan kepala tiang pancang</v>
          </cell>
          <cell r="I444">
            <v>7500</v>
          </cell>
        </row>
        <row r="449">
          <cell r="B449" t="str">
            <v>MLL.09</v>
          </cell>
          <cell r="I449">
            <v>65000</v>
          </cell>
        </row>
        <row r="499">
          <cell r="B499" t="str">
            <v>MTP.03</v>
          </cell>
          <cell r="C499" t="str">
            <v>Tiang pancang 30x30 cm</v>
          </cell>
          <cell r="I499">
            <v>115000</v>
          </cell>
        </row>
        <row r="501">
          <cell r="B501" t="str">
            <v>MTP.05</v>
          </cell>
          <cell r="C501" t="str">
            <v>Tiang pancang 40x40 cm</v>
          </cell>
          <cell r="I501">
            <v>125000</v>
          </cell>
        </row>
        <row r="502">
          <cell r="B502" t="str">
            <v>MTP.06</v>
          </cell>
          <cell r="C502" t="str">
            <v>Upah Pemancangan</v>
          </cell>
          <cell r="I502">
            <v>100000</v>
          </cell>
        </row>
        <row r="503">
          <cell r="B503" t="str">
            <v>MTP.07</v>
          </cell>
          <cell r="C503" t="str">
            <v>Sambungan</v>
          </cell>
          <cell r="I503">
            <v>345000</v>
          </cell>
        </row>
        <row r="504">
          <cell r="B504" t="str">
            <v>MTP.08</v>
          </cell>
          <cell r="C504" t="str">
            <v>Las penyambungan</v>
          </cell>
          <cell r="I504">
            <v>74250</v>
          </cell>
        </row>
        <row r="548">
          <cell r="B548" t="str">
            <v>MKC.03</v>
          </cell>
          <cell r="I548">
            <v>15000</v>
          </cell>
        </row>
        <row r="549">
          <cell r="B549" t="str">
            <v>MKC.04</v>
          </cell>
          <cell r="I549">
            <v>65000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6.xml><?xml version="1.0" encoding="utf-8"?>
<externalLink xmlns="http://schemas.openxmlformats.org/spreadsheetml/2006/main">
  <externalBook xmlns:r="http://schemas.openxmlformats.org/officeDocument/2006/relationships" r:id="rId1">
    <sheetNames>
      <sheetName val="Harga Dasar Barru"/>
      <sheetName val="HB"/>
    </sheetNames>
    <sheetDataSet>
      <sheetData sheetId="0" refreshError="1"/>
      <sheetData sheetId="1" refreshError="1"/>
    </sheetDataSet>
  </externalBook>
</externalLink>
</file>

<file path=xl/externalLinks/externalLink357.xml><?xml version="1.0" encoding="utf-8"?>
<externalLink xmlns="http://schemas.openxmlformats.org/spreadsheetml/2006/main">
  <externalBook xmlns:r="http://schemas.openxmlformats.org/officeDocument/2006/relationships" r:id="rId1">
    <sheetNames>
      <sheetName val="000000"/>
      <sheetName val="100000"/>
      <sheetName val="ANALISA STR &amp; ARS (9)"/>
      <sheetName val="Sheet2"/>
      <sheetName val="PEK.KUSEN-PINTU+JENDELA"/>
      <sheetName val="PEK.SANITAIR+PLUMBING"/>
      <sheetName val="PEK.KAYU"/>
      <sheetName val="PEK.ATAP+PLAFOND"/>
      <sheetName val="PEK.PASANGAN"/>
      <sheetName val="TABEL TYPE STR."/>
      <sheetName val="PEK.BETON+FORMWORK"/>
      <sheetName val="PEK.TANAH+PONDASI"/>
      <sheetName val="ANALISIS BETON"/>
      <sheetName val="PEK.PERSIAPAN"/>
      <sheetName val="DAFT_ALAT,UPAH &amp; MAT"/>
      <sheetName val="DAFT_HARG_SAT_PEK."/>
      <sheetName val="DAFT.SEWA AL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2">
          <cell r="B22" t="str">
            <v>PK.09</v>
          </cell>
          <cell r="C22" t="str">
            <v>Kepala Tukang Cat</v>
          </cell>
          <cell r="I22">
            <v>55000</v>
          </cell>
        </row>
        <row r="23">
          <cell r="B23" t="str">
            <v>PK.10</v>
          </cell>
          <cell r="C23" t="str">
            <v>Tukang Cat</v>
          </cell>
          <cell r="I23">
            <v>45000</v>
          </cell>
        </row>
        <row r="103">
          <cell r="B103" t="str">
            <v>MCT.11</v>
          </cell>
          <cell r="C103" t="str">
            <v>Cat dasar</v>
          </cell>
          <cell r="I103">
            <v>37500</v>
          </cell>
        </row>
        <row r="104">
          <cell r="B104" t="str">
            <v>MCT.12</v>
          </cell>
          <cell r="C104" t="str">
            <v>Cat penutup</v>
          </cell>
        </row>
        <row r="105">
          <cell r="B105" t="str">
            <v>MCT.17</v>
          </cell>
          <cell r="C105" t="str">
            <v>Kuas 3" ETERNA</v>
          </cell>
          <cell r="I105">
            <v>8000</v>
          </cell>
        </row>
      </sheetData>
      <sheetData sheetId="15" refreshError="1"/>
      <sheetData sheetId="16" refreshError="1"/>
    </sheetDataSet>
  </externalBook>
</externalLink>
</file>

<file path=xl/externalLinks/externalLink358.xml><?xml version="1.0" encoding="utf-8"?>
<externalLink xmlns="http://schemas.openxmlformats.org/spreadsheetml/2006/main">
  <externalBook xmlns:r="http://schemas.openxmlformats.org/officeDocument/2006/relationships" r:id="rId1">
    <sheetNames>
      <sheetName val="Rekap"/>
      <sheetName val="RAB"/>
      <sheetName val="Analisa"/>
      <sheetName val="Harga Bahan &amp; Upah"/>
      <sheetName val="D.Pek.subkontrak"/>
      <sheetName val="SCED"/>
      <sheetName val="methode (2)"/>
    </sheetNames>
    <sheetDataSet>
      <sheetData sheetId="0" refreshError="1"/>
      <sheetData sheetId="1" refreshError="1"/>
      <sheetData sheetId="2" refreshError="1"/>
      <sheetData sheetId="3" refreshError="1">
        <row r="38">
          <cell r="D38">
            <v>25000</v>
          </cell>
        </row>
      </sheetData>
      <sheetData sheetId="4" refreshError="1"/>
      <sheetData sheetId="5" refreshError="1"/>
      <sheetData sheetId="6" refreshError="1"/>
    </sheetDataSet>
  </externalBook>
</externalLink>
</file>

<file path=xl/externalLinks/externalLink359.xml><?xml version="1.0" encoding="utf-8"?>
<externalLink xmlns="http://schemas.openxmlformats.org/spreadsheetml/2006/main">
  <externalBook xmlns:r="http://schemas.openxmlformats.org/officeDocument/2006/relationships" r:id="rId1">
    <sheetNames>
      <sheetName val="MC-0"/>
      <sheetName val="GAL. ALAT BERAT"/>
      <sheetName val="GAL. MANUAL"/>
      <sheetName val="SRVY JEMB"/>
      <sheetName val="VOL PASANGAN"/>
      <sheetName val="SRVY ELEV"/>
      <sheetName val="TIME SCHEDULE"/>
      <sheetName val="LAP. MINGG"/>
      <sheetName val="DATA PEND. KUANTITAS"/>
      <sheetName val="BUD PS. BT. KALI"/>
      <sheetName val="BUD GAL. MANUAL"/>
      <sheetName val="Sheet1 (2)"/>
      <sheetName val="BUD GAL. ALAT BERAT"/>
      <sheetName val="LAP_ MINGG"/>
      <sheetName val="HB"/>
      <sheetName val="OH-10BLN"/>
      <sheetName val="INPUT"/>
      <sheetName val="INDEX"/>
      <sheetName val="DAF-1"/>
      <sheetName val="HARGA MATERIAL"/>
      <sheetName val="HSD"/>
      <sheetName val="GAL__ALAT_BERAT2"/>
      <sheetName val="GAL__MANUAL2"/>
      <sheetName val="SRVY_JEMB2"/>
      <sheetName val="VOL_PASANGAN2"/>
      <sheetName val="SRVY_ELEV2"/>
      <sheetName val="TIME_SCHEDULE2"/>
      <sheetName val="LAP__MINGG4"/>
      <sheetName val="DATA_PEND__KUANTITAS2"/>
      <sheetName val="BUD_PS__BT__KALI2"/>
      <sheetName val="BUD_GAL__MANUAL2"/>
      <sheetName val="Sheet1_(2)2"/>
      <sheetName val="BUD_GAL__ALAT_BERAT2"/>
      <sheetName val="LAP__MINGG5"/>
      <sheetName val="GAL__ALAT_BERAT"/>
      <sheetName val="GAL__MANUAL"/>
      <sheetName val="SRVY_JEMB"/>
      <sheetName val="VOL_PASANGAN"/>
      <sheetName val="SRVY_ELEV"/>
      <sheetName val="TIME_SCHEDULE"/>
      <sheetName val="LAP__MINGG"/>
      <sheetName val="DATA_PEND__KUANTITAS"/>
      <sheetName val="BUD_PS__BT__KALI"/>
      <sheetName val="BUD_GAL__MANUAL"/>
      <sheetName val="Sheet1_(2)"/>
      <sheetName val="BUD_GAL__ALAT_BERAT"/>
      <sheetName val="LAP__MINGG1"/>
      <sheetName val="GAL__ALAT_BERAT1"/>
      <sheetName val="GAL__MANUAL1"/>
      <sheetName val="SRVY_JEMB1"/>
      <sheetName val="VOL_PASANGAN1"/>
      <sheetName val="SRVY_ELEV1"/>
      <sheetName val="TIME_SCHEDULE1"/>
      <sheetName val="LAP__MINGG2"/>
      <sheetName val="DATA_PEND__KUANTITAS1"/>
      <sheetName val="BUD_PS__BT__KALI1"/>
      <sheetName val="BUD_GAL__MANUAL1"/>
      <sheetName val="Sheet1_(2)1"/>
      <sheetName val="BUD_GAL__ALAT_BERAT1"/>
      <sheetName val="LAP__MINGG3"/>
      <sheetName val="GAL__ALAT_BERAT3"/>
      <sheetName val="GAL__MANUAL3"/>
      <sheetName val="SRVY_JEMB3"/>
      <sheetName val="VOL_PASANGAN3"/>
      <sheetName val="SRVY_ELEV3"/>
      <sheetName val="TIME_SCHEDULE3"/>
      <sheetName val="LAP__MINGG6"/>
      <sheetName val="DATA_PEND__KUANTITAS3"/>
      <sheetName val="BUD_PS__BT__KALI3"/>
      <sheetName val="BUD_GAL__MANUAL3"/>
      <sheetName val="Sheet1_(2)3"/>
      <sheetName val="BUD_GAL__ALAT_BERAT3"/>
      <sheetName val="LAP__MINGG7"/>
      <sheetName val="GAL__ALAT_BERAT13"/>
      <sheetName val="GAL__MANUAL13"/>
      <sheetName val="SRVY_JEMB13"/>
      <sheetName val="VOL_PASANGAN13"/>
      <sheetName val="SRVY_ELEV13"/>
      <sheetName val="TIME_SCHEDULE13"/>
      <sheetName val="LAP__MINGG26"/>
      <sheetName val="DATA_PEND__KUANTITAS13"/>
      <sheetName val="BUD_PS__BT__KALI13"/>
      <sheetName val="BUD_GAL__MANUAL13"/>
      <sheetName val="Sheet1_(2)13"/>
      <sheetName val="BUD_GAL__ALAT_BERAT13"/>
      <sheetName val="LAP__MINGG27"/>
      <sheetName val="GAL__ALAT_BERAT4"/>
      <sheetName val="GAL__MANUAL4"/>
      <sheetName val="SRVY_JEMB4"/>
      <sheetName val="VOL_PASANGAN4"/>
      <sheetName val="SRVY_ELEV4"/>
      <sheetName val="TIME_SCHEDULE4"/>
      <sheetName val="LAP__MINGG8"/>
      <sheetName val="DATA_PEND__KUANTITAS4"/>
      <sheetName val="BUD_PS__BT__KALI4"/>
      <sheetName val="BUD_GAL__MANUAL4"/>
      <sheetName val="Sheet1_(2)4"/>
      <sheetName val="BUD_GAL__ALAT_BERAT4"/>
      <sheetName val="LAP__MINGG9"/>
      <sheetName val="GAL__ALAT_BERAT5"/>
      <sheetName val="GAL__MANUAL5"/>
      <sheetName val="SRVY_JEMB5"/>
      <sheetName val="VOL_PASANGAN5"/>
      <sheetName val="SRVY_ELEV5"/>
      <sheetName val="TIME_SCHEDULE5"/>
      <sheetName val="LAP__MINGG10"/>
      <sheetName val="DATA_PEND__KUANTITAS5"/>
      <sheetName val="BUD_PS__BT__KALI5"/>
      <sheetName val="BUD_GAL__MANUAL5"/>
      <sheetName val="Sheet1_(2)5"/>
      <sheetName val="BUD_GAL__ALAT_BERAT5"/>
      <sheetName val="LAP__MINGG11"/>
      <sheetName val="GAL__ALAT_BERAT12"/>
      <sheetName val="GAL__MANUAL12"/>
      <sheetName val="SRVY_JEMB12"/>
      <sheetName val="VOL_PASANGAN12"/>
      <sheetName val="SRVY_ELEV12"/>
      <sheetName val="TIME_SCHEDULE12"/>
      <sheetName val="LAP__MINGG24"/>
      <sheetName val="DATA_PEND__KUANTITAS12"/>
      <sheetName val="BUD_PS__BT__KALI12"/>
      <sheetName val="BUD_GAL__MANUAL12"/>
      <sheetName val="Sheet1_(2)12"/>
      <sheetName val="BUD_GAL__ALAT_BERAT12"/>
      <sheetName val="LAP__MINGG25"/>
      <sheetName val="GAL__ALAT_BERAT11"/>
      <sheetName val="GAL__MANUAL11"/>
      <sheetName val="SRVY_JEMB11"/>
      <sheetName val="VOL_PASANGAN11"/>
      <sheetName val="SRVY_ELEV11"/>
      <sheetName val="TIME_SCHEDULE11"/>
      <sheetName val="LAP__MINGG22"/>
      <sheetName val="DATA_PEND__KUANTITAS11"/>
      <sheetName val="BUD_PS__BT__KALI11"/>
      <sheetName val="BUD_GAL__MANUAL11"/>
      <sheetName val="Sheet1_(2)11"/>
      <sheetName val="BUD_GAL__ALAT_BERAT11"/>
      <sheetName val="LAP__MINGG23"/>
      <sheetName val="GAL__ALAT_BERAT10"/>
      <sheetName val="GAL__MANUAL10"/>
      <sheetName val="SRVY_JEMB10"/>
      <sheetName val="VOL_PASANGAN10"/>
      <sheetName val="SRVY_ELEV10"/>
      <sheetName val="TIME_SCHEDULE10"/>
      <sheetName val="LAP__MINGG20"/>
      <sheetName val="DATA_PEND__KUANTITAS10"/>
      <sheetName val="BUD_PS__BT__KALI10"/>
      <sheetName val="BUD_GAL__MANUAL10"/>
      <sheetName val="Sheet1_(2)10"/>
      <sheetName val="BUD_GAL__ALAT_BERAT10"/>
      <sheetName val="LAP__MINGG21"/>
      <sheetName val="GAL__ALAT_BERAT9"/>
      <sheetName val="GAL__MANUAL9"/>
      <sheetName val="SRVY_JEMB9"/>
      <sheetName val="VOL_PASANGAN9"/>
      <sheetName val="SRVY_ELEV9"/>
      <sheetName val="TIME_SCHEDULE9"/>
      <sheetName val="LAP__MINGG18"/>
      <sheetName val="DATA_PEND__KUANTITAS9"/>
      <sheetName val="BUD_PS__BT__KALI9"/>
      <sheetName val="BUD_GAL__MANUAL9"/>
      <sheetName val="Sheet1_(2)9"/>
      <sheetName val="BUD_GAL__ALAT_BERAT9"/>
      <sheetName val="LAP__MINGG19"/>
      <sheetName val="GAL__ALAT_BERAT6"/>
      <sheetName val="GAL__MANUAL6"/>
      <sheetName val="SRVY_JEMB6"/>
      <sheetName val="VOL_PASANGAN6"/>
      <sheetName val="SRVY_ELEV6"/>
      <sheetName val="TIME_SCHEDULE6"/>
      <sheetName val="LAP__MINGG12"/>
      <sheetName val="DATA_PEND__KUANTITAS6"/>
      <sheetName val="BUD_PS__BT__KALI6"/>
      <sheetName val="BUD_GAL__MANUAL6"/>
      <sheetName val="Sheet1_(2)6"/>
      <sheetName val="BUD_GAL__ALAT_BERAT6"/>
      <sheetName val="LAP__MINGG13"/>
      <sheetName val="GAL__ALAT_BERAT7"/>
      <sheetName val="GAL__MANUAL7"/>
      <sheetName val="SRVY_JEMB7"/>
      <sheetName val="VOL_PASANGAN7"/>
      <sheetName val="SRVY_ELEV7"/>
      <sheetName val="TIME_SCHEDULE7"/>
      <sheetName val="LAP__MINGG14"/>
      <sheetName val="DATA_PEND__KUANTITAS7"/>
      <sheetName val="BUD_PS__BT__KALI7"/>
      <sheetName val="BUD_GAL__MANUAL7"/>
      <sheetName val="Sheet1_(2)7"/>
      <sheetName val="BUD_GAL__ALAT_BERAT7"/>
      <sheetName val="LAP__MINGG15"/>
      <sheetName val="GAL__ALAT_BERAT8"/>
      <sheetName val="GAL__MANUAL8"/>
      <sheetName val="SRVY_JEMB8"/>
      <sheetName val="VOL_PASANGAN8"/>
      <sheetName val="SRVY_ELEV8"/>
      <sheetName val="TIME_SCHEDULE8"/>
      <sheetName val="LAP__MINGG16"/>
      <sheetName val="DATA_PEND__KUANTITAS8"/>
      <sheetName val="BUD_PS__BT__KALI8"/>
      <sheetName val="BUD_GAL__MANUAL8"/>
      <sheetName val="Sheet1_(2)8"/>
      <sheetName val="BUD_GAL__ALAT_BERAT8"/>
      <sheetName val="LAP__MINGG17"/>
      <sheetName val="Analis Kusen 1 ESKALASI"/>
      <sheetName val="RAB RIIL kayu"/>
      <sheetName val="MASTER BAHAN ME"/>
      <sheetName val="lam2c"/>
      <sheetName val="#REF!"/>
      <sheetName val="Rincian Bah&amp;Ten"/>
      <sheetName val="Koefisien"/>
      <sheetName val="DIVI6"/>
      <sheetName val="H.Bahan"/>
      <sheetName val="upah"/>
      <sheetName val="sewa alat"/>
      <sheetName val="NP"/>
      <sheetName val="B.2.1 NON STD_PEMAT &amp; DDG PNHN"/>
      <sheetName val="bahan"/>
      <sheetName val="Harga Bahan &amp; Upah"/>
      <sheetName val="RAB"/>
      <sheetName val="STAF"/>
      <sheetName val="terendah"/>
      <sheetName val="HARSAT"/>
      <sheetName val="MT-C"/>
      <sheetName val="M.Pekerjaan"/>
      <sheetName val="PRICE"/>
      <sheetName val="EK-JAN-2010"/>
      <sheetName val="SCHED "/>
      <sheetName val="C"/>
      <sheetName val="MAT"/>
      <sheetName val="Hrg Modif"/>
      <sheetName val="CONS."/>
      <sheetName val="RAB ME"/>
      <sheetName val="HARGA SAT"/>
      <sheetName val="Material"/>
      <sheetName val="Up &amp; bhn"/>
      <sheetName val="Peralatan (2)"/>
      <sheetName val="H-BHN"/>
      <sheetName val="FORM BQ TL PRATU 4cct"/>
      <sheetName val="22 Operasional Kegiatan"/>
      <sheetName val="D7"/>
      <sheetName val="Rekap Direct Cost"/>
      <sheetName val="BAHAN  lap"/>
      <sheetName val="Price Summary"/>
      <sheetName val="SCOPE"/>
      <sheetName val="E "/>
      <sheetName val="P"/>
      <sheetName val="I-MP"/>
      <sheetName val="XLR_NoRangeSheet"/>
      <sheetName val="analisaRAB"/>
      <sheetName val="hs_ars"/>
      <sheetName val="Div3"/>
      <sheetName val="Supl.X"/>
      <sheetName val="HARGA"/>
      <sheetName val="UNIT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1.1944339646100457</v>
          </cell>
        </row>
        <row r="67">
          <cell r="F67">
            <v>1.463593948833988</v>
          </cell>
        </row>
        <row r="124">
          <cell r="F124">
            <v>1.9383208735052366</v>
          </cell>
        </row>
        <row r="181">
          <cell r="F181">
            <v>6.9096550220126263</v>
          </cell>
        </row>
        <row r="238">
          <cell r="F238">
            <v>15.498148904831897</v>
          </cell>
        </row>
        <row r="295">
          <cell r="F295">
            <v>22.947004711264832</v>
          </cell>
        </row>
        <row r="353">
          <cell r="F353">
            <v>30.468757716123228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 val="AHS  A  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F8">
            <v>5357.1428571428569</v>
          </cell>
        </row>
        <row r="78">
          <cell r="F78">
            <v>120000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8">
          <cell r="AR8" t="str">
            <v>E01</v>
          </cell>
        </row>
        <row r="24">
          <cell r="AW24">
            <v>446386.91275417083</v>
          </cell>
        </row>
      </sheetData>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60.xml><?xml version="1.0" encoding="utf-8"?>
<externalLink xmlns="http://schemas.openxmlformats.org/spreadsheetml/2006/main">
  <externalBook xmlns:r="http://schemas.openxmlformats.org/officeDocument/2006/relationships" r:id="rId1">
    <sheetNames>
      <sheetName val="Analisa AlatRutin"/>
      <sheetName val="Agg H &amp; K"/>
      <sheetName val="Jadwal"/>
      <sheetName val="sumary"/>
      <sheetName val="BQ PEN"/>
      <sheetName val="Analysa"/>
      <sheetName val="Kualitas Bahan"/>
      <sheetName val="Kuantitas Bahan "/>
      <sheetName val="Kuantitas Alat"/>
      <sheetName val="Sheet1"/>
      <sheetName val="DAF MPU"/>
      <sheetName val="SUB-KON"/>
      <sheetName val="HSD"/>
      <sheetName val="alat"/>
      <sheetName val="Konf Plant"/>
      <sheetName val="UT2"/>
      <sheetName val="UT3"/>
      <sheetName val="UTD4"/>
      <sheetName val="UT5"/>
      <sheetName val="UT6"/>
      <sheetName val="UTD7"/>
      <sheetName val="D8"/>
      <sheetName val="rutin"/>
      <sheetName val="10.1 (1)"/>
      <sheetName val="10.1 (2)"/>
      <sheetName val="10.1 (3)"/>
      <sheetName val="10.1 (4)"/>
      <sheetName val="10.1 (5)"/>
      <sheetName val="Mat on Site"/>
      <sheetName val="Usulan"/>
      <sheetName val="Analisa Alat"/>
      <sheetName val="DATA KONT"/>
      <sheetName val="STAF INTI"/>
      <sheetName val="DAF ISI"/>
      <sheetName val="Daftar Paket"/>
      <sheetName val="RAB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61.xml><?xml version="1.0" encoding="utf-8"?>
<externalLink xmlns="http://schemas.openxmlformats.org/spreadsheetml/2006/main">
  <externalBook xmlns:r="http://schemas.openxmlformats.org/officeDocument/2006/relationships" r:id="rId1">
    <sheetNames>
      <sheetName val="auto-lock"/>
      <sheetName val="cov"/>
      <sheetName val="pen"/>
      <sheetName val="pen (2)"/>
      <sheetName val="ALAT"/>
      <sheetName val="personil"/>
      <sheetName val="4"/>
      <sheetName val="3"/>
      <sheetName val="2"/>
      <sheetName val="1"/>
      <sheetName val="Schedule"/>
      <sheetName val="Network"/>
      <sheetName val="Sch-CHEK "/>
      <sheetName val="Jdw-bhn"/>
      <sheetName val="Jdw-alat"/>
      <sheetName val="Jdw-Tng"/>
      <sheetName val="Ana-ALAT"/>
      <sheetName val="Sheet1"/>
      <sheetName val="Metode"/>
      <sheetName val="XXXXXXXXX"/>
      <sheetName val="Rekap Biaya 20_80"/>
      <sheetName val="Kuantitas &amp; Harga"/>
      <sheetName val="Pekerjaan Utama"/>
      <sheetName val="%"/>
      <sheetName val="VOLUME"/>
      <sheetName val="Resume"/>
      <sheetName val="3-DIV2"/>
      <sheetName val="PEMBANTAIAN"/>
      <sheetName val="BAHAN~"/>
      <sheetName val="ANALIS"/>
      <sheetName val="bahan"/>
      <sheetName val="df hrg lkp"/>
      <sheetName val="ana AS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62.xml><?xml version="1.0" encoding="utf-8"?>
<externalLink xmlns="http://schemas.openxmlformats.org/spreadsheetml/2006/main">
  <externalBook xmlns:r="http://schemas.openxmlformats.org/officeDocument/2006/relationships" r:id="rId1">
    <sheetNames>
      <sheetName val="AnalisaYogyadanSolo"/>
      <sheetName val="har-sat"/>
      <sheetName val="dashboard"/>
      <sheetName val="bahan"/>
    </sheetNames>
    <sheetDataSet>
      <sheetData sheetId="0" refreshError="1"/>
      <sheetData sheetId="1" refreshError="1">
        <row r="3">
          <cell r="K3">
            <v>0.1</v>
          </cell>
        </row>
      </sheetData>
      <sheetData sheetId="2" refreshError="1"/>
      <sheetData sheetId="3" refreshError="1"/>
    </sheetDataSet>
  </externalBook>
</externalLink>
</file>

<file path=xl/externalLinks/externalLink363.xml><?xml version="1.0" encoding="utf-8"?>
<externalLink xmlns="http://schemas.openxmlformats.org/spreadsheetml/2006/main">
  <externalBook xmlns:r="http://schemas.openxmlformats.org/officeDocument/2006/relationships" r:id="rId1">
    <sheetNames>
      <sheetName val="peralatan"/>
      <sheetName val="f.personalia"/>
      <sheetName val="madiun"/>
      <sheetName val="RAP."/>
      <sheetName val="Srt Pen. (2)"/>
      <sheetName val="sumary"/>
      <sheetName val="BQ PEN"/>
      <sheetName val="Analysa"/>
      <sheetName val="UTD7"/>
      <sheetName val="HSD"/>
      <sheetName val="DAF MPU"/>
      <sheetName val="SUB-KON"/>
      <sheetName val="JAdual (2)"/>
      <sheetName val="UT2"/>
      <sheetName val="UT5"/>
      <sheetName val="UT6"/>
      <sheetName val="UTD4"/>
      <sheetName val="UT3"/>
      <sheetName val="D8"/>
      <sheetName val="Speck3"/>
      <sheetName val="Speck5"/>
      <sheetName val="STAF INTI"/>
      <sheetName val="Analysa2"/>
      <sheetName val="Kuantitas Bahan "/>
      <sheetName val="Kuantitas Alat"/>
      <sheetName val="Kualitas Bahan"/>
      <sheetName val="Analisa AlatRutin"/>
      <sheetName val="Agg H &amp; K"/>
      <sheetName val="Sheet1"/>
      <sheetName val="alat"/>
      <sheetName val="Konf Plant"/>
      <sheetName val="rutin"/>
      <sheetName val="10.1 (1)"/>
      <sheetName val="10.1 (2)"/>
      <sheetName val="10.1 (3)"/>
      <sheetName val="10.1 (4)"/>
      <sheetName val="10.1 (5)"/>
      <sheetName val="Mat on Site"/>
      <sheetName val="Usulan"/>
      <sheetName val="Analisa Alat"/>
      <sheetName val="DAF ISI"/>
      <sheetName val="ANALISA HARGA SATU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64.xml><?xml version="1.0" encoding="utf-8"?>
<externalLink xmlns="http://schemas.openxmlformats.org/spreadsheetml/2006/main">
  <externalBook xmlns:r="http://schemas.openxmlformats.org/officeDocument/2006/relationships" r:id="rId1">
    <sheetNames>
      <sheetName val="HIT VOL BAJA"/>
      <sheetName val="HB "/>
      <sheetName val="ANALISA"/>
      <sheetName val="REKAP"/>
      <sheetName val="BANGUNAN UTAMA1"/>
      <sheetName val="INSTALASI ME 2"/>
      <sheetName val="KANTOR"/>
      <sheetName val="MUSHOLLA"/>
      <sheetName val="POS JAGA"/>
      <sheetName val="KM&amp;WC musolla"/>
      <sheetName val="KM&amp;WC 3 bh"/>
      <sheetName val="PAGAR DEPAN"/>
      <sheetName val="PAGAR SAMP &amp; BEL"/>
      <sheetName val="HALAMAN"/>
      <sheetName val="DEPO SAMPAH"/>
      <sheetName val="REKAP (2)"/>
      <sheetName val="INSTALASI ME KIOS"/>
      <sheetName val="LOS LESEHAN"/>
      <sheetName val="KIOS SAMPING"/>
      <sheetName val="List Plant"/>
      <sheetName val="Balok"/>
      <sheetName val="HB"/>
      <sheetName val="AnMobilisasi"/>
      <sheetName val="326BQSTC"/>
      <sheetName val="D2.2"/>
      <sheetName val="Anal_ Pancang"/>
      <sheetName val="D7"/>
      <sheetName val="Hrg.Sat"/>
      <sheetName val="upah bahan"/>
      <sheetName val="Harsat"/>
      <sheetName val="LAP. MINGG"/>
      <sheetName val="Upah&amp;Bahan"/>
      <sheetName val="DB"/>
      <sheetName val="7.9"/>
      <sheetName val="D3.1"/>
      <sheetName val="listrik"/>
      <sheetName val="D3"/>
      <sheetName val="D4"/>
      <sheetName val="Basic P"/>
      <sheetName val="RAB WONOREJO"/>
      <sheetName val="SAT"/>
      <sheetName val="U&amp;BhN"/>
      <sheetName val="1"/>
      <sheetName val="Bahan"/>
      <sheetName val="har.sat.S"/>
      <sheetName val="AN.SEDANG"/>
      <sheetName val="D.K H"/>
      <sheetName val="Harga Bahan &amp; Upah"/>
      <sheetName val="RAB"/>
      <sheetName val="DBREal"/>
      <sheetName val="D6"/>
      <sheetName val="D8"/>
      <sheetName val="Peernyataan Mengikuti"/>
      <sheetName val="Cover"/>
      <sheetName val="hrg-sat.pek"/>
      <sheetName val="ARAB"/>
      <sheetName val="DAF.ALAT"/>
      <sheetName val="nama PT."/>
      <sheetName val="rekap backup"/>
      <sheetName val="Mob"/>
      <sheetName val="terendah"/>
      <sheetName val="3"/>
      <sheetName val="Rekap Direct Cost"/>
      <sheetName val="Elektrikal"/>
      <sheetName val="MASTER BAHAN ME"/>
      <sheetName val="Sheet6"/>
      <sheetName val="DIVI6"/>
      <sheetName val="REKAP BQ"/>
      <sheetName val="data_DAK"/>
      <sheetName val="BAHAN  lap"/>
      <sheetName val="Rekap "/>
      <sheetName val="B.2.1 NON STD_PEMAT &amp; DDG PNHN"/>
      <sheetName val="Supl.X"/>
      <sheetName val="EK-JAN-2010"/>
      <sheetName val="Rekapitulasi"/>
      <sheetName val="H.Satuan"/>
      <sheetName val="SCH"/>
      <sheetName val="Analisa Upah &amp; Bahan Plum"/>
      <sheetName val="HRG BHN"/>
      <sheetName val="div3"/>
      <sheetName val="RAB ME"/>
      <sheetName val="COV"/>
      <sheetName val="03"/>
      <sheetName val="ANALISA HARGA SATUAN"/>
      <sheetName val="hardas"/>
      <sheetName val="own"/>
      <sheetName val="Material"/>
      <sheetName val="Beban Box culvert"/>
      <sheetName val="sliprt"/>
      <sheetName val="daf_3_OK_"/>
      <sheetName val="daf_7_OK_"/>
      <sheetName val="EE-SNI"/>
      <sheetName val="AN-SNI"/>
      <sheetName val="S3B11"/>
      <sheetName val="ANBOW-2008"/>
      <sheetName val="rekap-ans"/>
      <sheetName val="Vol  bekist dan Stiger trestel"/>
      <sheetName val="Bahan+Upah"/>
      <sheetName val="daftar harga"/>
      <sheetName val="harga lama"/>
      <sheetName val="bahan dan upah"/>
      <sheetName val="Bab 6 -3(5)"/>
      <sheetName val="2.3(2) Gor"/>
      <sheetName val="8.4.2 Rambu"/>
      <sheetName val="RAB GROSIR '02 (ALTERNATIF 10) "/>
      <sheetName val="analisa_gedung"/>
      <sheetName val="Lab E (FKU)"/>
      <sheetName val="Bill-19"/>
      <sheetName val="sum-bill22"/>
      <sheetName val="An Arsitektur"/>
      <sheetName val="An Struktur"/>
      <sheetName val="HIT_VOL_BAJA"/>
      <sheetName val="HB_"/>
      <sheetName val="BANGUNAN_UTAMA1"/>
      <sheetName val="INSTALASI_ME_2"/>
      <sheetName val="POS_JAGA"/>
      <sheetName val="KM&amp;WC_musolla"/>
      <sheetName val="KM&amp;WC_3_bh"/>
      <sheetName val="PAGAR_DEPAN"/>
      <sheetName val="PAGAR_SAMP_&amp;_BEL"/>
      <sheetName val="DEPO_SAMPAH"/>
      <sheetName val="REKAP_(2)"/>
      <sheetName val="INSTALASI_ME_KIOS"/>
      <sheetName val="LOS_LESEHAN"/>
      <sheetName val="KIOS_SAMPING"/>
      <sheetName val="RENPEN"/>
      <sheetName val="AHS"/>
      <sheetName val="COST"/>
      <sheetName val="HSATUAN"/>
      <sheetName val="daf-3(OK)"/>
      <sheetName val="daf-7(OK)"/>
      <sheetName val="Anal"/>
      <sheetName val="DHS"/>
      <sheetName val="info"/>
      <sheetName val="an-aspal"/>
      <sheetName val="an_alat"/>
      <sheetName val="Harga Satuan"/>
      <sheetName val="basic"/>
      <sheetName val="EVAL"/>
      <sheetName val="Biaya"/>
      <sheetName val="Pemindahan Penduduk "/>
      <sheetName val="DAF-1"/>
      <sheetName val="HRG BAHAN &amp; UPAH okk"/>
      <sheetName val="Analis Kusen okk"/>
      <sheetName val="VOLUME"/>
      <sheetName val="BQ455"/>
      <sheetName val="BQ477"/>
      <sheetName val="boq"/>
      <sheetName val="a.2"/>
      <sheetName val="M+MC"/>
      <sheetName val="Input"/>
      <sheetName val="Hrg_Sat"/>
      <sheetName val="TU"/>
      <sheetName val="ANALISA railing"/>
      <sheetName val="analisa SNI"/>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Harga Sat."/>
      <sheetName val="Bill of Qty MEP"/>
      <sheetName val="SELISIH HARGA"/>
      <sheetName val="COVER BA (2)"/>
      <sheetName val="BA CCO"/>
      <sheetName val="Bangunan Utama"/>
      <sheetName val="analt"/>
      <sheetName val="KLITIK ok"/>
      <sheetName val="D2"/>
      <sheetName val="D5"/>
      <sheetName val="rutin"/>
      <sheetName val="RAB SMP NEGERI 14"/>
      <sheetName val="REKAP MTSn BATU"/>
      <sheetName val="RAB MTSn BATU"/>
      <sheetName val="DAFTAR UPAH DAN BAHAN"/>
      <sheetName val="DAFTAR PERALATAN"/>
      <sheetName val="SPEKTEK"/>
      <sheetName val="TIME SCHEDULE"/>
      <sheetName val="METODE PELAKSANAAN"/>
      <sheetName val="RKK"/>
    </sheetNames>
    <sheetDataSet>
      <sheetData sheetId="0" refreshError="1"/>
      <sheetData sheetId="1" refreshError="1">
        <row r="9">
          <cell r="F9">
            <v>27500</v>
          </cell>
        </row>
        <row r="119">
          <cell r="F119">
            <v>20000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Set>
  </externalBook>
</externalLink>
</file>

<file path=xl/externalLinks/externalLink365.xml><?xml version="1.0" encoding="utf-8"?>
<externalLink xmlns="http://schemas.openxmlformats.org/spreadsheetml/2006/main">
  <externalBook xmlns:r="http://schemas.openxmlformats.org/officeDocument/2006/relationships" r:id="rId1">
    <sheetNames>
      <sheetName val="HB"/>
      <sheetName val="ANALISA"/>
      <sheetName val="G O R"/>
      <sheetName val="HB "/>
      <sheetName val="REKAP"/>
      <sheetName val="Daftar Harga"/>
      <sheetName val="rab-SAPHIR"/>
      <sheetName val="List Plant"/>
      <sheetName val="GOR"/>
      <sheetName val="SITE-UTL"/>
      <sheetName val="B - Norelec"/>
      <sheetName val="PEMBESIAN BALOK INDUK!"/>
      <sheetName val="D2.2"/>
      <sheetName val="MASTER BAHAN ME"/>
      <sheetName val="Mall"/>
      <sheetName val="Bahan"/>
      <sheetName val="SAT-BHN"/>
      <sheetName val="B _ Norelec"/>
      <sheetName val="A-ars"/>
      <sheetName val="Material"/>
      <sheetName val="bahan "/>
      <sheetName val="UNIT PRICE"/>
      <sheetName val="Harsat"/>
      <sheetName val="Bahan Upah"/>
      <sheetName val="Rekap Pekerjaan"/>
      <sheetName val="Analisa SNI FINAL"/>
      <sheetName val="HSPK KUSEN"/>
      <sheetName val="ANALIS KUSEN"/>
      <sheetName val="HSPK_BETON"/>
      <sheetName val="ANALISA BETON"/>
      <sheetName val="BESTAT_BESI  (2)"/>
      <sheetName val="MASTER HSPK ME"/>
      <sheetName val="MASTER Analis ME"/>
      <sheetName val="STD_STANDAR masjid"/>
      <sheetName val="Cek list"/>
      <sheetName val="Hrg.Sat"/>
      <sheetName val="D7"/>
      <sheetName val="Bhan"/>
      <sheetName val="DAF-1"/>
      <sheetName val="XLR_NoRangeSheet"/>
      <sheetName val="Summary"/>
      <sheetName val="Asrama Lt.1"/>
      <sheetName val="ana_str"/>
      <sheetName val="Elektrikal"/>
      <sheetName val="huruf"/>
      <sheetName val="NLsimpro"/>
      <sheetName val="F-PC"/>
      <sheetName val="7"/>
      <sheetName val="A+Supl."/>
      <sheetName val="DATA1"/>
      <sheetName val="Basic P"/>
      <sheetName val="概総括1"/>
      <sheetName val="為替前提"/>
      <sheetName val="Daf-Har-Pening"/>
      <sheetName val="Daf. Upah &amp; Bah"/>
      <sheetName val="Meth "/>
      <sheetName val="D-3 (M)"/>
      <sheetName val="NP umum"/>
      <sheetName val="lam2c"/>
      <sheetName val="K"/>
      <sheetName val="Harga Bahan &amp; Upah"/>
      <sheetName val="daftar harga dan upah"/>
      <sheetName val="bahan+upah"/>
      <sheetName val="DB"/>
      <sheetName val="DIVI6"/>
      <sheetName val="Rekap "/>
      <sheetName val="CH"/>
      <sheetName val="metod"/>
      <sheetName val="H ALAT"/>
      <sheetName val="Rekap DBAK"/>
      <sheetName val="ME UMY"/>
      <sheetName val="upah"/>
      <sheetName val="Koefisien"/>
      <sheetName val="Analisa Harga Satuan"/>
      <sheetName val="DAF-7"/>
      <sheetName val="HRG BHN"/>
      <sheetName val="Ag Hls &amp; Ksr"/>
      <sheetName val="BDA-01"/>
      <sheetName val="hargaSatuan"/>
      <sheetName val="A LIS"/>
      <sheetName val="A REKAP"/>
      <sheetName val="ALAT"/>
      <sheetName val="Kuantitas &amp; Harga"/>
      <sheetName val="AHS Marka"/>
      <sheetName val="LAP_ MINGG"/>
      <sheetName val="HRG BAHAN &amp; UPAH okk"/>
      <sheetName val="HRG BAHAN _ UPAH okk"/>
      <sheetName val="Analis Kusen okk"/>
      <sheetName val="HB me"/>
      <sheetName val="RAB"/>
      <sheetName val="Sheet1"/>
      <sheetName val="Ana"/>
      <sheetName val="PEK. BETON"/>
      <sheetName val="HRGA SATUAN UPAH-BAHAN"/>
      <sheetName val="D4"/>
      <sheetName val="D6"/>
      <sheetName val="D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366.xml><?xml version="1.0" encoding="utf-8"?>
<externalLink xmlns="http://schemas.openxmlformats.org/spreadsheetml/2006/main">
  <externalBook xmlns:r="http://schemas.openxmlformats.org/officeDocument/2006/relationships" r:id="rId1">
    <sheetNames>
      <sheetName val="Data"/>
      <sheetName val="Referensi"/>
      <sheetName val="GEDUNG"/>
      <sheetName val="SANITASI."/>
      <sheetName val="Rab 1"/>
      <sheetName val="Rab 2"/>
      <sheetName val="Rab 3"/>
      <sheetName val="Rab 4"/>
      <sheetName val="sUB Rekap"/>
      <sheetName val="REKAP"/>
      <sheetName val="analisa"/>
      <sheetName val="bahan"/>
      <sheetName val="SCH"/>
      <sheetName val="HB"/>
      <sheetName val="RAB RIIL kayu"/>
      <sheetName val="EK-JAN-2010"/>
      <sheetName val="Ana"/>
      <sheetName val="M2"/>
      <sheetName val="MC 0%"/>
      <sheetName val="TS Mingguan"/>
      <sheetName val="M1"/>
      <sheetName val="M4"/>
      <sheetName val="M3 stlh ADD"/>
      <sheetName val="Time  CCO"/>
      <sheetName val="M5"/>
      <sheetName val="M6"/>
      <sheetName val="M7"/>
      <sheetName val="M8"/>
      <sheetName val="M9"/>
      <sheetName val="M10"/>
      <sheetName val="Rekap Mingguan"/>
      <sheetName val="k341k612"/>
      <sheetName val="Rek.Analisa"/>
      <sheetName val="D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10">
          <cell r="G210">
            <v>35000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67.xml><?xml version="1.0" encoding="utf-8"?>
<externalLink xmlns="http://schemas.openxmlformats.org/spreadsheetml/2006/main">
  <externalBook xmlns:r="http://schemas.openxmlformats.org/officeDocument/2006/relationships" r:id="rId1">
    <sheetNames>
      <sheetName val="Scope of work"/>
      <sheetName val="REKAP"/>
      <sheetName val="B-Utama"/>
      <sheetName val="Luar"/>
      <sheetName val="Office"/>
      <sheetName val="Baja"/>
      <sheetName val="Utility"/>
      <sheetName val="tam-kur sipil"/>
      <sheetName val="tam-kur baja"/>
      <sheetName val="ME"/>
      <sheetName val="Preliminary"/>
      <sheetName val="har.sat"/>
      <sheetName val="M'trl Baja"/>
      <sheetName val="analbj"/>
      <sheetName val="HARGA MATERIAL"/>
      <sheetName val="UPAH KERJA"/>
      <sheetName val="FINISHING"/>
      <sheetName val="STRUKTUR"/>
      <sheetName val="EXTERNAL"/>
      <sheetName val="Paint"/>
      <sheetName val="Pintu"/>
      <sheetName val="Door"/>
      <sheetName val="HARGA"/>
      <sheetName val="Scope_of_work"/>
      <sheetName val="tam-kur_sipil"/>
      <sheetName val="tam-kur_baja"/>
      <sheetName val="har_sat"/>
      <sheetName val="M'trl_Baja"/>
      <sheetName val="HARGA_MATERIAL"/>
      <sheetName val="UPAH_KERJA"/>
      <sheetName val="HARGA ALAT"/>
      <sheetName val="BQNSC"/>
      <sheetName val="Rekap Direct Cost"/>
      <sheetName val="Rekap Tahap 1"/>
      <sheetName val="HB"/>
      <sheetName val="EK-JAN-07"/>
      <sheetName val="Analisa -Baku"/>
      <sheetName val="Material"/>
      <sheetName val="Weight Bridge"/>
      <sheetName val="Pipe"/>
      <sheetName val="ELEMENT SUM"/>
      <sheetName val="Sheet2"/>
      <sheetName val="00_Jumlah Total"/>
      <sheetName val="TOTAL"/>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D3.1"/>
      <sheetName val="Har-mat"/>
      <sheetName val="326BQSTC"/>
      <sheetName val="SCHEDULE"/>
      <sheetName val="Sumber Daya"/>
      <sheetName val="Resume"/>
      <sheetName val="D4"/>
      <sheetName val="D6"/>
      <sheetName val="D7"/>
      <sheetName val="D8"/>
      <sheetName val="data"/>
      <sheetName val="BAHAN_STR"/>
      <sheetName val="A"/>
      <sheetName val="Hrg.Sat"/>
      <sheetName val="ALT"/>
      <sheetName val="TIE-INS"/>
      <sheetName val="BQ ARS"/>
      <sheetName val="BoQ"/>
      <sheetName val="CH"/>
      <sheetName val="TANJUNG-CONV"/>
      <sheetName val="Scope_of_work1"/>
      <sheetName val="tam-kur_sipil1"/>
      <sheetName val="tam-kur_baja1"/>
      <sheetName val="har_sat1"/>
      <sheetName val="M'trl_Baja1"/>
      <sheetName val="HARGA_MATERIAL1"/>
      <sheetName val="UPAH_KERJA1"/>
      <sheetName val="HARGA_ALAT"/>
      <sheetName val="Rekap_Direct_Cost"/>
      <sheetName val="BASIC"/>
      <sheetName val="H.Satuan"/>
      <sheetName val="bahan"/>
      <sheetName val="tifico"/>
      <sheetName val="harsat"/>
      <sheetName val="STAFF"/>
      <sheetName val="AC"/>
      <sheetName val="ESCON"/>
      <sheetName val="RAB"/>
      <sheetName val="Plumbing"/>
      <sheetName val="Hargamaterial"/>
      <sheetName val="Panel,feeder,elek"/>
      <sheetName val="Daftar Harga"/>
      <sheetName val="310801Pabrik PT Rehau"/>
      <sheetName val="Steel Material List"/>
      <sheetName val="BL (1)"/>
      <sheetName val="S_Suramadu"/>
      <sheetName val="Material Baja"/>
      <sheetName val="Harga Satuan"/>
      <sheetName val="HRG BHN"/>
      <sheetName val="BQ"/>
      <sheetName val="Bill sipil"/>
      <sheetName val="STR"/>
      <sheetName val="UPAH"/>
      <sheetName val="Scdl"/>
      <sheetName val="Sub"/>
      <sheetName val="Perm. Test"/>
      <sheetName val="SEX"/>
      <sheetName val="310801Pabrik PT Rehau.xls"/>
      <sheetName val="RAB_RS"/>
      <sheetName val="Price"/>
      <sheetName val="H-Bahan"/>
      <sheetName val="Anal"/>
      <sheetName val="BILL"/>
      <sheetName val="analisa"/>
      <sheetName val="3"/>
      <sheetName val="Analisa Tend (2)"/>
      <sheetName val="Rekap Total"/>
      <sheetName val="LANTAI 10"/>
      <sheetName val="LANTAI 11"/>
      <sheetName val="LANTAI 12"/>
      <sheetName val="LANTAI 13"/>
      <sheetName val="LANTAI 14"/>
      <sheetName val="LANTAI 15"/>
      <sheetName val="LANTAI 16"/>
      <sheetName val="LANTAI 5"/>
      <sheetName val="LANTAI 6"/>
      <sheetName val="LANTAI 7"/>
      <sheetName val="LANTAI 9"/>
      <sheetName val="LANTAI MESIN"/>
      <sheetName val="AHS"/>
      <sheetName val="REKAP STRUKTUR"/>
      <sheetName val="hub"/>
      <sheetName val="SITE-E"/>
      <sheetName val="Summary - Budget"/>
      <sheetName val="SELL-SUMM-COST"/>
      <sheetName val="Man Power"/>
      <sheetName val="Estimate"/>
      <sheetName val="Tataudara"/>
      <sheetName val="Rekap Prelim"/>
      <sheetName val="TOWN"/>
      <sheetName val="UPAH + ALAT"/>
      <sheetName val="ANALISA PEK.UMUM"/>
      <sheetName val="Gudang non AC-AC Struktur"/>
      <sheetName val="AHSbj"/>
      <sheetName val="HARGA SAT"/>
      <sheetName val="Tie Beam GN"/>
      <sheetName val="PileCap"/>
      <sheetName val="PAD-F"/>
      <sheetName val="Scope_of_work2"/>
      <sheetName val="tam-kur_sipil2"/>
      <sheetName val="tam-kur_baja2"/>
      <sheetName val="har_sat2"/>
      <sheetName val="M'trl_Baja2"/>
      <sheetName val="HARGA_MATERIAL2"/>
      <sheetName val="UPAH_KERJA2"/>
      <sheetName val="HARGA_ALAT1"/>
      <sheetName val="Rekap_Direct_Cost1"/>
      <sheetName val="Rekap_Tahap_1"/>
      <sheetName val="Analisa_-Baku"/>
      <sheetName val="Weight_Bridge"/>
      <sheetName val="ELEMENT_SUM"/>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00_Jumlah_Total"/>
      <sheetName val="D3_1"/>
      <sheetName val="H_Satuan"/>
      <sheetName val="Sumber_Daya"/>
      <sheetName val="Harga_Satuan"/>
      <sheetName val="D3"/>
      <sheetName val="DAFT_ALAT,UPAH &amp; MAT"/>
      <sheetName val="SPK"/>
      <sheetName val="D2.2"/>
      <sheetName val="Const"/>
      <sheetName val="Analisa Upah &amp; Bahan Plum"/>
      <sheetName val="ARSITEKTUR"/>
      <sheetName val="COVERUSRP"/>
      <sheetName val="Sheet1"/>
      <sheetName val="MAP"/>
      <sheetName val="TOEVOER"/>
      <sheetName val="Koefisien"/>
      <sheetName val="Pengalaman Per"/>
      <sheetName val="351BQMCN"/>
      <sheetName val="std.wt."/>
      <sheetName val="ANALISA HARGA SATUAN"/>
      <sheetName val="UPAH _ ALAT"/>
      <sheetName val="FR"/>
      <sheetName val="PC"/>
      <sheetName val="BOM29-1"/>
      <sheetName val="Hargamat"/>
      <sheetName val="Cover"/>
      <sheetName val="310801Pabrik_PT_Rehau"/>
      <sheetName val="Steel_Material_List"/>
      <sheetName val="Hrg_Sat"/>
      <sheetName val="REKAP_STRUKTUR"/>
      <sheetName val="Daftar_Harga"/>
      <sheetName val="BL_(1)"/>
      <sheetName val="Material_Baja"/>
      <sheetName val="HRG_BHN"/>
      <sheetName val="Analisa_Tend_(2)"/>
      <sheetName val="Rekap_Total"/>
      <sheetName val="LANTAI_10"/>
      <sheetName val="LANTAI_11"/>
      <sheetName val="LANTAI_12"/>
      <sheetName val="LANTAI_13"/>
      <sheetName val="LANTAI_14"/>
      <sheetName val="LANTAI_15"/>
      <sheetName val="LANTAI_16"/>
      <sheetName val="LANTAI_5"/>
      <sheetName val="LANTAI_6"/>
      <sheetName val="LANTAI_7"/>
      <sheetName val="LANTAI_9"/>
      <sheetName val="LANTAI_MESIN"/>
      <sheetName val="BQ_ARS"/>
      <sheetName val="Summary_-_Budget"/>
      <sheetName val="Bill_sipil"/>
      <sheetName val="Metod TWR"/>
      <sheetName val="XLR_NoRangeSheet"/>
      <sheetName val="ANALISA (2)"/>
      <sheetName val="divII"/>
      <sheetName val="BQ_Methanol"/>
      <sheetName val="PipWT"/>
      <sheetName val="DAF-1"/>
      <sheetName val="MADC"/>
      <sheetName val="ANALISA_(2)"/>
      <sheetName val="lap-bulan"/>
      <sheetName val="AnalisaSIPIL RIIL"/>
      <sheetName val="an.el"/>
      <sheetName val="An.AC &amp; Plb"/>
      <sheetName val="H.SAT"/>
      <sheetName val="perkerasan"/>
      <sheetName val="Hrg Satuan"/>
      <sheetName val="ana_str"/>
      <sheetName val="HB "/>
      <sheetName val="DATUM"/>
      <sheetName val="CUACA"/>
      <sheetName val="Master 1.0"/>
      <sheetName val="MacPro"/>
      <sheetName val="Bhn.Ars"/>
      <sheetName val="ALL SUM"/>
      <sheetName val="SMP"/>
      <sheetName val="Satuan"/>
      <sheetName val="Divisi1"/>
      <sheetName val="Basic P"/>
      <sheetName val="Metod_TWR"/>
      <sheetName val="Basic_P"/>
      <sheetName val="ANALISA_PEK_UMUM"/>
      <sheetName val="Gudang_non_AC-AC_Struktur"/>
      <sheetName val="Man_Power"/>
      <sheetName val="D2_2"/>
      <sheetName val="an_el"/>
      <sheetName val="An_AC_&amp;_Plb"/>
      <sheetName val="H_SAT"/>
      <sheetName val="HARGA_SAT"/>
      <sheetName val="Tie_Beam_GN"/>
      <sheetName val="Harga Dasar"/>
      <sheetName val="Owning cost Alat"/>
      <sheetName val="BHN-ALAT"/>
      <sheetName val="hardas"/>
      <sheetName val="Hrg Sat"/>
      <sheetName val="extern"/>
      <sheetName val="IN"/>
      <sheetName val="Spesifikasi "/>
      <sheetName val="Koef"/>
      <sheetName val="INPUT"/>
      <sheetName val="Break Down Alat"/>
      <sheetName val="Rekapitulasi"/>
      <sheetName val="TS (A3)"/>
      <sheetName val="hrg.bhn"/>
      <sheetName val="EK-JAN-2010"/>
      <sheetName val="钢筋"/>
      <sheetName val="RAB_HPS"/>
      <sheetName val="Rev"/>
      <sheetName val="산근"/>
      <sheetName val="Analisa SNI STANDART "/>
      <sheetName val="Eng_Hrs (HO)"/>
      <sheetName val="Pspn"/>
      <sheetName val="POS 1"/>
      <sheetName val="POS 2"/>
      <sheetName val="Administration"/>
      <sheetName val="Ware House"/>
      <sheetName val="HELIPAD"/>
      <sheetName val="Hunian Staf"/>
      <sheetName val="Kantin"/>
      <sheetName val="Klinik"/>
      <sheetName val="Mosque"/>
      <sheetName val="Pemadam Kebakaran"/>
      <sheetName val="Gd. Rekreasi &amp; olah Raga"/>
      <sheetName val="Site Plan"/>
      <sheetName val="SPBU"/>
      <sheetName val="Mall"/>
      <sheetName val="Upah+Bahan"/>
      <sheetName val="Kuantitas &amp; Harga"/>
      <sheetName val="HS"/>
      <sheetName val="MAPP"/>
      <sheetName val="antek"/>
      <sheetName val="RLB"/>
      <sheetName val="Daf. No. - 4.2"/>
      <sheetName val="LOADDAT"/>
      <sheetName val="Steel-Twr"/>
      <sheetName val="RAB AR&amp;STR"/>
      <sheetName val="valve"/>
      <sheetName val="villa"/>
      <sheetName val="L-Mechanical"/>
      <sheetName val="I-ME"/>
      <sheetName val="01A- RAB"/>
      <sheetName val="2-Sitework"/>
      <sheetName val="Listrik"/>
      <sheetName val="Sheet"/>
      <sheetName val="Piping"/>
      <sheetName val="ANALISA NOV '07"/>
      <sheetName val="MUA"/>
      <sheetName val="HRGA SATUAN UPAH-BAHAN"/>
      <sheetName val="D2.2.1"/>
      <sheetName val="PERSIAPAN"/>
      <sheetName val="UTILITAS"/>
      <sheetName val="Rincian"/>
      <sheetName val="komponen"/>
      <sheetName val="anls ttk"/>
      <sheetName val="analysis2"/>
      <sheetName val="basic price"/>
      <sheetName val="Vol_dinding"/>
      <sheetName val="G_SUMMARY"/>
      <sheetName val="L_TIGA"/>
      <sheetName val="L-TIGA"/>
      <sheetName val="SORT"/>
      <sheetName val="name"/>
      <sheetName val="H-BHN"/>
      <sheetName val="PAD_F"/>
      <sheetName val="BQ_E20_02_Rp_"/>
      <sheetName val="Daf 1"/>
      <sheetName val="Sat Bah &amp; Up"/>
      <sheetName val="revisi progres 1"/>
      <sheetName val="SUM"/>
      <sheetName val="Electrikal"/>
      <sheetName val="List Plant"/>
      <sheetName val="RSK-01"/>
      <sheetName val="Rekap Biaya"/>
      <sheetName val="SUMMARY"/>
      <sheetName val="SP"/>
      <sheetName val="NC-CM"/>
      <sheetName val="Lamp. 9"/>
      <sheetName val="dasboard"/>
      <sheetName val="DATA1"/>
      <sheetName val="Bill 2"/>
      <sheetName val="Daf 1 Prelim"/>
      <sheetName val="labor1"/>
      <sheetName val="P.M(Monitoring Sche)"/>
      <sheetName val="Lab Sche (Summary)."/>
      <sheetName val="Ana. PU"/>
      <sheetName val="610.04"/>
      <sheetName val="610.05"/>
      <sheetName val="610.06"/>
      <sheetName val="610.07"/>
      <sheetName val="610.08"/>
      <sheetName val="7.공정표"/>
      <sheetName val="MAP 1-2"/>
      <sheetName val="PVC"/>
      <sheetName val="upah bahan"/>
      <sheetName val="HSD"/>
      <sheetName val="INDEX"/>
      <sheetName val="anl.sa"/>
      <sheetName val="B.as"/>
      <sheetName val="Labor"/>
      <sheetName val="Anls_BKL"/>
      <sheetName val="ocean voyage"/>
      <sheetName val="UMUM"/>
      <sheetName val="Summary "/>
      <sheetName val="Bhn"/>
      <sheetName val="DT SECTION 3"/>
      <sheetName val="DB"/>
      <sheetName val="HSATUAN"/>
      <sheetName val="Sales Parameter"/>
      <sheetName val="Analisa Upah _ Bahan Plum"/>
      <sheetName val="Kinerja Proyek"/>
      <sheetName val="duadan3"/>
      <sheetName val="PRD 01-4"/>
      <sheetName val="PRD 01-3"/>
      <sheetName val="UnitRate22"/>
      <sheetName val="Monitor"/>
      <sheetName val="DaftarHarga"/>
      <sheetName val="5-ALAT(1)"/>
      <sheetName val="4-Basic Price"/>
      <sheetName val="MAP-Prog"/>
      <sheetName val="BasicPrice"/>
      <sheetName val="TAGIHAN"/>
      <sheetName val="REF.ONLY"/>
      <sheetName val="UBA RAB"/>
      <sheetName val="Bahan &amp; Upah"/>
      <sheetName val="BHN+KMK"/>
      <sheetName val="eval"/>
      <sheetName val="BETON"/>
      <sheetName val="ALAT"/>
      <sheetName val="DKH_2"/>
      <sheetName val="Stay Cable-1"/>
      <sheetName val="DKH_1"/>
      <sheetName val="SUB+KMK"/>
      <sheetName val="TNG"/>
      <sheetName val="Data Alat"/>
      <sheetName val="Hitung"/>
      <sheetName val="TARIP"/>
      <sheetName val="Master Edit"/>
      <sheetName val="MT"/>
      <sheetName val="Mat"/>
      <sheetName val="WI"/>
      <sheetName val="UNIT PRICE"/>
      <sheetName val="DIV1"/>
      <sheetName val="RAB1"/>
      <sheetName val="Div2"/>
      <sheetName val="anal rinci"/>
      <sheetName val="TABEL"/>
      <sheetName val="BQ OE"/>
      <sheetName val="MT_an"/>
      <sheetName val="Cash Flow bulanan"/>
      <sheetName val="Cash2"/>
      <sheetName val="Sheet3"/>
      <sheetName val="HARSAT-lain"/>
      <sheetName val="HARSAT-tanah"/>
      <sheetName val="HARSAT-lhn"/>
      <sheetName val="hrgsat"/>
      <sheetName val="Schedule 11a"/>
      <sheetName val="Temporary"/>
      <sheetName val="Septick tank"/>
      <sheetName val="Subkon"/>
      <sheetName val="Analysis"/>
      <sheetName val="Audited"/>
      <sheetName val="Base Info"/>
      <sheetName val="Margin"/>
      <sheetName val="MTa"/>
      <sheetName val="huruf"/>
      <sheetName val="RKP"/>
      <sheetName val="NP"/>
      <sheetName val="Balok"/>
      <sheetName val="PriceList"/>
      <sheetName val="DHSD"/>
      <sheetName val="COST-SUM"/>
      <sheetName val="Profil"/>
      <sheetName val="Form-3.3"/>
      <sheetName val="Har-sat-dasr"/>
      <sheetName val="Isolasi Luar Dalam"/>
      <sheetName val="Isolasi Luar"/>
      <sheetName val="Ana"/>
      <sheetName val="HRG BAHAN &amp; UPAH okk"/>
      <sheetName val="Analis Kusen okk"/>
      <sheetName val="상반기손익차2총괄"/>
      <sheetName val="Eng_Hrs"/>
      <sheetName val="Str Analysis"/>
      <sheetName val="ANX3FWBS7000"/>
      <sheetName val="Proposal"/>
      <sheetName val="REKAP_ARSITEKTUR."/>
      <sheetName val="Notes"/>
      <sheetName val="Package A"/>
      <sheetName val="Tabel Besi"/>
      <sheetName val="dasar"/>
      <sheetName val="Galian 1"/>
      <sheetName val="Bill_Qua"/>
      <sheetName val="anaUTama"/>
      <sheetName val="KET"/>
      <sheetName val="Rekap Akhir"/>
      <sheetName val="ANHAR"/>
      <sheetName val="STR(CANCEL)"/>
      <sheetName val="#REF!"/>
      <sheetName val="An-Pek-Arui"/>
      <sheetName val="Owning"/>
      <sheetName val="FMU"/>
      <sheetName val="Div A"/>
      <sheetName val="Div B"/>
      <sheetName val="Div C"/>
      <sheetName val="Div D"/>
      <sheetName val="Div E"/>
      <sheetName val="Div F"/>
      <sheetName val="Div G"/>
      <sheetName val="Div H"/>
      <sheetName val="Div I"/>
      <sheetName val="Div J"/>
      <sheetName val="Div K"/>
      <sheetName val="Div L"/>
      <sheetName val="Div M"/>
      <sheetName val="Div N"/>
      <sheetName val="Div O"/>
      <sheetName val="Div P"/>
      <sheetName val="Div Q"/>
      <sheetName val="HASAT"/>
      <sheetName val="QTTY ANCHOR BAR"/>
      <sheetName val="DASH"/>
      <sheetName val=" PE-F-42 MR 9 Manpower"/>
      <sheetName val="Scope_of_work3"/>
      <sheetName val="tam-kur_sipil3"/>
      <sheetName val="tam-kur_baja3"/>
      <sheetName val="har_sat3"/>
      <sheetName val="M'trl_Baja3"/>
      <sheetName val="HARGA_MATERIAL3"/>
      <sheetName val="UPAH_KERJA3"/>
      <sheetName val="HARGA_ALAT2"/>
      <sheetName val="Rekap_Direct_Cost2"/>
      <sheetName val="Rekap_Tahap_11"/>
      <sheetName val="Analisa_-Baku1"/>
      <sheetName val="Weight_Bridge1"/>
      <sheetName val="ELEMENT_SUM1"/>
      <sheetName val="THPDMoi__(2)1"/>
      <sheetName val="dongia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00_Jumlah_Total1"/>
      <sheetName val="D3_11"/>
      <sheetName val="BL_(1)1"/>
      <sheetName val="H_Satuan1"/>
      <sheetName val="Sumber_Daya1"/>
      <sheetName val="Analisa_Tend_(2)1"/>
      <sheetName val="310801Pabrik_PT_Rehau1"/>
      <sheetName val="Steel_Material_List1"/>
      <sheetName val="Harga_Satuan1"/>
      <sheetName val="Daftar_Harga1"/>
      <sheetName val="Rekap_Total1"/>
      <sheetName val="Hrg_Sat1"/>
      <sheetName val="BQ_ARS1"/>
      <sheetName val="Man_Power1"/>
      <sheetName val="D2_21"/>
      <sheetName val="Material_Baja1"/>
      <sheetName val="HRG_BHN1"/>
      <sheetName val="ANALISA_PEK_UMUM1"/>
      <sheetName val="Gudang_non_AC-AC_Struktur1"/>
      <sheetName val="Metod_TWR1"/>
      <sheetName val="Basic_P1"/>
      <sheetName val="an_el1"/>
      <sheetName val="An_AC_&amp;_Plb1"/>
      <sheetName val="H_SAT1"/>
      <sheetName val="HARGA_SAT1"/>
      <sheetName val="Tie_Beam_GN1"/>
      <sheetName val="LANTAI_101"/>
      <sheetName val="LANTAI_111"/>
      <sheetName val="LANTAI_121"/>
      <sheetName val="LANTAI_131"/>
      <sheetName val="LANTAI_141"/>
      <sheetName val="LANTAI_151"/>
      <sheetName val="LANTAI_161"/>
      <sheetName val="LANTAI_51"/>
      <sheetName val="LANTAI_61"/>
      <sheetName val="LANTAI_71"/>
      <sheetName val="LANTAI_91"/>
      <sheetName val="LANTAI_MESIN1"/>
      <sheetName val="Bill_sipil1"/>
      <sheetName val="AnalisaSIPIL_RIIL"/>
      <sheetName val="ANALISA_(2)1"/>
      <sheetName val="REKAP_STRUKTUR1"/>
      <sheetName val="Summary_-_Budget1"/>
      <sheetName val="Harga_Dasar"/>
      <sheetName val="Owning_cost_Alat"/>
      <sheetName val="Ana__PU"/>
      <sheetName val="610_04"/>
      <sheetName val="610_05"/>
      <sheetName val="610_06"/>
      <sheetName val="610_07"/>
      <sheetName val="610_08"/>
      <sheetName val="Analisa_SNI_STANDART_"/>
      <sheetName val="7_공정표"/>
      <sheetName val="MAP_1-2"/>
      <sheetName val="Kuantitas_&amp;_Harga"/>
      <sheetName val="Rekap_Prelim"/>
      <sheetName val="UPAH_+_ALAT"/>
      <sheetName val="DAFT_ALAT,UPAH_&amp;_MAT"/>
      <sheetName val="Analisa_Upah_&amp;_Bahan_Plum"/>
      <sheetName val="Perm__Test"/>
      <sheetName val="HB_"/>
      <sheetName val="Master_1_0"/>
      <sheetName val="Hrg_Sat2"/>
      <sheetName val="Master_Edit"/>
      <sheetName val="Form-3_3"/>
      <sheetName val="anls_ttk"/>
      <sheetName val="UNIT_PRICE"/>
      <sheetName val="DT_SECTION_3"/>
      <sheetName val="HRGA_SATUAN_UPAH-BAHAN"/>
      <sheetName val="4-Basic_Price"/>
      <sheetName val="List_Plant"/>
      <sheetName val="UBA_RAB"/>
      <sheetName val="upah_bahan"/>
      <sheetName val="Pengalaman_Per"/>
      <sheetName val="std_wt_"/>
      <sheetName val="anl_sa"/>
      <sheetName val="B_as"/>
      <sheetName val="ANALISA_HARGA_SATUAN"/>
      <sheetName val="UPAH___ALAT"/>
      <sheetName val="Sales_Parameter"/>
      <sheetName val="Analisa_Upah___Bahan_Plum"/>
      <sheetName val="Kinerja_Proyek"/>
      <sheetName val="PRD_01-4"/>
      <sheetName val="PRD_01-3"/>
      <sheetName val="anal_rinci"/>
      <sheetName val="BQ_OE"/>
      <sheetName val="Cash_Flow_bulanan"/>
      <sheetName val="Data_Alat"/>
      <sheetName val="REF_ONLY"/>
      <sheetName val="Stay_Cable-1"/>
      <sheetName val="Bahan_&amp;_Upah"/>
      <sheetName val="Eng_Hrs_(HO)"/>
      <sheetName val="Galian_1"/>
      <sheetName val="Prod15-8"/>
      <sheetName val="BQ-Marga Tiga"/>
      <sheetName val="HB ARSITEKTUR"/>
      <sheetName val="Permanent info"/>
      <sheetName val="PE-F-37 Rev 00 Paym.GBP"/>
      <sheetName val="7.1(3)"/>
      <sheetName val="CAB 2"/>
      <sheetName val="prelim"/>
      <sheetName val="r.tank"/>
      <sheetName val="Bill No 6 Koord &amp; Attendance"/>
      <sheetName val="III.10. Road"/>
      <sheetName val="VLOOKUP"/>
      <sheetName val="Supl.X"/>
      <sheetName val="RAB ME"/>
      <sheetName val="M.Pekerjaan"/>
      <sheetName val="Sat~Bahu"/>
      <sheetName val="Harga S Dasar UNTUK IDISI"/>
      <sheetName val="ISIAN"/>
      <sheetName val="COV"/>
      <sheetName val="Analisa 2"/>
      <sheetName val="ANALISA GEDUNG"/>
      <sheetName val="ANALIS TRUNA"/>
      <sheetName val="A+Supl."/>
      <sheetName val="7"/>
      <sheetName val="3-DIV5"/>
      <sheetName val="analis"/>
      <sheetName val="D5"/>
      <sheetName val="10.1 (1)"/>
      <sheetName val="10.1 (3)"/>
      <sheetName val="10.1 (4)"/>
      <sheetName val="ANalisa "/>
      <sheetName val="DAF_1"/>
      <sheetName val="BAG_2"/>
      <sheetName val="CTbe tong"/>
      <sheetName val="IBASE"/>
      <sheetName val="CTDZ 0.4+cto"/>
      <sheetName val="Pile径1m･27"/>
      <sheetName val="B - Norelec"/>
      <sheetName val="DAF-7"/>
      <sheetName val="bag-2"/>
      <sheetName val="VL"/>
      <sheetName val="TN"/>
      <sheetName val="ND"/>
      <sheetName val="DFT HRG"/>
      <sheetName val="Management"/>
      <sheetName val="S-Curve"/>
      <sheetName val="DEKAN"/>
      <sheetName val="DATA PROYEK"/>
      <sheetName val="bialangsung"/>
      <sheetName val="C-OFF"/>
      <sheetName val="srtberkas"/>
      <sheetName val="kalibrasi-Tank"/>
      <sheetName val="Embedded Item"/>
      <sheetName val="k-300"/>
      <sheetName val="DIV.1"/>
      <sheetName val="CODE"/>
      <sheetName val="data-pendukung"/>
      <sheetName val="WP"/>
      <sheetName val="41,9&amp;36,3"/>
      <sheetName val="Fire Fighting"/>
      <sheetName val="1.Quot-Grissik"/>
      <sheetName val="61005"/>
      <sheetName val="61006"/>
      <sheetName val="61007"/>
      <sheetName val="61008"/>
      <sheetName val="Cek list"/>
      <sheetName val="BASEMENT"/>
      <sheetName val="Anls"/>
      <sheetName val="ｺﾝY条件BD"/>
      <sheetName val="KH-Q1,Q2,01"/>
      <sheetName val="NP 7"/>
      <sheetName val="EE-PROP"/>
      <sheetName val="Agregat Halus &amp; Kasar"/>
      <sheetName val="BQawal"/>
      <sheetName val="PLB"/>
      <sheetName val="공사내역"/>
      <sheetName val="rab - persiapan &amp; lantai-1"/>
      <sheetName val="std_wt_1"/>
      <sheetName val="Pengalaman_Per1"/>
      <sheetName val="TEKNIS"/>
      <sheetName val="MAP2"/>
      <sheetName val="61004"/>
      <sheetName val="anal-mp"/>
      <sheetName val="Indirect"/>
      <sheetName val="div 7"/>
      <sheetName val="PRIST LIST"/>
      <sheetName val="DATA 2009"/>
      <sheetName val="TARGET RAKER "/>
      <sheetName val="target raker 1"/>
      <sheetName val="RPP01 6"/>
      <sheetName val="VAT out"/>
      <sheetName val="DbCost"/>
      <sheetName val="DEF"/>
      <sheetName val="BOQ SNJ P.1"/>
      <sheetName val="TBM"/>
      <sheetName val="rekap1"/>
      <sheetName val="Urai _Resap pengikat"/>
      <sheetName val="STAF"/>
      <sheetName val="Bill rekap"/>
      <sheetName val="LUMPSUM"/>
      <sheetName val="terendah"/>
      <sheetName val="Cco (2)"/>
      <sheetName val="MAP GAB"/>
      <sheetName val="Template"/>
      <sheetName val="D.BOARD"/>
      <sheetName val="struktur tdk dipakai"/>
      <sheetName val="Dafmat"/>
      <sheetName val="M.AR-KUAT"/>
      <sheetName val="GRAND REKAP"/>
      <sheetName val="대비표"/>
      <sheetName val="Unit Rate"/>
      <sheetName val="Harga satuan sintel"/>
      <sheetName val="rating curve"/>
      <sheetName val="GRAND TOTAL"/>
      <sheetName val="gaji"/>
      <sheetName val="Superstruc"/>
      <sheetName val="Piping Cost"/>
      <sheetName val="jml pekerja"/>
      <sheetName val="RAP"/>
      <sheetName val="3-DIV4"/>
      <sheetName val="DATA PENDUKUNG"/>
      <sheetName val="GeneralInfo"/>
      <sheetName val="Plat"/>
      <sheetName val="list harga baru"/>
      <sheetName val="PROD01-1&amp;2"/>
      <sheetName val="anal Lamp 4a"/>
      <sheetName val="Harsat Bahan"/>
      <sheetName val="Harsat Upah"/>
      <sheetName val="anal_hs"/>
      <sheetName val="info"/>
      <sheetName val="Pek. Tanah"/>
      <sheetName val="Pek. Pondasi"/>
      <sheetName val="Pek. Dinding"/>
      <sheetName val="Pek. Plesteran"/>
      <sheetName val="Pek. Kayu"/>
      <sheetName val="Pek. Beton"/>
      <sheetName val="Pek. Penutup Atap"/>
      <sheetName val="Pek. Langit-langit"/>
      <sheetName val="Pek. Sanitasi"/>
      <sheetName val="Pek. Besi &amp; Alumunium"/>
      <sheetName val="Pek. Kunci &amp; Kaca"/>
      <sheetName val="Pek. Penutup Lantai &amp; dinding"/>
      <sheetName val="Pek. Pengecatan"/>
      <sheetName val="1.REKAP"/>
      <sheetName val="Permohonan"/>
      <sheetName val="JOB'S"/>
      <sheetName val="HSU"/>
      <sheetName val="Daftar Upah"/>
      <sheetName val="Harga HSPK"/>
      <sheetName val="DIV.3"/>
      <sheetName val="DIV.4"/>
      <sheetName val="divI"/>
      <sheetName val="ANLIS "/>
      <sheetName val=" hrg bhn"/>
      <sheetName val="PNT"/>
      <sheetName val="AMP"/>
      <sheetName val="ANTEK-AGGA"/>
      <sheetName val="BURDA"/>
      <sheetName val="ANTEK-GAL"/>
      <sheetName val="HRS-ATB"/>
      <sheetName val="ANTEK-PRIME"/>
      <sheetName val="ANTEK-TIMB"/>
      <sheetName val="BD-LS"/>
      <sheetName val="BIA-LUMPSUM"/>
      <sheetName val="CRUSER"/>
      <sheetName val="FINAL"/>
      <sheetName val="KEBALAT"/>
      <sheetName val="pivotscd"/>
      <sheetName val="Retail Spider"/>
      <sheetName val="PL (MONTHLY)"/>
      <sheetName val="Module Wt"/>
      <sheetName val="LEVEL"/>
      <sheetName val="hrg dasar"/>
      <sheetName val="H-Dasar"/>
      <sheetName val="Mobilisasi"/>
      <sheetName val="TABEL-DETASIR"/>
      <sheetName val="Kuantitas"/>
      <sheetName val="Subcont"/>
      <sheetName val="Submission Form"/>
      <sheetName val="Input monthly capex"/>
      <sheetName val="Anl.+"/>
      <sheetName val="112-885"/>
      <sheetName val="AnMobilisasi"/>
      <sheetName val="DivVI"/>
      <sheetName val="D-3109"/>
      <sheetName val="1.B"/>
      <sheetName val="Retail_Spider"/>
      <sheetName val="PL_(MONTHLY)"/>
      <sheetName val="Bahan1"/>
      <sheetName val="Uraian"/>
      <sheetName val="L. Hr"/>
      <sheetName val="NOTHIT"/>
      <sheetName val="terima out"/>
      <sheetName val="PO-2"/>
      <sheetName val="UPH,BHN,ALT"/>
      <sheetName val="Analis harga"/>
      <sheetName val="B-P"/>
      <sheetName val="basic_price"/>
      <sheetName val="SewAlat"/>
      <sheetName val="3-DIV3"/>
      <sheetName val="D &amp; W sizes"/>
      <sheetName val="ANAL_BOW"/>
      <sheetName val="HQ"/>
      <sheetName val="LIST ANHARSAT"/>
      <sheetName val="LN"/>
      <sheetName val="hs_ars"/>
      <sheetName val="3-DIV1"/>
      <sheetName val="BA_CCO"/>
      <sheetName val="Daf_isi"/>
      <sheetName val="合成単価作成・-BLDG"/>
      <sheetName val="sheet12"/>
      <sheetName val="Quantity"/>
      <sheetName val="Breadown-Nop"/>
      <sheetName val="SAP"/>
      <sheetName val="Chiet tinh"/>
      <sheetName val="hs-str"/>
      <sheetName val="Tra_bang"/>
      <sheetName val="Section"/>
      <sheetName val="Sts"/>
      <sheetName val="tuong"/>
      <sheetName val="Main"/>
      <sheetName val="XL4Poppy"/>
      <sheetName val="Tai khoan"/>
      <sheetName val="DG "/>
      <sheetName val="K.6DEPOSIT"/>
      <sheetName val="DTCT"/>
      <sheetName val="PEDESB"/>
      <sheetName val="Resume-Analisa"/>
      <sheetName val="Parameters"/>
      <sheetName val="Rumus2"/>
      <sheetName val="CALCULATION"/>
      <sheetName val="PO."/>
      <sheetName val="TABEL ORDER"/>
      <sheetName val="TABEL BOOK"/>
      <sheetName val="F.1 1.G.ST.1A"/>
      <sheetName val="DI-ESTI"/>
      <sheetName val="A-BANTU"/>
      <sheetName val="Ctinh 10kV"/>
      <sheetName val="Other"/>
      <sheetName val="Unit"/>
      <sheetName val="Tabel-tabel"/>
      <sheetName val="KBL"/>
      <sheetName val="DAF-5"/>
      <sheetName val="Anl_+1"/>
      <sheetName val="Anl_+"/>
      <sheetName val="HRG_BHN2"/>
      <sheetName val="Anl_+2"/>
      <sheetName val="Scope_of_work4"/>
      <sheetName val="tam-kur_sipil4"/>
      <sheetName val="tam-kur_baja4"/>
      <sheetName val="har_sat4"/>
      <sheetName val="M'trl_Baja4"/>
      <sheetName val="HARGA_MATERIAL4"/>
      <sheetName val="UPAH_KERJA4"/>
      <sheetName val="HARGA_ALAT3"/>
      <sheetName val="Rekap_Direct_Cost3"/>
      <sheetName val="HRG_BHN3"/>
      <sheetName val="Anl_+3"/>
      <sheetName val="Markup"/>
      <sheetName val="M+MC"/>
      <sheetName val="UPAH DAN ALAT"/>
      <sheetName val="MATERIAL PIPA DAN ISOLASI"/>
      <sheetName val="k12k321"/>
      <sheetName val="k220L"/>
      <sheetName val="k311a"/>
      <sheetName val="k311L"/>
      <sheetName val="k321L"/>
      <sheetName val="k321T"/>
      <sheetName val="k341k612"/>
      <sheetName val="k_514a"/>
      <sheetName val="k_522a-b"/>
      <sheetName val="k613k804"/>
      <sheetName val="k_800_R"/>
      <sheetName val="k805k885"/>
      <sheetName val="k815L"/>
      <sheetName val="hrg_upah"/>
      <sheetName val="k_9"/>
      <sheetName val="1"/>
      <sheetName val="Pek. Persiapan"/>
      <sheetName val="HS-2"/>
      <sheetName val="M-BANTU"/>
      <sheetName val="metod"/>
      <sheetName val="Peralatan"/>
      <sheetName val="Rekap_Tahap_12"/>
      <sheetName val="Analisa_-Baku2"/>
      <sheetName val="Daftar_Harga2"/>
      <sheetName val="Weight_Bridge2"/>
      <sheetName val="ELEMENT_SUM2"/>
      <sheetName val="00_Jumlah_Total2"/>
      <sheetName val="THPDMoi__(2)2"/>
      <sheetName val="dongia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D3_12"/>
      <sheetName val="H_Satuan2"/>
      <sheetName val="310801Pabrik_PT_Rehau2"/>
      <sheetName val="Steel_Material_List2"/>
      <sheetName val="Sumber_Daya2"/>
      <sheetName val="BL_(1)2"/>
      <sheetName val="Hrg_Sat3"/>
      <sheetName val="BQ_ARS2"/>
      <sheetName val="Perm__Test1"/>
      <sheetName val="an_el2"/>
      <sheetName val="An_AC_&amp;_Plb2"/>
      <sheetName val="Harga_Satuan2"/>
      <sheetName val="Material_Baja2"/>
      <sheetName val="Gudang_non_AC-AC_Struktur2"/>
      <sheetName val="ANALISA_PEK_UMUM2"/>
      <sheetName val="H_SAT2"/>
      <sheetName val="Man_Power2"/>
      <sheetName val="HARGA_SAT2"/>
      <sheetName val="Tie_Beam_GN2"/>
      <sheetName val="Analisa_Tend_(2)2"/>
      <sheetName val="Rekap_Total2"/>
      <sheetName val="LANTAI_102"/>
      <sheetName val="LANTAI_112"/>
      <sheetName val="LANTAI_122"/>
      <sheetName val="LANTAI_132"/>
      <sheetName val="LANTAI_142"/>
      <sheetName val="LANTAI_152"/>
      <sheetName val="LANTAI_162"/>
      <sheetName val="LANTAI_52"/>
      <sheetName val="LANTAI_62"/>
      <sheetName val="LANTAI_72"/>
      <sheetName val="LANTAI_92"/>
      <sheetName val="LANTAI_MESIN2"/>
      <sheetName val="Bill_sipil2"/>
      <sheetName val="D2_22"/>
      <sheetName val="Metod_TWR2"/>
      <sheetName val="ANALISA_(2)2"/>
      <sheetName val="Hrg_Sat4"/>
      <sheetName val="Master_Edit1"/>
      <sheetName val="Kuantitas_&amp;_Harga1"/>
      <sheetName val="UPAH_+_ALAT1"/>
      <sheetName val="HB_1"/>
      <sheetName val="Master_1_01"/>
      <sheetName val="Form-3_31"/>
      <sheetName val="Rekap_Prelim1"/>
      <sheetName val="anls_ttk1"/>
      <sheetName val="UNIT_PRICE1"/>
      <sheetName val="Basic_P2"/>
      <sheetName val="AnalisaSIPIL_RIIL1"/>
      <sheetName val="Harga_Dasar1"/>
      <sheetName val="Owning_cost_Alat1"/>
      <sheetName val="Ana__PU1"/>
      <sheetName val="610_041"/>
      <sheetName val="610_051"/>
      <sheetName val="610_061"/>
      <sheetName val="610_071"/>
      <sheetName val="610_081"/>
      <sheetName val="Analisa_SNI_STANDART_1"/>
      <sheetName val="REKAP_STRUKTUR2"/>
      <sheetName val="Summary_-_Budget2"/>
      <sheetName val="7_공정표1"/>
      <sheetName val="MAP_1-21"/>
      <sheetName val="DAFT_ALAT,UPAH_&amp;_MAT1"/>
      <sheetName val="Analisa_Upah_&amp;_Bahan_Plum1"/>
      <sheetName val="Spesifikasi_"/>
      <sheetName val="4-Basic_Price1"/>
      <sheetName val="HRGA_SATUAN_UPAH-BAHAN1"/>
      <sheetName val="List_Plant1"/>
      <sheetName val="ANALISA_HARGA_SATUAN1"/>
      <sheetName val="UPAH___ALAT1"/>
      <sheetName val="310801Pabrik_PT_Rehau_xls"/>
      <sheetName val="Galian_11"/>
      <sheetName val="Analis_harga"/>
      <sheetName val="upah_bahan1"/>
      <sheetName val="anl_sa1"/>
      <sheetName val="B_as1"/>
      <sheetName val="UBA_RAB1"/>
      <sheetName val="Bill_rekap"/>
      <sheetName val="Bhn_Ars"/>
      <sheetName val="ALL_SUM"/>
      <sheetName val="Hrg_Satuan"/>
      <sheetName val="Eng_Hrs_(HO)1"/>
      <sheetName val="POS_1"/>
      <sheetName val="POS_2"/>
      <sheetName val="Ware_House"/>
      <sheetName val="Hunian_Staf"/>
      <sheetName val="Pemadam_Kebakaran"/>
      <sheetName val="Gd__Rekreasi_&amp;_olah_Raga"/>
      <sheetName val="Site_Plan"/>
      <sheetName val="Daf__No__-_4_2"/>
      <sheetName val="Data_Alat1"/>
      <sheetName val="Harsat_Bahan"/>
      <sheetName val="Harsat_Upah"/>
      <sheetName val="Bahan_&amp;_Upah1"/>
      <sheetName val="DT_SECTION_31"/>
      <sheetName val="jml_pekerja"/>
      <sheetName val="terima_out"/>
      <sheetName val="Sales_Parameter1"/>
      <sheetName val="Analisa_Upah___Bahan_Plum1"/>
      <sheetName val="Kinerja_Proyek1"/>
      <sheetName val="PRD_01-41"/>
      <sheetName val="PRD_01-31"/>
      <sheetName val="anal_rinci1"/>
      <sheetName val="BQ_OE1"/>
      <sheetName val="Cash_Flow_bulanan1"/>
      <sheetName val="REF_ONLY1"/>
      <sheetName val="Stay_Cable-11"/>
      <sheetName val="Div_A"/>
      <sheetName val="Div_B"/>
      <sheetName val="Div_C"/>
      <sheetName val="Div_D"/>
      <sheetName val="Div_E"/>
      <sheetName val="Div_F"/>
      <sheetName val="Div_G"/>
      <sheetName val="Div_H"/>
      <sheetName val="Div_I"/>
      <sheetName val="Div_J"/>
      <sheetName val="Div_K"/>
      <sheetName val="Div_L"/>
      <sheetName val="Div_M"/>
      <sheetName val="Div_N"/>
      <sheetName val="Div_O"/>
      <sheetName val="Div_P"/>
      <sheetName val="Div_Q"/>
      <sheetName val="_PE-F-42_MR_9_Manpower"/>
      <sheetName val="REKAP_ARSITEKTUR_"/>
      <sheetName val="Pek__Persiapan"/>
      <sheetName val="BA.Just"/>
      <sheetName val="Sat-Bhn&amp;Upah Paket 03"/>
      <sheetName val="Harga Bahan Kota"/>
      <sheetName val="VOL BETON"/>
      <sheetName val="Harga Bahan"/>
      <sheetName val="A4"/>
      <sheetName val="B4"/>
      <sheetName val="K4"/>
      <sheetName val="K5"/>
      <sheetName val="B6"/>
      <sheetName val="K6"/>
      <sheetName val="H_BHN"/>
      <sheetName val="A_BANTU"/>
      <sheetName val="REK"/>
      <sheetName val="Rekap DBAK"/>
      <sheetName val="ME UMY"/>
      <sheetName val="Df-Kuan"/>
      <sheetName val="BQ-GB-1"/>
      <sheetName val="ALAT_BAU"/>
      <sheetName val="Harga ME "/>
      <sheetName val="urain teknis"/>
      <sheetName val="RBP- 2"/>
      <sheetName val="D985"/>
      <sheetName val="A(Rev.3)"/>
      <sheetName val="SCH"/>
      <sheetName val="LAMA-3"/>
      <sheetName val="LAMA-4"/>
      <sheetName val="formula1"/>
      <sheetName val="MR-03 (cont)"/>
      <sheetName val="Surat"/>
      <sheetName val="1. Rekap B"/>
      <sheetName val="Rate"/>
      <sheetName val="H.Satuan (2)"/>
      <sheetName val="2000-bln"/>
      <sheetName val="1000-bln"/>
      <sheetName val="ATB-2000"/>
      <sheetName val="ATB-1000"/>
      <sheetName val="Analisa-1"/>
      <sheetName val="cold mill"/>
      <sheetName val="Sheet4"/>
      <sheetName val="Sheet5"/>
      <sheetName val="Sheet6"/>
      <sheetName val="Sheet7"/>
      <sheetName val="Daftar Subkon"/>
      <sheetName val="Sales"/>
      <sheetName val="ANA-C"/>
      <sheetName val="rekap ahs"/>
      <sheetName val="rekap-bialat"/>
      <sheetName val="Price Biaya Cadangan"/>
      <sheetName val="BQ.Rekapitulasi  Akhir"/>
      <sheetName val="MEK"/>
      <sheetName val="SBDY"/>
      <sheetName val="DAPRO"/>
      <sheetName val="Cover Daf-2"/>
      <sheetName val="8LT 12"/>
      <sheetName val="ANALISA TENDER"/>
      <sheetName val="ENG-101"/>
      <sheetName val="A-12"/>
      <sheetName val="BOQ KSN"/>
      <sheetName val="Concrete"/>
      <sheetName val="Rekap-Bdg"/>
      <sheetName val="RINCIAN SD."/>
      <sheetName val="플랜트 설치"/>
      <sheetName val="DC HOT MIX2"/>
      <sheetName val="BQ-Str"/>
      <sheetName val="Faktor"/>
      <sheetName val="AUG02"/>
      <sheetName val="SUB TOTAL___"/>
      <sheetName val="RAB.SEKRETARIAT (1)"/>
      <sheetName val="Fill this out first___"/>
      <sheetName val="H.DASAR"/>
      <sheetName val="PROGRESS"/>
      <sheetName val="Sumda1"/>
      <sheetName val="Hrg"/>
      <sheetName val="CIVIL_1"/>
      <sheetName val="LS_Rutin"/>
      <sheetName val="000000"/>
      <sheetName val="BQ-1A"/>
      <sheetName val="A-ars"/>
      <sheetName val="LS-Rutin"/>
      <sheetName val="B Q 2007"/>
      <sheetName val="gvl"/>
      <sheetName val="DESBT"/>
      <sheetName val="Fins_Beng_Fas"/>
      <sheetName val="Fins-Beng&amp;Fas"/>
      <sheetName val="Pag_hal_pos"/>
      <sheetName val="Input Data"/>
      <sheetName val="ALOKASI"/>
      <sheetName val="견적기준"/>
      <sheetName val="為替レ－ト "/>
      <sheetName val="TE TS FA LAN MATV"/>
      <sheetName val="rekap2"/>
      <sheetName val="AC-2"/>
      <sheetName val="bahan "/>
      <sheetName val="prog-mgu"/>
      <sheetName val="BOQ "/>
      <sheetName val="SAT-DAS"/>
      <sheetName val="Combinned &amp; Grafic HB"/>
      <sheetName val="BQ.Rekapitulasi Akhir"/>
      <sheetName val="RKP-BOQ"/>
      <sheetName val="RFP003D"/>
      <sheetName val="Embong-Malang"/>
      <sheetName val="BQ PL "/>
      <sheetName val="BQ_Rekapitulasi  Akhir"/>
      <sheetName val="Vol. Mat SC"/>
      <sheetName val="H_Satuan_(2)"/>
      <sheetName val="cold_mill"/>
      <sheetName val="Daftar_Subkon"/>
      <sheetName val="Analisa_2"/>
      <sheetName val="Rekap_Biaya"/>
      <sheetName val="Price_Biaya_Cadangan"/>
      <sheetName val="BQ_Rekapitulasi__Akhir"/>
      <sheetName val="Cover_Daf-2"/>
      <sheetName val="8LT_12"/>
      <sheetName val="HRG-DASAR"/>
      <sheetName val="Sum IF"/>
      <sheetName val="U. div 2"/>
      <sheetName val="Grand Sum BT"/>
      <sheetName val="Analisa RAP"/>
      <sheetName val="Muncraaat-6"/>
      <sheetName val="pt-perso"/>
      <sheetName val="Alat &amp; Bahan"/>
      <sheetName val="rincian per proyek"/>
      <sheetName val="bq.T.Abang"/>
      <sheetName val="AN-E"/>
      <sheetName val="perbandingan"/>
      <sheetName val="telp"/>
      <sheetName val="VAC BDWN"/>
      <sheetName val="Analisa Baku ME"/>
      <sheetName val="2.10"/>
      <sheetName val="UM"/>
      <sheetName val="Sat Bah _ Up"/>
      <sheetName val="Daft 2.1"/>
      <sheetName val="RKP-2"/>
      <sheetName val="Daft upah, bahan &amp;alat"/>
      <sheetName val="Harga S Dasar"/>
      <sheetName val="tbl-ska"/>
      <sheetName val="Cover Daf_2"/>
      <sheetName val="Kantor_Str_Ars_Tmbh"/>
      <sheetName val="An.PLB"/>
      <sheetName val="lokasari_el"/>
      <sheetName val="DW"/>
      <sheetName val="RANGKUM"/>
      <sheetName val="??? ??"/>
      <sheetName val="Rkap Bya"/>
      <sheetName val="CABLE BULK"/>
      <sheetName val="TOEC"/>
      <sheetName val="Analisa ARS"/>
      <sheetName val="UPAL"/>
      <sheetName val="DAF-2"/>
      <sheetName val="Price Persiapan dan Penunjang"/>
      <sheetName val="RAB Jalan"/>
      <sheetName val="II. TAHANAN UMUM"/>
      <sheetName val="rekap index eskalasi"/>
      <sheetName val="WF"/>
      <sheetName val="D-3"/>
      <sheetName val="INDIR"/>
      <sheetName val="supporting data"/>
      <sheetName val="Lamp_V"/>
      <sheetName val="inv"/>
      <sheetName val="Page 1"/>
      <sheetName val="PROD-MAT"/>
      <sheetName val="HRG DSR"/>
      <sheetName val="schalat"/>
      <sheetName val="cash flow"/>
      <sheetName val="SUMBER"/>
      <sheetName val="GENERAL"/>
      <sheetName val="Pricing"/>
      <sheetName val="AKP-01"/>
      <sheetName val="Dist_analys"/>
      <sheetName val="SUMDA"/>
      <sheetName val="terbilang"/>
      <sheetName val="Orgs Proy"/>
      <sheetName val="BASIC PRICE "/>
      <sheetName val="Rek.Analisa"/>
      <sheetName val="BARU-4 "/>
      <sheetName val="breakdown"/>
      <sheetName val="RBP_ 2"/>
      <sheetName val="rekap_bialat"/>
      <sheetName val="3-DIV8"/>
      <sheetName val="DP"/>
      <sheetName val="str-Rab"/>
      <sheetName val="SPH"/>
      <sheetName val="Conn. Lib"/>
      <sheetName val=" SAT PL"/>
      <sheetName val="UPAHBAHAN"/>
      <sheetName val="DHrg"/>
      <sheetName val="ANALISA SNI'08(ubh bgsting)"/>
      <sheetName val="BCPAB"/>
      <sheetName val="VOL"/>
      <sheetName val="Rekap Sal"/>
      <sheetName val="AHS Aspal"/>
      <sheetName val="BQ_Rekapitulasi Akhir"/>
      <sheetName val="Upah&amp;Bahan"/>
      <sheetName val="mA THP III"/>
      <sheetName val="Kont-1"/>
      <sheetName val="BARU-3"/>
      <sheetName val="H_Satuan_(2)1"/>
      <sheetName val="cold_mill1"/>
      <sheetName val="Daftar_Subkon1"/>
      <sheetName val="rekap_ahs"/>
      <sheetName val="Analisa_21"/>
      <sheetName val="Rekap_Biaya1"/>
      <sheetName val="Price_Biaya_Cadangan1"/>
      <sheetName val="BQ_Rekapitulasi__Akhir1"/>
      <sheetName val="A(Rev_3)"/>
      <sheetName val="Agregat_Halus_&amp;_Kasar"/>
      <sheetName val="ANALISA_TENDER"/>
      <sheetName val="8LT_121"/>
      <sheetName val="Supl_X"/>
      <sheetName val="Cover_Daf-21"/>
      <sheetName val="Input_Data"/>
      <sheetName val="BOQ_KSN"/>
      <sheetName val="Daftar_Upah"/>
      <sheetName val="RINCIAN_SD_"/>
      <sheetName val="DC_HOT_MIX2"/>
      <sheetName val="Fill_this_out_first___"/>
      <sheetName val="Sum_IF"/>
      <sheetName val="U__div_2"/>
      <sheetName val="플랜트_설치"/>
      <sheetName val="Grand_Sum_BT"/>
      <sheetName val="Analisa_RAP"/>
      <sheetName val="RBP__2"/>
      <sheetName val="cash_flow"/>
      <sheetName val="H_DASAR"/>
      <sheetName val="SUB_TOTAL___"/>
      <sheetName val="RAB_SEKRETARIAT_(1)"/>
      <sheetName val="TE_TS_FA_LAN_MATV"/>
      <sheetName val="bahan_"/>
      <sheetName val="BOQ_"/>
      <sheetName val="為替レ－ト_"/>
      <sheetName val="BQ_Rekapitulasi_Akhir"/>
      <sheetName val="B_Q_2007"/>
      <sheetName val="Combinned_&amp;_Grafic_HB"/>
      <sheetName val="BQ_PL_"/>
      <sheetName val="BQ_Rekapitulasi__Akhir2"/>
      <sheetName val="Vol__Mat_SC"/>
      <sheetName val="Daft_upah,_bahan_&amp;alat"/>
      <sheetName val="Rkap_Bya"/>
      <sheetName val="Harga_S_Dasar"/>
      <sheetName val="???_??"/>
      <sheetName val="CABLE_BULK"/>
      <sheetName val="An_PLB"/>
      <sheetName val="rekap_index_eskalasi"/>
      <sheetName val="supporting_data"/>
      <sheetName val="Meth"/>
      <sheetName val="___ __"/>
      <sheetName val="______"/>
      <sheetName val="Uph&amp;bhn"/>
      <sheetName val="har-sat"/>
      <sheetName val="B"/>
      <sheetName val="Segment"/>
      <sheetName val="Rekening_MANDIRI"/>
      <sheetName val="Rekening_BNI"/>
      <sheetName val="ANALISA HS"/>
      <sheetName val="TERM OF PAYMENT"/>
      <sheetName val="COA"/>
      <sheetName val="lampiran"/>
      <sheetName val="Table Array"/>
      <sheetName val="DATABASE"/>
      <sheetName val="Resources"/>
      <sheetName val="35"/>
      <sheetName val="list"/>
      <sheetName val="daf_2"/>
      <sheetName val="Konfirm"/>
      <sheetName val="Satuan Dasar"/>
      <sheetName val="EPCOS"/>
      <sheetName val="Indirect_Const"/>
      <sheetName val="H S D"/>
      <sheetName val="Bahan+Upah ALL"/>
      <sheetName val="Ref"/>
      <sheetName val="Mat.Elk"/>
      <sheetName val="PANEL"/>
      <sheetName val="OHD"/>
      <sheetName val="RAB REVISI"/>
      <sheetName val="Mat.Mek"/>
      <sheetName val="HYDRANT"/>
      <sheetName val="OH-10BLN"/>
      <sheetName val="hargadasar"/>
      <sheetName val="RAB Temiling "/>
      <sheetName val="DFT BHN"/>
      <sheetName val="kebut bhn"/>
      <sheetName val="Analis Upah"/>
      <sheetName val="Foundation"/>
      <sheetName val="Cessie"/>
      <sheetName val="UpBahAlat"/>
      <sheetName val="Mob"/>
      <sheetName val="K'9"/>
      <sheetName val="10"/>
      <sheetName val="5"/>
      <sheetName val="auto-PPN"/>
      <sheetName val="Dating"/>
      <sheetName val="MAJOR"/>
      <sheetName val="5.1-5.4(1)-5.4(2)"/>
      <sheetName val="DKH"/>
      <sheetName val="sdm"/>
      <sheetName val="amtek"/>
      <sheetName val="GP-WB"/>
      <sheetName val="HR Detail"/>
      <sheetName val="HRPar"/>
      <sheetName val="Rekap "/>
      <sheetName val="ABSEN"/>
      <sheetName val="UPAH_B_KAS"/>
      <sheetName val="UPAH_B_KAS _2_"/>
      <sheetName val="T_TANGAN"/>
      <sheetName val="bbt-1999"/>
      <sheetName val="LAMP_2.2"/>
      <sheetName val="PROD"/>
      <sheetName val="daf-3(OK)"/>
      <sheetName val="daf-7(OK)"/>
      <sheetName val="LAMPIRAN -B"/>
      <sheetName val="kik"/>
      <sheetName val="Ranking-LK"/>
      <sheetName val="target raker2"/>
      <sheetName val="029Cikeas00"/>
      <sheetName val="REKAP BQ"/>
      <sheetName val="Peralatan-proyek"/>
      <sheetName val="MU"/>
      <sheetName val="pivot2"/>
      <sheetName val="Harga Upah"/>
      <sheetName val="Laporan Manajemen Nov'14"/>
      <sheetName val="SchA"/>
      <sheetName val="URUTAN BUKA"/>
      <sheetName val="Daftar Kuantitas &amp; Harga  MC_0"/>
      <sheetName val="jadw"/>
      <sheetName val="bqusrp"/>
      <sheetName val="SITE"/>
      <sheetName val="escond"/>
      <sheetName val="6-AGREGAT"/>
      <sheetName val="Metode"/>
      <sheetName val="DaftarHS"/>
      <sheetName val="Enc14"/>
      <sheetName val="Ana-ALAT"/>
      <sheetName val="D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Set>
  </externalBook>
</externalLink>
</file>

<file path=xl/externalLinks/externalLink368.xml><?xml version="1.0" encoding="utf-8"?>
<externalLink xmlns="http://schemas.openxmlformats.org/spreadsheetml/2006/main">
  <externalBook xmlns:r="http://schemas.openxmlformats.org/officeDocument/2006/relationships" r:id="rId1">
    <sheetNames>
      <sheetName val="Kondisi SPH"/>
      <sheetName val="Persiapan"/>
      <sheetName val="Bill Of Quantity"/>
      <sheetName val="Tab Kolom GN"/>
      <sheetName val="PileCap"/>
      <sheetName val="Tie Beam GN"/>
      <sheetName val="Kolom "/>
      <sheetName val="Plat GN"/>
      <sheetName val="Tangga GN"/>
      <sheetName val="Balok L.2 GN"/>
      <sheetName val="Balok L.3 GN "/>
      <sheetName val="Balok L.Atap GN "/>
      <sheetName val="Balok L.4 GN"/>
      <sheetName val="Waterproofing"/>
      <sheetName val="Sheet2"/>
      <sheetName val="Sheet5"/>
      <sheetName val="Sheet4"/>
      <sheetName val="Sheet3"/>
      <sheetName val="Sheet1"/>
      <sheetName val="HARGA MATERIAL"/>
      <sheetName val="Harga Bahan &amp; Upa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69.xml><?xml version="1.0" encoding="utf-8"?>
<externalLink xmlns="http://schemas.openxmlformats.org/spreadsheetml/2006/main">
  <externalBook xmlns:r="http://schemas.openxmlformats.org/officeDocument/2006/relationships" r:id="rId1">
    <sheetNames>
      <sheetName val="HARGA SAT"/>
      <sheetName val="ANALISA "/>
      <sheetName val="Rekap"/>
      <sheetName val="HS ATUR"/>
    </sheetNames>
    <sheetDataSet>
      <sheetData sheetId="0" refreshError="1"/>
      <sheetData sheetId="1" refreshError="1"/>
      <sheetData sheetId="2" refreshError="1"/>
      <sheetData sheetId="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urrency Rate"/>
      <sheetName val="Unit Price M"/>
      <sheetName val="REF.ONLY"/>
      <sheetName val="Elektrikal"/>
      <sheetName val="ES-aLL"/>
      <sheetName val="price"/>
      <sheetName val="FINISHING"/>
      <sheetName val="REQDELTA"/>
      <sheetName val="Material"/>
      <sheetName val="Upah"/>
      <sheetName val="Analisa SNI STANDART "/>
      <sheetName val="REF_ONLY"/>
      <sheetName val="Mech_Breakdown_Formula"/>
      <sheetName val="An Arsitektur"/>
      <sheetName val="Unit Rate (2)"/>
      <sheetName val="escon"/>
      <sheetName val="Rkp"/>
      <sheetName val="Str"/>
      <sheetName val="概総括1"/>
      <sheetName val="Currency_Rate"/>
      <sheetName val="Unit_Price_M"/>
      <sheetName val="DAF-2"/>
      <sheetName val="Kolom UT"/>
      <sheetName val="mat_me pipa"/>
      <sheetName val="DAF_2"/>
      <sheetName val="I_KAMAR"/>
      <sheetName val="Analisa_SNI_STANDART_"/>
      <sheetName val="Analisa"/>
      <sheetName val="dasboard"/>
      <sheetName val="Kuantitas &amp; Harga"/>
      <sheetName val="Peralatan"/>
      <sheetName val="Basic Price"/>
      <sheetName val="Harsat"/>
      <sheetName val="Metode"/>
      <sheetName val="Analisa DMPU"/>
      <sheetName val="ARSITEKTUR"/>
      <sheetName val="STRUKTUR"/>
      <sheetName val="PLUMBING"/>
      <sheetName val="Bill rekap"/>
      <sheetName val="Cash Flow bulanan"/>
      <sheetName val="BANGUNAN PENUNJANG"/>
      <sheetName val="TOWN"/>
      <sheetName val="satuan_pek_ars"/>
      <sheetName val="Cover Daf_2"/>
      <sheetName val="Rekap Direct Cost"/>
      <sheetName val="Bill of Qty MEP"/>
      <sheetName val="Bunga"/>
      <sheetName val="I-KAMAR"/>
      <sheetName val="SAP"/>
      <sheetName val="Bahan "/>
      <sheetName val="Pekerjaan "/>
      <sheetName val="chitimc"/>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BQ-E20-02(Rp)"/>
      <sheetName val="Bldg"/>
      <sheetName val="D &amp; W sizes"/>
      <sheetName val="REF_ONLY1"/>
      <sheetName val="HRG BHN"/>
      <sheetName val="An_Arsitektur"/>
      <sheetName val="Unit_Rate_(2)"/>
      <sheetName val="Currency_Rate1"/>
      <sheetName val="Unit_Price_M1"/>
      <sheetName val="REF_ONLY2"/>
      <sheetName val="Analisa_SNI_STANDART_1"/>
      <sheetName val="An_Arsitektur1"/>
      <sheetName val="Unit_Rate_(2)1"/>
      <sheetName val="Analisa Upah &amp; Bahan Plum"/>
      <sheetName val="BQ"/>
      <sheetName val="NET表"/>
      <sheetName val="BQ表"/>
      <sheetName val="SITE-E"/>
      <sheetName val="Rekap"/>
      <sheetName val="Currency_Rate2"/>
      <sheetName val="Unit_Price_M2"/>
      <sheetName val="REF_ONLY3"/>
      <sheetName val="Analisa_SNI_STANDART_2"/>
      <sheetName val="An_Arsitektur2"/>
      <sheetName val="Unit_Rate_(2)2"/>
      <sheetName val="BANGUNAN_PENUNJANG"/>
      <sheetName val="index"/>
      <sheetName val="BQ_ME"/>
      <sheetName val="analisa Str"/>
      <sheetName val="Cover"/>
      <sheetName val="Mall"/>
      <sheetName val="Alat Kerja"/>
      <sheetName val="Daf 1"/>
      <sheetName val="Estimate"/>
      <sheetName val="villa"/>
      <sheetName val="TOWER D"/>
      <sheetName val="H.Satuan"/>
      <sheetName val="#REF!"/>
      <sheetName val=" anal hrg sat"/>
      <sheetName val="PO-2"/>
      <sheetName val="5.2."/>
      <sheetName val="304_06"/>
      <sheetName val="Hrg.Sat"/>
      <sheetName val="AN-ALT"/>
      <sheetName val="Ahs.1"/>
      <sheetName val="Ahs.2"/>
      <sheetName val="Koef"/>
      <sheetName val="Analisa  (2)"/>
      <sheetName val="PPC"/>
      <sheetName val="???1"/>
      <sheetName val="NET?"/>
      <sheetName val="BQ?"/>
      <sheetName val="LISTRIK"/>
      <sheetName val="Deep Well"/>
      <sheetName val="Pek Luar"/>
      <sheetName val="Parkir"/>
      <sheetName val="anal"/>
      <sheetName val="Bahan"/>
      <sheetName val="RAB"/>
      <sheetName val="Pricing"/>
      <sheetName val="OP. ALAT"/>
      <sheetName val="OP. PERJAM"/>
      <sheetName val="B. PERSONIL"/>
      <sheetName val="KAN. LOKAL"/>
      <sheetName val="Factor"/>
      <sheetName val="prime coal"/>
      <sheetName val="Peralatan (1)"/>
      <sheetName val="Peralatan (2)"/>
      <sheetName val="Anl-Umum"/>
      <sheetName val="Analisa (me)"/>
      <sheetName val="Cover Daf-2"/>
      <sheetName val="Bill 2 Summary"/>
      <sheetName val="REKAP REV.SHARING"/>
      <sheetName val="___1"/>
      <sheetName val="NET_"/>
      <sheetName val="BQ_"/>
      <sheetName val="HSD"/>
      <sheetName val="RAB-SPL2"/>
      <sheetName val="upahbahan"/>
      <sheetName val="OFFICE 2 LT"/>
      <sheetName val="Penjumlahan"/>
      <sheetName val="Mob"/>
      <sheetName val="Breakdown"/>
      <sheetName val="Rate"/>
      <sheetName val="metode "/>
      <sheetName val="Volume"/>
      <sheetName val="RAB-NEGO"/>
      <sheetName val="Feb Audited"/>
      <sheetName val="H_Satuan"/>
      <sheetName val="Master 1.0"/>
      <sheetName val="Perm. Test"/>
      <sheetName val="3.5 STR PH-2 "/>
      <sheetName val="dongia _2_"/>
      <sheetName val="LKVL_CK_HT_GD1"/>
      <sheetName val="THPDMoi  _2_"/>
      <sheetName val="TONG HOP VL_NC"/>
      <sheetName val="lam_moi"/>
      <sheetName val="TH VL_ NC_ DDHT Thanhphuoc"/>
      <sheetName val="_REF"/>
      <sheetName val="thao_go"/>
      <sheetName val="TONGKE_HT"/>
      <sheetName val="t_h HA THE"/>
      <sheetName val="CHITIET VL_NC_TT _1p"/>
      <sheetName val="TONG HOP VL_NC TT"/>
      <sheetName val="CHITIET VL_NC"/>
      <sheetName val="CHITIET VL_NC_TT_3p"/>
      <sheetName val="KPVC_BD "/>
      <sheetName val="VCV_BE_TONG"/>
      <sheetName val="PASANG"/>
      <sheetName val="Agregat Halus &amp; Kasar"/>
      <sheetName val="Harga Satuan"/>
      <sheetName val="5-ALAT(1)"/>
      <sheetName val="4-Basic Price"/>
    </sheetNames>
    <sheetDataSet>
      <sheetData sheetId="0" refreshError="1">
        <row r="16">
          <cell r="B16">
            <v>7.0000000000000007E-2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Set>
  </externalBook>
</externalLink>
</file>

<file path=xl/externalLinks/externalLink370.xml><?xml version="1.0" encoding="utf-8"?>
<externalLink xmlns="http://schemas.openxmlformats.org/spreadsheetml/2006/main">
  <externalBook xmlns:r="http://schemas.openxmlformats.org/officeDocument/2006/relationships" r:id="rId1">
    <sheetNames>
      <sheetName val="HARGA BAHAN p.BAMBANG"/>
      <sheetName val="Harga HSPK"/>
      <sheetName val="SNI FIX"/>
      <sheetName val="Rekap "/>
      <sheetName val="Pipa "/>
      <sheetName val="Pipa"/>
      <sheetName val="Accs"/>
      <sheetName val="PS-26"/>
      <sheetName val="PS-32"/>
      <sheetName val="AN PIPA"/>
      <sheetName val="REKAPITULASI"/>
    </sheetNames>
    <sheetDataSet>
      <sheetData sheetId="0" refreshError="1"/>
      <sheetData sheetId="1" refreshError="1">
        <row r="39">
          <cell r="H39">
            <v>120.71428571428571</v>
          </cell>
        </row>
        <row r="51">
          <cell r="H51">
            <v>71000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1.xml><?xml version="1.0" encoding="utf-8"?>
<externalLink xmlns="http://schemas.openxmlformats.org/spreadsheetml/2006/main">
  <externalBook xmlns:r="http://schemas.openxmlformats.org/officeDocument/2006/relationships" r:id="rId1">
    <sheetNames>
      <sheetName val="REKAP 2008"/>
      <sheetName val="UPAH"/>
      <sheetName val="BAHAN"/>
      <sheetName val="HSPK"/>
      <sheetName val="JALAN 2008"/>
      <sheetName val="SALURAN 2008"/>
      <sheetName val="KOLAM 2008"/>
      <sheetName val="ME 2008"/>
      <sheetName val="LANDSCAPE2008"/>
      <sheetName val="Rekap "/>
      <sheetName val="RAB 1"/>
      <sheetName val="RAB 2"/>
      <sheetName val="Saluran"/>
      <sheetName val="Analisa"/>
      <sheetName val="Harga Bahan &amp; Upah"/>
    </sheetNames>
    <sheetDataSet>
      <sheetData sheetId="0" refreshError="1">
        <row r="24">
          <cell r="I24">
            <v>257027310.26615918</v>
          </cell>
        </row>
        <row r="28">
          <cell r="I28">
            <v>180689583.8226096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72.xml><?xml version="1.0" encoding="utf-8"?>
<externalLink xmlns="http://schemas.openxmlformats.org/spreadsheetml/2006/main">
  <externalBook xmlns:r="http://schemas.openxmlformats.org/officeDocument/2006/relationships" r:id="rId1">
    <sheetNames>
      <sheetName val="BAHAN"/>
      <sheetName val="SNI FIX"/>
      <sheetName val="RAB"/>
      <sheetName val="PIPA dg alat berat"/>
      <sheetName val="AN PIPA"/>
      <sheetName val="PJ"/>
      <sheetName val="PS"/>
      <sheetName val="R.JAGA"/>
      <sheetName val="R.GENSET"/>
      <sheetName val="R.PANEL"/>
      <sheetName val="R.KIMIA66"/>
      <sheetName val="RESERVOIR"/>
      <sheetName val="mnr 50m3"/>
      <sheetName val="df hrg tl "/>
      <sheetName val="df hrg FL"/>
    </sheetNames>
    <sheetDataSet>
      <sheetData sheetId="0" refreshError="1"/>
      <sheetData sheetId="1" refreshError="1">
        <row r="142">
          <cell r="I142">
            <v>10300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73.xml><?xml version="1.0" encoding="utf-8"?>
<externalLink xmlns="http://schemas.openxmlformats.org/spreadsheetml/2006/main">
  <externalBook xmlns:r="http://schemas.openxmlformats.org/officeDocument/2006/relationships" r:id="rId1">
    <sheetNames>
      <sheetName val="Satuan Dasar"/>
      <sheetName val="DIVI6"/>
    </sheetNames>
    <sheetDataSet>
      <sheetData sheetId="0" refreshError="1"/>
      <sheetData sheetId="1" refreshError="1"/>
    </sheetDataSet>
  </externalBook>
</externalLink>
</file>

<file path=xl/externalLinks/externalLink374.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2)"/>
      <sheetName val="6"/>
      <sheetName val="9"/>
      <sheetName val="10"/>
      <sheetName val="12"/>
      <sheetName val="pen"/>
      <sheetName val="11"/>
      <sheetName val="8"/>
      <sheetName val="X"/>
      <sheetName val="7"/>
      <sheetName val="Sheet1"/>
      <sheetName val="st"/>
      <sheetName val="DIV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5.xml><?xml version="1.0" encoding="utf-8"?>
<externalLink xmlns="http://schemas.openxmlformats.org/spreadsheetml/2006/main">
  <externalBook xmlns:r="http://schemas.openxmlformats.org/officeDocument/2006/relationships" r:id="rId1">
    <sheetNames>
      <sheetName val="NP"/>
      <sheetName val="Additional"/>
      <sheetName val="Gal_Cold Milling"/>
      <sheetName val="Gal_Jack Hammer"/>
      <sheetName val="TS"/>
    </sheetNames>
    <sheetDataSet>
      <sheetData sheetId="0" refreshError="1"/>
      <sheetData sheetId="1" refreshError="1"/>
      <sheetData sheetId="2" refreshError="1"/>
      <sheetData sheetId="3" refreshError="1"/>
      <sheetData sheetId="4" refreshError="1"/>
    </sheetDataSet>
  </externalBook>
</externalLink>
</file>

<file path=xl/externalLinks/externalLink376.xml><?xml version="1.0" encoding="utf-8"?>
<externalLink xmlns="http://schemas.openxmlformats.org/spreadsheetml/2006/main">
  <externalBook xmlns:r="http://schemas.openxmlformats.org/officeDocument/2006/relationships" r:id="rId1">
    <sheetNames>
      <sheetName val="SP4 LAWEAN"/>
      <sheetName val="SP4 PANGGER"/>
      <sheetName val="sp 4 jepun"/>
      <sheetName val="SP3 Kletek"/>
      <sheetName val="sp3 by pass"/>
      <sheetName val="HargaSatuan"/>
    </sheetNames>
    <sheetDataSet>
      <sheetData sheetId="0" refreshError="1"/>
      <sheetData sheetId="1" refreshError="1"/>
      <sheetData sheetId="2" refreshError="1">
        <row r="11">
          <cell r="G11">
            <v>250000</v>
          </cell>
        </row>
      </sheetData>
      <sheetData sheetId="3" refreshError="1"/>
      <sheetData sheetId="4" refreshError="1"/>
      <sheetData sheetId="5" refreshError="1"/>
    </sheetDataSet>
  </externalBook>
</externalLink>
</file>

<file path=xl/externalLinks/externalLink377.xml><?xml version="1.0" encoding="utf-8"?>
<externalLink xmlns="http://schemas.openxmlformats.org/spreadsheetml/2006/main">
  <externalBook xmlns:r="http://schemas.openxmlformats.org/officeDocument/2006/relationships" r:id="rId1">
    <sheetNames>
      <sheetName val="BHN"/>
      <sheetName val="AN  E"/>
      <sheetName val="AN  K"/>
      <sheetName val="H ALAT"/>
      <sheetName val="RAP"/>
      <sheetName val="RAB"/>
      <sheetName val=" UPAH"/>
      <sheetName val="JDWL"/>
      <sheetName val="JPT"/>
      <sheetName val="JPA"/>
      <sheetName val="JPB"/>
      <sheetName val="SONIL"/>
      <sheetName val="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8.xml><?xml version="1.0" encoding="utf-8"?>
<externalLink xmlns="http://schemas.openxmlformats.org/spreadsheetml/2006/main">
  <externalBook xmlns:r="http://schemas.openxmlformats.org/officeDocument/2006/relationships" r:id="rId1">
    <sheetNames>
      <sheetName val="HarSat"/>
      <sheetName val="analisa"/>
      <sheetName val="hONOR"/>
      <sheetName val="bI. atk"/>
      <sheetName val="bI. cETAK"/>
      <sheetName val="bI. ft. cOPY"/>
      <sheetName val="Bi. Dok."/>
      <sheetName val="Pjln Dns"/>
      <sheetName val="Bi. Pk. Krj"/>
      <sheetName val="Bi. Mkn&amp;Mnm"/>
      <sheetName val="SWakelola"/>
      <sheetName val="BLJ Mdl Komp"/>
      <sheetName val="BI Js Tng Krj Nn Pg"/>
      <sheetName val="Blj Mdl Bgn Gdg iNS. aIR lMBH  "/>
      <sheetName val="Blj Mdl Bgn Gdg X"/>
      <sheetName val="Blj Pmlr Bgn Gdg Tmp Krj X 1"/>
      <sheetName val="Blj Pmlr Bgn Gdg Tmp Tggl X 2"/>
      <sheetName val="ELEMENT SUM"/>
      <sheetName val="REKAP"/>
      <sheetName val="Hargamaterial"/>
      <sheetName val="PAD-F"/>
      <sheetName val="AHS"/>
      <sheetName val="BAHAN &amp; UPAH"/>
      <sheetName val="H ALAT"/>
      <sheetName val="HARGA MATERIAL"/>
      <sheetName val="HARGA"/>
      <sheetName val="bahan"/>
      <sheetName val="Paint Type B"/>
      <sheetName val="NP"/>
      <sheetName val="MASTER-A"/>
      <sheetName val="Daf.Harga-Upah"/>
      <sheetName val="326BQSTC"/>
      <sheetName val="Upah_Bahan"/>
      <sheetName val="Analisa Upah _ Bahan Plum"/>
      <sheetName val="Analisa Upah &amp; Bahan Plum"/>
      <sheetName val="Har_mat"/>
      <sheetName val="Upah"/>
      <sheetName val="ADD-RAB"/>
      <sheetName val="UPAH + ALAT"/>
      <sheetName val="Total"/>
      <sheetName val="Analis Kusen 1 ESKALASI"/>
      <sheetName val="anaUTama"/>
      <sheetName val="16-AC-27JULI"/>
      <sheetName val="hitung"/>
      <sheetName val="H.Satuan"/>
      <sheetName val="BQ Thp 1"/>
      <sheetName val="Harga Dasar"/>
      <sheetName val="ASat"/>
      <sheetName val="bI__atk"/>
      <sheetName val="bI__cETAK"/>
      <sheetName val="bI__ft__cOPY"/>
      <sheetName val="Bi__Dok_"/>
      <sheetName val="Pjln_Dns"/>
      <sheetName val="Bi__Pk__Krj"/>
      <sheetName val="Bi__Mkn&amp;Mnm"/>
      <sheetName val="BLJ_Mdl_Komp"/>
      <sheetName val="BI_Js_Tng_Krj_Nn_Pg"/>
      <sheetName val="Blj_Mdl_Bgn_Gdg_iNS__aIR_lMBH__"/>
      <sheetName val="Blj_Mdl_Bgn_Gdg_X"/>
      <sheetName val="Blj_Pmlr_Bgn_Gdg_Tmp_Krj_X_1"/>
      <sheetName val="Blj_Pmlr_Bgn_Gdg_Tmp_Tggl_X_2"/>
      <sheetName val="REKAP_VOLUME"/>
      <sheetName val="BahanUpah"/>
      <sheetName val="Sheet1"/>
      <sheetName val="HARGA ALAT"/>
      <sheetName val="anal"/>
      <sheetName val="DATA"/>
      <sheetName val="BAHAN_&amp;_UPAH"/>
      <sheetName val=" hrg bhn"/>
      <sheetName val="3"/>
      <sheetName val="AnlsAlt"/>
      <sheetName val="rab"/>
      <sheetName val="anls"/>
      <sheetName val="civil-work"/>
      <sheetName val="HRG BHN"/>
      <sheetName val="eq_data"/>
      <sheetName val="HS"/>
      <sheetName val="A"/>
      <sheetName val="ARSITEK "/>
      <sheetName val="Sheet3"/>
    </sheetNames>
    <sheetDataSet>
      <sheetData sheetId="0" refreshError="1">
        <row r="153">
          <cell r="F153">
            <v>15000</v>
          </cell>
        </row>
        <row r="154">
          <cell r="F154">
            <v>25000</v>
          </cell>
        </row>
        <row r="155">
          <cell r="F155">
            <v>30000</v>
          </cell>
        </row>
        <row r="156">
          <cell r="F156">
            <v>50000</v>
          </cell>
        </row>
        <row r="157">
          <cell r="F157">
            <v>10000</v>
          </cell>
        </row>
        <row r="158">
          <cell r="F158">
            <v>5000</v>
          </cell>
        </row>
        <row r="159">
          <cell r="F159">
            <v>11250</v>
          </cell>
        </row>
        <row r="160">
          <cell r="F160">
            <v>30000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379.xml><?xml version="1.0" encoding="utf-8"?>
<externalLink xmlns="http://schemas.openxmlformats.org/spreadsheetml/2006/main">
  <externalBook xmlns:r="http://schemas.openxmlformats.org/officeDocument/2006/relationships" r:id="rId1">
    <sheetNames>
      <sheetName val="HARGA BAHAN"/>
      <sheetName val="SNI FIX"/>
      <sheetName val="REKAP"/>
      <sheetName val="ANA PIPA"/>
      <sheetName val="ACC"/>
      <sheetName val="PJ"/>
      <sheetName val="PS"/>
      <sheetName val="PG"/>
      <sheetName val="Sheet1"/>
      <sheetName val="LANDSCP"/>
      <sheetName val="RESERVOIR"/>
      <sheetName val="BROUNCAP"/>
      <sheetName val="RM GENSET"/>
      <sheetName val="RM CLORE"/>
      <sheetName val="RM JAGA"/>
      <sheetName val="POMPA"/>
      <sheetName val="Sheet3"/>
    </sheetNames>
    <sheetDataSet>
      <sheetData sheetId="0" refreshError="1"/>
      <sheetData sheetId="1" refreshError="1"/>
      <sheetData sheetId="2" refreshError="1"/>
      <sheetData sheetId="3" refreshError="1"/>
      <sheetData sheetId="4" refreshError="1"/>
      <sheetData sheetId="5" refreshError="1">
        <row r="27">
          <cell r="K27">
            <v>7583700</v>
          </cell>
        </row>
        <row r="56">
          <cell r="K56">
            <v>10748500</v>
          </cell>
        </row>
        <row r="85">
          <cell r="K85">
            <v>13913400</v>
          </cell>
        </row>
        <row r="114">
          <cell r="K114">
            <v>17078200</v>
          </cell>
        </row>
        <row r="145">
          <cell r="K145">
            <v>3580800</v>
          </cell>
        </row>
        <row r="174">
          <cell r="K174">
            <v>7044700</v>
          </cell>
        </row>
        <row r="203">
          <cell r="K203">
            <v>8318600</v>
          </cell>
        </row>
        <row r="232">
          <cell r="K232">
            <v>9592600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G8">
            <v>37500</v>
          </cell>
        </row>
        <row r="70">
          <cell r="F70">
            <v>175000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14">
          <cell r="AW14">
            <v>523843.11296301766</v>
          </cell>
        </row>
        <row r="24">
          <cell r="AW24">
            <v>446386.91275417083</v>
          </cell>
        </row>
        <row r="38">
          <cell r="AW38">
            <v>460268.83104773844</v>
          </cell>
        </row>
      </sheetData>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80.xml><?xml version="1.0" encoding="utf-8"?>
<externalLink xmlns="http://schemas.openxmlformats.org/spreadsheetml/2006/main">
  <externalBook xmlns:r="http://schemas.openxmlformats.org/officeDocument/2006/relationships" r:id="rId1">
    <sheetNames>
      <sheetName val="0000"/>
      <sheetName val="XXXX"/>
      <sheetName val="Ls-Mobilisasi (OK)"/>
      <sheetName val="SAT-DAS"/>
      <sheetName val="Ur-Anl (ok )"/>
      <sheetName val="Analisa (ok)"/>
      <sheetName val="Rekap"/>
      <sheetName val="Kuan&amp;Harga"/>
      <sheetName val="Lamp-1 (Schedule ok (2)"/>
      <sheetName val="DFT UPAH &amp; BAHAN"/>
      <sheetName val="Lamp-1 (Schedule ok"/>
      <sheetName val="Analisa (ok) (2)"/>
      <sheetName val="Anl-Alt"/>
      <sheetName val="Anl-Bhn (ok)"/>
      <sheetName val="Lamp-14 -Hit-Alt"/>
      <sheetName val="Lamp-13-Pengg Alat"/>
      <sheetName val="Lamp-5 (On Site)"/>
      <sheetName val="Lamp-11 (Sub-kont) ok"/>
      <sheetName val="Lamp-9 (Df-Alat)"/>
      <sheetName val="Lamp-7 (Df-Utm) ok"/>
      <sheetName val="Lamp-10"/>
      <sheetName val="Lamp-14 (Lamp-Penaw) OK"/>
      <sheetName val="Rekap Direct Cost"/>
    </sheetNames>
    <sheetDataSet>
      <sheetData sheetId="0" refreshError="1"/>
      <sheetData sheetId="1" refreshError="1"/>
      <sheetData sheetId="2" refreshError="1"/>
      <sheetData sheetId="3" refreshError="1">
        <row r="39">
          <cell r="I39">
            <v>6000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81.xml><?xml version="1.0" encoding="utf-8"?>
<externalLink xmlns="http://schemas.openxmlformats.org/spreadsheetml/2006/main">
  <externalBook xmlns:r="http://schemas.openxmlformats.org/officeDocument/2006/relationships" r:id="rId1">
    <sheetNames>
      <sheetName val="Rekap "/>
      <sheetName val="JADWAL"/>
      <sheetName val="RAB 1"/>
      <sheetName val="RAB 2"/>
      <sheetName val="Saluran"/>
      <sheetName val="Analisa"/>
      <sheetName val="Harga Bahan &amp; Upah"/>
    </sheetNames>
    <sheetDataSet>
      <sheetData sheetId="0" refreshError="1"/>
      <sheetData sheetId="1" refreshError="1"/>
      <sheetData sheetId="2" refreshError="1"/>
      <sheetData sheetId="3" refreshError="1">
        <row r="2">
          <cell r="B2" t="str">
            <v>RENCANA ANGGARAN DAN BIAYA</v>
          </cell>
        </row>
        <row r="4">
          <cell r="B4" t="str">
            <v>NAMA PEKERJAAN :</v>
          </cell>
          <cell r="D4" t="str">
            <v>BANTEK PERSAMPAHAN DAN DRAINASE KOTA PROBOLINGGO</v>
          </cell>
        </row>
        <row r="5">
          <cell r="B5" t="str">
            <v>NAMA KEGIATAN    :</v>
          </cell>
          <cell r="D5" t="str">
            <v>Pembuatan Kolam Fakultatif</v>
          </cell>
        </row>
        <row r="6">
          <cell r="B6" t="str">
            <v>L O K A S I  :</v>
          </cell>
          <cell r="D6" t="str">
            <v>KOTA PROBOLINGGO</v>
          </cell>
        </row>
        <row r="7">
          <cell r="B7" t="str">
            <v>T A H U N  :</v>
          </cell>
          <cell r="D7">
            <v>2007</v>
          </cell>
        </row>
        <row r="12">
          <cell r="B12" t="str">
            <v>No.</v>
          </cell>
          <cell r="C12" t="str">
            <v xml:space="preserve">U r a ioa n </v>
          </cell>
          <cell r="E12" t="str">
            <v>Volume</v>
          </cell>
          <cell r="F12" t="str">
            <v>Satuan</v>
          </cell>
          <cell r="G12" t="str">
            <v>Harga Satuan</v>
          </cell>
          <cell r="H12" t="str">
            <v>Jumlah Harga</v>
          </cell>
        </row>
        <row r="17">
          <cell r="B17" t="str">
            <v>1.</v>
          </cell>
          <cell r="C17" t="str">
            <v>Pembuatan dan Pembongkaran kistdam</v>
          </cell>
        </row>
        <row r="18">
          <cell r="C18" t="str">
            <v>Pembuatan dan pembongkaran Kisdam</v>
          </cell>
          <cell r="E18">
            <v>140</v>
          </cell>
          <cell r="F18" t="str">
            <v>m2</v>
          </cell>
          <cell r="G18">
            <v>96970</v>
          </cell>
          <cell r="H18">
            <v>13575800</v>
          </cell>
        </row>
        <row r="19">
          <cell r="C19" t="str">
            <v>Pengeringan</v>
          </cell>
          <cell r="E19">
            <v>1</v>
          </cell>
          <cell r="F19" t="str">
            <v>Ls</v>
          </cell>
          <cell r="G19">
            <v>37243.5</v>
          </cell>
          <cell r="H19">
            <v>37243.5</v>
          </cell>
        </row>
        <row r="21">
          <cell r="B21" t="str">
            <v>2.</v>
          </cell>
          <cell r="C21" t="str">
            <v>Pekerjaan Tanah</v>
          </cell>
        </row>
        <row r="22">
          <cell r="C22" t="str">
            <v>Galian Tanah</v>
          </cell>
          <cell r="E22">
            <v>506.86</v>
          </cell>
          <cell r="F22" t="str">
            <v>m3</v>
          </cell>
          <cell r="G22">
            <v>20153</v>
          </cell>
          <cell r="H22">
            <v>10214749.58</v>
          </cell>
        </row>
        <row r="23">
          <cell r="C23" t="str">
            <v>Galian tanah dibuang keluar lokasi</v>
          </cell>
          <cell r="E23">
            <v>506.86</v>
          </cell>
          <cell r="F23" t="str">
            <v>m3</v>
          </cell>
          <cell r="G23">
            <v>9970</v>
          </cell>
          <cell r="H23">
            <v>5053394.2</v>
          </cell>
        </row>
        <row r="24">
          <cell r="C24" t="str">
            <v>Urugan Tanah Kembali dipadatkan</v>
          </cell>
          <cell r="E24">
            <v>144.80000000000001</v>
          </cell>
          <cell r="F24" t="str">
            <v>m3</v>
          </cell>
          <cell r="G24">
            <v>25912</v>
          </cell>
          <cell r="H24">
            <v>3752057.6</v>
          </cell>
        </row>
        <row r="25">
          <cell r="C25" t="str">
            <v>Urugan Tanah dipadatkan</v>
          </cell>
          <cell r="E25">
            <v>15.84</v>
          </cell>
          <cell r="F25" t="str">
            <v>m3</v>
          </cell>
          <cell r="G25">
            <v>61650</v>
          </cell>
          <cell r="H25">
            <v>976536</v>
          </cell>
        </row>
        <row r="27">
          <cell r="B27" t="str">
            <v>3.</v>
          </cell>
          <cell r="C27" t="str">
            <v>Pekerjaan Beton</v>
          </cell>
        </row>
        <row r="28">
          <cell r="C28" t="str">
            <v>Beton bertulang K-225 Plat pondasi tebal =</v>
          </cell>
          <cell r="E28">
            <v>17</v>
          </cell>
          <cell r="F28" t="str">
            <v>m3</v>
          </cell>
          <cell r="G28">
            <v>2060905.78</v>
          </cell>
          <cell r="H28">
            <v>35035398.259999998</v>
          </cell>
        </row>
        <row r="29">
          <cell r="C29" t="str">
            <v>20 cm pembesian 150 kg/m3</v>
          </cell>
        </row>
        <row r="30">
          <cell r="C30" t="str">
            <v>Beton bertulang K-225 Balok pondasi 35x45</v>
          </cell>
          <cell r="E30">
            <v>6.81</v>
          </cell>
          <cell r="F30" t="str">
            <v>m3</v>
          </cell>
          <cell r="G30">
            <v>2894619.5300000003</v>
          </cell>
          <cell r="H30">
            <v>19712358.999299999</v>
          </cell>
        </row>
        <row r="31">
          <cell r="C31" t="str">
            <v>pembesian 259 kg/m3</v>
          </cell>
        </row>
        <row r="32">
          <cell r="C32" t="str">
            <v>Beton bertulang K-225 Dinding tebal = 15 cm</v>
          </cell>
          <cell r="E32">
            <v>18.89</v>
          </cell>
          <cell r="F32" t="str">
            <v>m3</v>
          </cell>
          <cell r="G32">
            <v>3402707.0300000003</v>
          </cell>
          <cell r="H32">
            <v>64277135.796700008</v>
          </cell>
        </row>
        <row r="33">
          <cell r="C33" t="str">
            <v>pembesian 169 kg/m3</v>
          </cell>
        </row>
        <row r="34">
          <cell r="C34" t="str">
            <v>Beton bertulang K-225 Bak outlet</v>
          </cell>
          <cell r="E34">
            <v>1.7</v>
          </cell>
          <cell r="F34" t="str">
            <v>m3</v>
          </cell>
          <cell r="G34">
            <v>3173244.5300000003</v>
          </cell>
          <cell r="H34">
            <v>5394515.7010000004</v>
          </cell>
        </row>
        <row r="35">
          <cell r="C35" t="str">
            <v>pembesian 139 kg/m3</v>
          </cell>
        </row>
        <row r="36">
          <cell r="C36" t="str">
            <v>Beton Tumbuk 1Pc:3 Ps:5 Kr utk lantai kerja</v>
          </cell>
          <cell r="E36">
            <v>7.92</v>
          </cell>
          <cell r="F36" t="str">
            <v>m3</v>
          </cell>
          <cell r="G36">
            <v>474402.58399999997</v>
          </cell>
          <cell r="H36">
            <v>3757268.4652799997</v>
          </cell>
        </row>
        <row r="38">
          <cell r="B38" t="str">
            <v>4.</v>
          </cell>
          <cell r="C38" t="str">
            <v>Pekerjaan Pondasi</v>
          </cell>
        </row>
        <row r="39">
          <cell r="C39" t="str">
            <v>Urugan sirtu perbaikan tanah dasar</v>
          </cell>
          <cell r="E39">
            <v>477.64275000000004</v>
          </cell>
          <cell r="F39" t="str">
            <v>m3</v>
          </cell>
          <cell r="G39" t="e">
            <v>#REF!</v>
          </cell>
          <cell r="H39" t="e">
            <v>#REF!</v>
          </cell>
        </row>
        <row r="40">
          <cell r="C40" t="str">
            <v>Gedeg guling</v>
          </cell>
          <cell r="E40">
            <v>91.69</v>
          </cell>
          <cell r="F40" t="str">
            <v>m2</v>
          </cell>
          <cell r="G40" t="e">
            <v>#REF!</v>
          </cell>
          <cell r="H40" t="e">
            <v>#REF!</v>
          </cell>
        </row>
        <row r="41">
          <cell r="C41" t="str">
            <v>Trucuk kayu gelam dia 75 mm panjang 4 m</v>
          </cell>
          <cell r="E41">
            <v>0</v>
          </cell>
          <cell r="F41" t="str">
            <v>btg</v>
          </cell>
          <cell r="G41" t="e">
            <v>#REF!</v>
          </cell>
          <cell r="H41" t="e">
            <v>#REF!</v>
          </cell>
        </row>
        <row r="42">
          <cell r="C42" t="str">
            <v xml:space="preserve">Pemancangan tiang 25x25 panjang  5.5 m </v>
          </cell>
          <cell r="E42">
            <v>44</v>
          </cell>
          <cell r="F42" t="str">
            <v>ttk</v>
          </cell>
          <cell r="G42">
            <v>66089.743589743593</v>
          </cell>
          <cell r="H42">
            <v>2907948.717948718</v>
          </cell>
        </row>
        <row r="43">
          <cell r="C43" t="str">
            <v>Pembelian tiang pancang K 500 uk 0.25x0.25 panjang 6.5 m sebanyak 40 biji</v>
          </cell>
          <cell r="E43">
            <v>286</v>
          </cell>
          <cell r="F43" t="str">
            <v>m!</v>
          </cell>
          <cell r="G43" t="e">
            <v>#REF!</v>
          </cell>
          <cell r="H43" t="e">
            <v>#REF!</v>
          </cell>
        </row>
        <row r="46">
          <cell r="B46" t="str">
            <v>5.</v>
          </cell>
          <cell r="C46" t="str">
            <v>Pekerjaan  Lain2</v>
          </cell>
        </row>
        <row r="47">
          <cell r="C47" t="str">
            <v>Pemasangan pagar pengaman:</v>
          </cell>
        </row>
        <row r="48">
          <cell r="C48" t="str">
            <v xml:space="preserve"> - Beton struktur K. 225</v>
          </cell>
          <cell r="E48">
            <v>0.56808899999999996</v>
          </cell>
          <cell r="F48" t="str">
            <v>m2</v>
          </cell>
          <cell r="G48" t="e">
            <v>#REF!</v>
          </cell>
          <cell r="H48" t="e">
            <v>#REF!</v>
          </cell>
        </row>
        <row r="49">
          <cell r="C49" t="str">
            <v xml:space="preserve"> - Pipa Galvanish Medium diam. 2.5 "</v>
          </cell>
          <cell r="E49">
            <v>167.7</v>
          </cell>
          <cell r="F49" t="str">
            <v>m2</v>
          </cell>
          <cell r="G49" t="e">
            <v>#REF!</v>
          </cell>
          <cell r="H49" t="e">
            <v>#REF!</v>
          </cell>
        </row>
        <row r="54">
          <cell r="G54" t="str">
            <v>JUMLAH</v>
          </cell>
          <cell r="H54" t="e">
            <v>#REF!</v>
          </cell>
        </row>
        <row r="57">
          <cell r="B57" t="str">
            <v>RENCANA ANGGARAN DAN BIAYA</v>
          </cell>
        </row>
        <row r="59">
          <cell r="B59" t="str">
            <v>NAMA PEKERJAAN :</v>
          </cell>
          <cell r="D59" t="str">
            <v>BANTEK PERSAMPAHAN DAN DRAINASE KOTA PROBOLINGGO</v>
          </cell>
        </row>
        <row r="60">
          <cell r="B60" t="str">
            <v>NAMA KEGIATAN    :</v>
          </cell>
          <cell r="D60" t="str">
            <v>Pembuatan Kolam Maturasi dan Indikator</v>
          </cell>
        </row>
        <row r="61">
          <cell r="B61" t="str">
            <v>L O K A S I  :</v>
          </cell>
          <cell r="D61" t="str">
            <v>KOTA PROBOLINGGO</v>
          </cell>
        </row>
        <row r="62">
          <cell r="B62" t="str">
            <v>T A H U N  :</v>
          </cell>
          <cell r="D62">
            <v>2007</v>
          </cell>
        </row>
        <row r="67">
          <cell r="B67" t="str">
            <v>No.</v>
          </cell>
          <cell r="C67" t="str">
            <v xml:space="preserve">U r a ioa n </v>
          </cell>
          <cell r="E67" t="str">
            <v>Volume</v>
          </cell>
          <cell r="F67" t="str">
            <v>Satuan</v>
          </cell>
          <cell r="G67" t="str">
            <v>Harga Satuan</v>
          </cell>
          <cell r="H67" t="str">
            <v>Jumlah Harga</v>
          </cell>
        </row>
        <row r="71">
          <cell r="B71" t="str">
            <v>1.</v>
          </cell>
          <cell r="C71" t="str">
            <v>Pembuatan dan Pembongkaran kistdam</v>
          </cell>
        </row>
        <row r="72">
          <cell r="C72" t="str">
            <v>Pembuatan dan pembongkaran Kisdam</v>
          </cell>
          <cell r="E72">
            <v>35</v>
          </cell>
          <cell r="F72" t="str">
            <v>m2</v>
          </cell>
          <cell r="G72">
            <v>96970</v>
          </cell>
          <cell r="H72">
            <v>3393950</v>
          </cell>
        </row>
        <row r="73">
          <cell r="C73" t="str">
            <v>Pengeringan</v>
          </cell>
          <cell r="E73">
            <v>1</v>
          </cell>
          <cell r="F73" t="str">
            <v>Ls</v>
          </cell>
          <cell r="G73">
            <v>37243.5</v>
          </cell>
          <cell r="H73">
            <v>37243.5</v>
          </cell>
        </row>
        <row r="75">
          <cell r="B75" t="str">
            <v>2.</v>
          </cell>
          <cell r="C75" t="str">
            <v>Pekerjaan tanah</v>
          </cell>
        </row>
        <row r="76">
          <cell r="C76" t="str">
            <v>Galian Tanah</v>
          </cell>
          <cell r="E76">
            <v>391.30785000000003</v>
          </cell>
          <cell r="F76" t="str">
            <v>m3</v>
          </cell>
          <cell r="G76">
            <v>20153</v>
          </cell>
          <cell r="H76">
            <v>7886027.1010500006</v>
          </cell>
        </row>
        <row r="77">
          <cell r="C77" t="str">
            <v>Galian tanah dibuang keluar lokasi</v>
          </cell>
          <cell r="E77">
            <v>391.30785000000003</v>
          </cell>
          <cell r="F77" t="str">
            <v>m3</v>
          </cell>
          <cell r="G77">
            <v>9970</v>
          </cell>
          <cell r="H77">
            <v>3901339.2645000005</v>
          </cell>
        </row>
        <row r="78">
          <cell r="C78" t="str">
            <v>Urugan Tanah Kembali dipadatkan</v>
          </cell>
          <cell r="E78">
            <v>91.6</v>
          </cell>
          <cell r="F78" t="str">
            <v>m3</v>
          </cell>
          <cell r="G78">
            <v>25912</v>
          </cell>
          <cell r="H78">
            <v>2373539.1999999997</v>
          </cell>
        </row>
        <row r="79">
          <cell r="C79" t="str">
            <v>Urugan Pasir</v>
          </cell>
          <cell r="E79">
            <v>4.9800000000000004</v>
          </cell>
          <cell r="F79" t="str">
            <v>m3</v>
          </cell>
          <cell r="G79">
            <v>61650</v>
          </cell>
          <cell r="H79">
            <v>307017</v>
          </cell>
        </row>
        <row r="81">
          <cell r="B81" t="str">
            <v>3.</v>
          </cell>
          <cell r="C81" t="str">
            <v>Pekerjaan Beton</v>
          </cell>
        </row>
        <row r="82">
          <cell r="C82" t="str">
            <v>Beton bertulang K-225 Plat pondasi tebal =</v>
          </cell>
          <cell r="E82">
            <v>6.2</v>
          </cell>
          <cell r="F82" t="str">
            <v>m3</v>
          </cell>
          <cell r="G82">
            <v>2060905.78</v>
          </cell>
          <cell r="H82">
            <v>12777615.836000001</v>
          </cell>
        </row>
        <row r="83">
          <cell r="C83" t="str">
            <v>20 cm pembesian 150 kg/m3</v>
          </cell>
        </row>
        <row r="84">
          <cell r="C84" t="str">
            <v>Beton bertulang K-225 Balok pondasi 30x45</v>
          </cell>
          <cell r="E84">
            <v>2.4900000000000002</v>
          </cell>
          <cell r="F84" t="str">
            <v>m3</v>
          </cell>
          <cell r="G84">
            <v>2848727.0300000003</v>
          </cell>
          <cell r="H84">
            <v>7093330.3047000011</v>
          </cell>
        </row>
        <row r="85">
          <cell r="C85" t="str">
            <v>pembesian 253 kg/m3</v>
          </cell>
        </row>
        <row r="86">
          <cell r="C86" t="str">
            <v>Beton bertulang K-225 Dinding tebal = 15 cm</v>
          </cell>
          <cell r="E86">
            <v>10.88</v>
          </cell>
          <cell r="F86" t="str">
            <v>m3</v>
          </cell>
          <cell r="G86">
            <v>3402707.0300000003</v>
          </cell>
          <cell r="H86">
            <v>37021452.486400008</v>
          </cell>
        </row>
        <row r="87">
          <cell r="C87" t="str">
            <v>pembesian 169 kg/m3</v>
          </cell>
        </row>
        <row r="88">
          <cell r="C88" t="str">
            <v>Beton bertulang K-225 Bak outlet</v>
          </cell>
          <cell r="E88">
            <v>1.77</v>
          </cell>
          <cell r="F88" t="str">
            <v>m3</v>
          </cell>
          <cell r="G88">
            <v>3173244.5300000003</v>
          </cell>
          <cell r="H88">
            <v>5616642.8181000007</v>
          </cell>
        </row>
        <row r="89">
          <cell r="C89" t="str">
            <v>pembesian 139 kg/m3</v>
          </cell>
        </row>
        <row r="90">
          <cell r="C90" t="str">
            <v xml:space="preserve">Beton Tumbuk lantai kerja </v>
          </cell>
          <cell r="E90">
            <v>2.4900000000000002</v>
          </cell>
          <cell r="F90" t="str">
            <v>m3</v>
          </cell>
          <cell r="G90">
            <v>474402.58399999997</v>
          </cell>
          <cell r="H90">
            <v>1181262.4341599999</v>
          </cell>
        </row>
        <row r="92">
          <cell r="B92" t="str">
            <v>4.</v>
          </cell>
          <cell r="C92" t="str">
            <v>Pekerjaan Pondasi</v>
          </cell>
        </row>
        <row r="93">
          <cell r="C93" t="str">
            <v>Urugan sirtu perbaikan tanah dasar</v>
          </cell>
          <cell r="E93">
            <v>299.70785000000001</v>
          </cell>
          <cell r="F93" t="str">
            <v>m3</v>
          </cell>
          <cell r="G93" t="e">
            <v>#REF!</v>
          </cell>
          <cell r="H93" t="e">
            <v>#REF!</v>
          </cell>
        </row>
        <row r="94">
          <cell r="C94" t="str">
            <v>Gedeg guling</v>
          </cell>
          <cell r="E94">
            <v>42.94</v>
          </cell>
          <cell r="F94" t="str">
            <v>m2</v>
          </cell>
          <cell r="G94" t="e">
            <v>#REF!</v>
          </cell>
          <cell r="H94" t="e">
            <v>#REF!</v>
          </cell>
        </row>
        <row r="95">
          <cell r="C95" t="str">
            <v>Trucuk kayu gelam dia 75 mm panjang 4 m</v>
          </cell>
          <cell r="E95">
            <v>0</v>
          </cell>
          <cell r="F95" t="str">
            <v>btg</v>
          </cell>
          <cell r="G95" t="e">
            <v>#REF!</v>
          </cell>
          <cell r="H95" t="e">
            <v>#REF!</v>
          </cell>
        </row>
        <row r="96">
          <cell r="C96" t="str">
            <v>Pemancangan tiang 25x25 panjang  6.5 m</v>
          </cell>
          <cell r="E96">
            <v>24</v>
          </cell>
          <cell r="F96" t="str">
            <v>ttk</v>
          </cell>
          <cell r="G96">
            <v>66089.743589743593</v>
          </cell>
          <cell r="H96">
            <v>1586153.8461538462</v>
          </cell>
        </row>
        <row r="97">
          <cell r="C97" t="str">
            <v>Pembelian tiang pancang K 500 uk .25 x .25 panjang 6,5 m sebanyak 24 biji</v>
          </cell>
          <cell r="E97">
            <v>156</v>
          </cell>
          <cell r="F97" t="str">
            <v>m!</v>
          </cell>
          <cell r="G97" t="e">
            <v>#REF!</v>
          </cell>
          <cell r="H97" t="e">
            <v>#REF!</v>
          </cell>
        </row>
        <row r="100">
          <cell r="B100" t="str">
            <v>5.</v>
          </cell>
          <cell r="C100" t="str">
            <v>Pekerjaan  Lain2</v>
          </cell>
        </row>
        <row r="107">
          <cell r="G107" t="str">
            <v>JUMLAH</v>
          </cell>
          <cell r="H107" t="e">
            <v>#REF!</v>
          </cell>
        </row>
        <row r="110">
          <cell r="B110" t="str">
            <v>RENCANA ANGGARAN DAN BIAYA</v>
          </cell>
        </row>
        <row r="112">
          <cell r="B112" t="str">
            <v>NAMA PEKERJAAN :</v>
          </cell>
          <cell r="D112" t="str">
            <v>BANTEK PERSAMPAHAN DAN DRAINASE KOTA PROBOLINGGO</v>
          </cell>
        </row>
        <row r="113">
          <cell r="B113" t="str">
            <v>NAMA KEGIATAN    :</v>
          </cell>
          <cell r="D113" t="str">
            <v>Pembuatan Bak Sludge Drying Bed</v>
          </cell>
        </row>
        <row r="114">
          <cell r="B114" t="str">
            <v>L O K A S I  :</v>
          </cell>
          <cell r="D114" t="str">
            <v>KOTA PROBOLINGGO</v>
          </cell>
        </row>
        <row r="115">
          <cell r="B115" t="str">
            <v>T A H U N  :</v>
          </cell>
          <cell r="D115">
            <v>2007</v>
          </cell>
        </row>
        <row r="118">
          <cell r="B118" t="str">
            <v>No.</v>
          </cell>
          <cell r="C118" t="str">
            <v xml:space="preserve">U r a ioa n </v>
          </cell>
          <cell r="E118" t="str">
            <v>Volume</v>
          </cell>
          <cell r="F118" t="str">
            <v>Satuan</v>
          </cell>
          <cell r="G118" t="str">
            <v>Harga Satuan</v>
          </cell>
          <cell r="H118" t="str">
            <v>Jumlah Harga</v>
          </cell>
        </row>
        <row r="121">
          <cell r="B121" t="str">
            <v>1.</v>
          </cell>
          <cell r="C121" t="str">
            <v>Pembuatan dan Pembongkaran kistdam</v>
          </cell>
        </row>
        <row r="122">
          <cell r="C122" t="str">
            <v>Pembuatan dan pembongkaran Kisdam</v>
          </cell>
          <cell r="E122">
            <v>35</v>
          </cell>
          <cell r="F122" t="str">
            <v>m2</v>
          </cell>
          <cell r="G122">
            <v>96970</v>
          </cell>
          <cell r="H122">
            <v>3393950</v>
          </cell>
        </row>
        <row r="123">
          <cell r="C123" t="str">
            <v>Pengeringan</v>
          </cell>
          <cell r="E123">
            <v>1</v>
          </cell>
          <cell r="F123" t="str">
            <v>Ls</v>
          </cell>
          <cell r="G123">
            <v>37243.5</v>
          </cell>
          <cell r="H123">
            <v>37243.5</v>
          </cell>
        </row>
        <row r="125">
          <cell r="B125" t="str">
            <v>2.</v>
          </cell>
          <cell r="C125" t="str">
            <v>Pekerjaan tanah</v>
          </cell>
        </row>
        <row r="126">
          <cell r="C126" t="str">
            <v>Galian Tanah</v>
          </cell>
          <cell r="E126">
            <v>769.08480000000009</v>
          </cell>
          <cell r="F126" t="str">
            <v>m3</v>
          </cell>
          <cell r="G126">
            <v>20153</v>
          </cell>
          <cell r="H126">
            <v>15499365.974400003</v>
          </cell>
        </row>
        <row r="127">
          <cell r="C127" t="str">
            <v>Galian tanah dibuang keluar lokasi</v>
          </cell>
          <cell r="E127">
            <v>677.48480000000006</v>
          </cell>
          <cell r="F127" t="str">
            <v>m3</v>
          </cell>
          <cell r="G127">
            <v>9970</v>
          </cell>
          <cell r="H127">
            <v>6754523.4560000002</v>
          </cell>
        </row>
        <row r="128">
          <cell r="C128" t="str">
            <v>Urugan Tanah Kembali dipadatkan</v>
          </cell>
          <cell r="E128">
            <v>91.6</v>
          </cell>
          <cell r="F128" t="str">
            <v>m3</v>
          </cell>
          <cell r="G128">
            <v>25912</v>
          </cell>
          <cell r="H128">
            <v>2373539.1999999997</v>
          </cell>
        </row>
        <row r="130">
          <cell r="C130" t="str">
            <v>Urugan Pasir</v>
          </cell>
          <cell r="E130">
            <v>10.62</v>
          </cell>
          <cell r="F130" t="str">
            <v>m3</v>
          </cell>
          <cell r="G130">
            <v>61650</v>
          </cell>
          <cell r="H130">
            <v>654723</v>
          </cell>
        </row>
        <row r="131">
          <cell r="C131" t="str">
            <v xml:space="preserve">Urugan sirtu tebal rata2= 40 cm </v>
          </cell>
          <cell r="E131">
            <v>39.049999999999997</v>
          </cell>
          <cell r="F131" t="str">
            <v>m3</v>
          </cell>
          <cell r="G131">
            <v>65800</v>
          </cell>
          <cell r="H131">
            <v>2569490</v>
          </cell>
        </row>
        <row r="132">
          <cell r="C132" t="str">
            <v>Media pasir filter</v>
          </cell>
          <cell r="E132">
            <v>20</v>
          </cell>
          <cell r="F132" t="str">
            <v>m3</v>
          </cell>
          <cell r="G132">
            <v>80000</v>
          </cell>
          <cell r="H132">
            <v>1600000</v>
          </cell>
        </row>
        <row r="133">
          <cell r="C133" t="str">
            <v>Media kerikil filter</v>
          </cell>
          <cell r="E133">
            <v>30</v>
          </cell>
          <cell r="F133" t="str">
            <v>m3</v>
          </cell>
          <cell r="G133">
            <v>100000</v>
          </cell>
          <cell r="H133">
            <v>3000000</v>
          </cell>
        </row>
        <row r="135">
          <cell r="B135" t="str">
            <v>3.</v>
          </cell>
          <cell r="C135" t="str">
            <v>Pekerjaan Beton</v>
          </cell>
        </row>
        <row r="136">
          <cell r="C136" t="str">
            <v>Beton K-225 Plat tbl =20 cm, besi 150 kg/m3</v>
          </cell>
          <cell r="E136">
            <v>22.62</v>
          </cell>
          <cell r="F136" t="str">
            <v>m3</v>
          </cell>
          <cell r="G136">
            <v>2060905.78</v>
          </cell>
          <cell r="H136">
            <v>46617688.743600003</v>
          </cell>
        </row>
        <row r="137">
          <cell r="C137" t="str">
            <v>Beton K-225 Balok 30x45, besi 249 kg/m3</v>
          </cell>
          <cell r="E137">
            <v>4.6399999999999997</v>
          </cell>
          <cell r="F137" t="str">
            <v>m3</v>
          </cell>
          <cell r="G137">
            <v>2818132.0300000003</v>
          </cell>
          <cell r="H137">
            <v>13076132.619200001</v>
          </cell>
        </row>
        <row r="138">
          <cell r="C138" t="str">
            <v>Beton K-225 dinding t=15 cm,besi 139 kg/m3</v>
          </cell>
          <cell r="E138">
            <v>15.67</v>
          </cell>
          <cell r="F138" t="str">
            <v>m3</v>
          </cell>
          <cell r="G138">
            <v>3173244.5300000003</v>
          </cell>
          <cell r="H138">
            <v>49724741.785100006</v>
          </cell>
        </row>
        <row r="139">
          <cell r="C139" t="str">
            <v>Rabat beton K 175 pengatur elevasi tebal 5 cm</v>
          </cell>
          <cell r="E139">
            <v>4.82</v>
          </cell>
          <cell r="F139" t="str">
            <v>m3</v>
          </cell>
          <cell r="G139">
            <v>474402.58399999997</v>
          </cell>
          <cell r="H139">
            <v>2286620.4548800001</v>
          </cell>
        </row>
        <row r="140">
          <cell r="C140" t="str">
            <v xml:space="preserve">Beton Tumbuk lantai kerja </v>
          </cell>
          <cell r="E140">
            <v>5.31</v>
          </cell>
          <cell r="F140" t="str">
            <v>m3</v>
          </cell>
          <cell r="G140">
            <v>474402.58399999997</v>
          </cell>
          <cell r="H140">
            <v>2519077.7210399997</v>
          </cell>
        </row>
        <row r="142">
          <cell r="B142" t="str">
            <v>4.</v>
          </cell>
          <cell r="C142" t="str">
            <v>Pekerjaan Pondasi</v>
          </cell>
        </row>
        <row r="143">
          <cell r="C143" t="str">
            <v>Urugan sirtu perbaikan tanah dasar</v>
          </cell>
          <cell r="E143">
            <v>677.48480000000006</v>
          </cell>
          <cell r="F143" t="str">
            <v>m3</v>
          </cell>
          <cell r="G143" t="e">
            <v>#REF!</v>
          </cell>
          <cell r="H143" t="e">
            <v>#REF!</v>
          </cell>
        </row>
        <row r="144">
          <cell r="C144" t="str">
            <v>Gedeg guling</v>
          </cell>
          <cell r="E144">
            <v>104.04</v>
          </cell>
          <cell r="F144" t="str">
            <v>m2</v>
          </cell>
          <cell r="G144" t="e">
            <v>#REF!</v>
          </cell>
          <cell r="H144" t="e">
            <v>#REF!</v>
          </cell>
        </row>
        <row r="145">
          <cell r="C145" t="str">
            <v>Trucuk kayu gelam dia 75 mm panjang 4 m</v>
          </cell>
          <cell r="E145">
            <v>0</v>
          </cell>
          <cell r="F145" t="str">
            <v>btg</v>
          </cell>
          <cell r="G145" t="e">
            <v>#REF!</v>
          </cell>
          <cell r="H145" t="e">
            <v>#REF!</v>
          </cell>
        </row>
        <row r="146">
          <cell r="C146" t="str">
            <v>Pemancangan tiang 25x25 panjang  7.0 m</v>
          </cell>
          <cell r="E146">
            <v>32</v>
          </cell>
          <cell r="F146" t="str">
            <v>ttk</v>
          </cell>
          <cell r="G146">
            <v>66089.743589743593</v>
          </cell>
          <cell r="H146">
            <v>2114871.794871795</v>
          </cell>
        </row>
        <row r="147">
          <cell r="C147" t="str">
            <v>Pembelian tiang pancang K 500 uk .25 x .25 panjang 7,0 m sebanyak 32 biji</v>
          </cell>
          <cell r="E147">
            <v>224</v>
          </cell>
          <cell r="F147" t="str">
            <v>m!</v>
          </cell>
          <cell r="G147" t="e">
            <v>#REF!</v>
          </cell>
          <cell r="H147" t="e">
            <v>#REF!</v>
          </cell>
        </row>
        <row r="150">
          <cell r="B150" t="str">
            <v>5.</v>
          </cell>
          <cell r="C150" t="str">
            <v>Pekerjaan  Lain2</v>
          </cell>
        </row>
        <row r="151">
          <cell r="C151" t="str">
            <v>Pemasangan pagar pengaman kolam:</v>
          </cell>
        </row>
        <row r="152">
          <cell r="C152" t="str">
            <v xml:space="preserve"> - Beton struktur K. 225</v>
          </cell>
          <cell r="E152">
            <v>0.37825199999999998</v>
          </cell>
          <cell r="F152" t="str">
            <v>m3</v>
          </cell>
          <cell r="G152" t="e">
            <v>#REF!</v>
          </cell>
          <cell r="H152" t="e">
            <v>#REF!</v>
          </cell>
        </row>
        <row r="153">
          <cell r="C153" t="str">
            <v xml:space="preserve"> - Pipa Galvanish Medium diam. 2.5 "</v>
          </cell>
          <cell r="E153">
            <v>123.60000000000001</v>
          </cell>
          <cell r="F153" t="str">
            <v>m!</v>
          </cell>
          <cell r="G153" t="e">
            <v>#REF!</v>
          </cell>
          <cell r="H153" t="e">
            <v>#REF!</v>
          </cell>
        </row>
        <row r="154">
          <cell r="C154" t="str">
            <v>Pemasangan jalan pengoperasian klep ( jpk )</v>
          </cell>
          <cell r="E154">
            <v>10</v>
          </cell>
          <cell r="F154" t="str">
            <v>m!</v>
          </cell>
          <cell r="G154">
            <v>373327.81199999998</v>
          </cell>
          <cell r="H154">
            <v>3733278.1199999996</v>
          </cell>
        </row>
        <row r="155">
          <cell r="C155" t="str">
            <v>Pemasangan pagar pengaman ( jpk )</v>
          </cell>
          <cell r="E155">
            <v>40</v>
          </cell>
          <cell r="F155" t="str">
            <v>m!</v>
          </cell>
          <cell r="G155">
            <v>30545.002799999998</v>
          </cell>
          <cell r="H155">
            <v>1221800.112</v>
          </cell>
        </row>
        <row r="156">
          <cell r="C156" t="str">
            <v>Pengecatan Pagar Pengaman ( jpk )</v>
          </cell>
          <cell r="E156">
            <v>11.200000000000001</v>
          </cell>
          <cell r="F156" t="str">
            <v>m2</v>
          </cell>
          <cell r="G156">
            <v>19251.25</v>
          </cell>
          <cell r="H156">
            <v>215614.00000000003</v>
          </cell>
        </row>
        <row r="157">
          <cell r="C157" t="str">
            <v>Pengadaan dan pemasangan Klep</v>
          </cell>
          <cell r="E157">
            <v>4</v>
          </cell>
          <cell r="F157" t="str">
            <v>bh</v>
          </cell>
          <cell r="G157">
            <v>2900000</v>
          </cell>
          <cell r="H157">
            <v>11600000</v>
          </cell>
        </row>
        <row r="158">
          <cell r="C158" t="str">
            <v>Pompa Portable Q= 100 lt/mnt, h= 10 m</v>
          </cell>
          <cell r="E158">
            <v>1</v>
          </cell>
          <cell r="F158" t="str">
            <v>bh</v>
          </cell>
          <cell r="G158">
            <v>10901000</v>
          </cell>
          <cell r="H158">
            <v>10901000</v>
          </cell>
        </row>
        <row r="160">
          <cell r="G160" t="str">
            <v>JUMLAH</v>
          </cell>
          <cell r="H160" t="e">
            <v>#REF!</v>
          </cell>
        </row>
      </sheetData>
      <sheetData sheetId="4" refreshError="1"/>
      <sheetData sheetId="5" refreshError="1"/>
      <sheetData sheetId="6" refreshError="1"/>
    </sheetDataSet>
  </externalBook>
</externalLink>
</file>

<file path=xl/externalLinks/externalLink382.xml><?xml version="1.0" encoding="utf-8"?>
<externalLink xmlns="http://schemas.openxmlformats.org/spreadsheetml/2006/main">
  <externalBook xmlns:r="http://schemas.openxmlformats.org/officeDocument/2006/relationships" r:id="rId1">
    <sheetNames>
      <sheetName val="000000000"/>
      <sheetName val="k_9"/>
      <sheetName val="hrg_upah(Dipakai)"/>
      <sheetName val="hrg_upah (2)"/>
      <sheetName val="hrg_alt"/>
      <sheetName val="analis_alat"/>
      <sheetName val="rkp an_alat"/>
      <sheetName val="rk_an_k"/>
      <sheetName val="k12k321"/>
      <sheetName val="k.310a"/>
      <sheetName val="k341k612"/>
      <sheetName val="k613k804"/>
      <sheetName val="k805k885"/>
      <sheetName val="Asumsi"/>
      <sheetName val="RAB^Jalan"/>
      <sheetName val="Gorong"/>
      <sheetName val="kamboja kerato"/>
      <sheetName val="BoQ^BerangRea"/>
      <sheetName val="BoQ^Boak-srdg"/>
      <sheetName val="BoQ^Cempaka"/>
      <sheetName val="BoQ^Slpr-Ate"/>
      <sheetName val="BoQ^Kamboja"/>
      <sheetName val="BoQ^Sjk-Semeri"/>
      <sheetName val="jbt pungkit"/>
      <sheetName val="jbt pungkit (2)"/>
      <sheetName val="Rekap KRLL"/>
      <sheetName val="k_8"/>
      <sheetName val="k_800_R"/>
      <sheetName val="k_801_BRS"/>
      <sheetName val="k_802_BRS"/>
      <sheetName val="k_803_BRS"/>
      <sheetName val="k_804_BRS"/>
      <sheetName val="k_805_BRS"/>
      <sheetName val="k_12a"/>
      <sheetName val="k_16a"/>
      <sheetName val="k_514a"/>
      <sheetName val="k_522a"/>
      <sheetName val="Anal Swa"/>
      <sheetName val="Pasir^Disaring"/>
      <sheetName val="Anal S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83.xml><?xml version="1.0" encoding="utf-8"?>
<externalLink xmlns="http://schemas.openxmlformats.org/spreadsheetml/2006/main">
  <externalBook xmlns:r="http://schemas.openxmlformats.org/officeDocument/2006/relationships" r:id="rId1">
    <sheetNames>
      <sheetName val="rekap totap+apbd (2)"/>
      <sheetName val="Rekap APBN"/>
      <sheetName val="Rekap APBD"/>
      <sheetName val="AN PIPA (2)"/>
      <sheetName val="GENZET"/>
      <sheetName val="Acsesoris"/>
      <sheetName val="BAHAN"/>
      <sheetName val="PJ"/>
      <sheetName val="PS"/>
      <sheetName val="JP 2 75"/>
      <sheetName val="SNI FIX"/>
      <sheetName val="Prasedimen1"/>
      <sheetName val="SDB"/>
      <sheetName val="RESERVOIR 100"/>
      <sheetName val="R.GENSET"/>
      <sheetName val="P.Sub Pelayanan"/>
      <sheetName val="P.Sub Prased"/>
      <sheetName val="pagar (2)"/>
      <sheetName val="JP 7"/>
      <sheetName val="JP10"/>
      <sheetName val="JP 12"/>
      <sheetName val="JP 22"/>
    </sheetNames>
    <sheetDataSet>
      <sheetData sheetId="0" refreshError="1"/>
      <sheetData sheetId="1" refreshError="1"/>
      <sheetData sheetId="2" refreshError="1"/>
      <sheetData sheetId="3" refreshError="1"/>
      <sheetData sheetId="4" refreshError="1"/>
      <sheetData sheetId="5" refreshError="1"/>
      <sheetData sheetId="6" refreshError="1">
        <row r="215">
          <cell r="F215">
            <v>44000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4.xml><?xml version="1.0" encoding="utf-8"?>
<externalLink xmlns="http://schemas.openxmlformats.org/spreadsheetml/2006/main">
  <externalBook xmlns:r="http://schemas.openxmlformats.org/officeDocument/2006/relationships" r:id="rId1">
    <sheetNames>
      <sheetName val="SURAT"/>
      <sheetName val="Lingkup Pekerjaan"/>
      <sheetName val="Rekap"/>
      <sheetName val="Pek.persiapan"/>
      <sheetName val="RAB"/>
      <sheetName val="Preliminary"/>
      <sheetName val="anal.baja"/>
      <sheetName val="m'trl baja"/>
      <sheetName val="HARGA MATERIAL"/>
      <sheetName val="UPAH KERJA"/>
      <sheetName val="STRUKTUR"/>
      <sheetName val="FINISHING"/>
      <sheetName val="EXTERNAL"/>
      <sheetName val="BEDA VOL"/>
      <sheetName val="SIPIL"/>
      <sheetName val="Analisa"/>
      <sheetName val="ME"/>
      <sheetName val="LAMP-3"/>
      <sheetName val="LAMP-4"/>
      <sheetName val="LAMP 5"/>
      <sheetName val="LAMP-7"/>
      <sheetName val="LAMP-8"/>
      <sheetName val="LAMP-9"/>
      <sheetName val="RAB(o)"/>
      <sheetName val="D3.1"/>
      <sheetName val="Weight Bridge"/>
      <sheetName val="Lingkup_Pekerjaan"/>
      <sheetName val="Pek_persiapan"/>
      <sheetName val="anal_baja"/>
      <sheetName val="m'trl_baja"/>
      <sheetName val="HARGA_MATERIAL"/>
      <sheetName val="UPAH_KERJA"/>
      <sheetName val="BEDA_VOL"/>
      <sheetName val="LAMP_5"/>
      <sheetName val="BAG-2"/>
      <sheetName val="H-Bahan"/>
      <sheetName val="Anal"/>
      <sheetName val="REKAP TOTAL"/>
      <sheetName val="Rekap Direct Cost"/>
      <sheetName val="Analisa -Baku"/>
      <sheetName val="Rekap Tahap 1"/>
      <sheetName val="EK-JAN-07"/>
      <sheetName val="Upah_Bahan"/>
      <sheetName val="UPAH"/>
      <sheetName val="EK-JAN-2010"/>
      <sheetName val="00_Jumlah Total"/>
      <sheetName val="DATA"/>
      <sheetName val="Material"/>
      <sheetName val="STR"/>
      <sheetName val="Sheet2"/>
      <sheetName val="ANALISA NOV '07"/>
      <sheetName val="SUM"/>
      <sheetName val="A-BANTU"/>
      <sheetName val="DAF_1"/>
      <sheetName val="SELL-SUMM-COST"/>
      <sheetName val="Pipe"/>
      <sheetName val="A"/>
      <sheetName val="HB"/>
      <sheetName val="Mall"/>
      <sheetName val="120601Sport Center"/>
      <sheetName val="Panel,feeder,elek"/>
      <sheetName val="H.Satuan"/>
      <sheetName val="Steel Material List"/>
      <sheetName val="Bahan &amp; Upah"/>
      <sheetName val="Ana"/>
      <sheetName val="326BQSTC"/>
      <sheetName val="HB "/>
      <sheetName val="bahan"/>
      <sheetName val="BL (1)"/>
      <sheetName val="Scedule(S-Curve)"/>
      <sheetName val="TIE-INS"/>
      <sheetName val="SCHEDULE"/>
      <sheetName val="Sumber Daya"/>
      <sheetName val="HARGA BAHAN&amp;UPAH "/>
      <sheetName val="ARC BANGUNAN UTAMA"/>
      <sheetName val="REKAP ME "/>
      <sheetName val="Total"/>
      <sheetName val="Prod.02"/>
      <sheetName val="Plumbing"/>
      <sheetName val="D2.2"/>
      <sheetName val="BAHAN_STR"/>
      <sheetName val="Hrg_Sat"/>
      <sheetName val="Analis_Tanah"/>
      <sheetName val="Analis_Drainase"/>
      <sheetName val="CH"/>
      <sheetName val="Faktor Markup"/>
      <sheetName val="Spesifikasi "/>
      <sheetName val="TANJUNG-CONV"/>
      <sheetName val="Sheet1"/>
      <sheetName val="Gudang non AC-AC Struktur"/>
      <sheetName val="BM 1 (M)"/>
      <sheetName val="Meto"/>
      <sheetName val="D4"/>
      <sheetName val="D6"/>
      <sheetName val="D7"/>
      <sheetName val="D8"/>
      <sheetName val="Analisa Tend (2)"/>
      <sheetName val="harsat"/>
      <sheetName val="Electrikal"/>
      <sheetName val="ganti rugi"/>
      <sheetName val="Elektrikal"/>
      <sheetName val="UPAH + ALAT"/>
      <sheetName val="DAF-1"/>
      <sheetName val="A-11 Steel Str"/>
      <sheetName val="A-03 Pile"/>
      <sheetName val="H-Dasar"/>
      <sheetName val="ANALISA (2)"/>
      <sheetName val="SUR-HARGA"/>
      <sheetName val="AHS Marka"/>
      <sheetName val="RAB1"/>
      <sheetName val="name"/>
      <sheetName val="Price"/>
      <sheetName val="#REF"/>
      <sheetName val="TU"/>
      <sheetName val="H_Satuan"/>
      <sheetName val="BISMILLAH"/>
      <sheetName val="DAFT_ALAT,UPAH &amp; MAT"/>
      <sheetName val="MUA SA"/>
      <sheetName val="Hrg.Sat"/>
      <sheetName val="BQNSC"/>
      <sheetName val="CF-satu"/>
      <sheetName val="Cover"/>
      <sheetName val="BQ_Methanol"/>
      <sheetName val="PipWT"/>
      <sheetName val="HRG BHN"/>
      <sheetName val="Daftar Harga"/>
      <sheetName val="ANALISA PEK.UMUM"/>
      <sheetName val="EK-JAN-08"/>
      <sheetName val="Mat. List'08"/>
      <sheetName val="TOEVOER"/>
      <sheetName val="IN"/>
      <sheetName val="hrg.bhn"/>
      <sheetName val="Scdl"/>
      <sheetName val="FMU"/>
      <sheetName val="Uph&amp;bhn"/>
      <sheetName val="An.harga alat"/>
      <sheetName val="AMD II"/>
      <sheetName val="AMD I"/>
      <sheetName val="dist. mat"/>
      <sheetName val="KEDUNG GOONG"/>
      <sheetName val="extern"/>
      <sheetName val="XLR_NoRangeSheet"/>
      <sheetName val="Anls_BKL"/>
      <sheetName val="Isian Biodata"/>
      <sheetName val="S_Suramadu"/>
      <sheetName val="Analisa Tekhnis"/>
      <sheetName val="AC"/>
      <sheetName val="INDEX"/>
      <sheetName val="Harga Dasar"/>
      <sheetName val="PROD15_5"/>
      <sheetName val="sumber"/>
      <sheetName val="CUACA"/>
      <sheetName val="ESCON"/>
      <sheetName val="Input"/>
      <sheetName val="rek_PUS oe"/>
      <sheetName val="WET_2"/>
      <sheetName val="PLAFOND"/>
      <sheetName val="SANITAIR"/>
      <sheetName val="villa"/>
      <sheetName val="S- Curve Cash flow"/>
      <sheetName val="Gb Link Requirement"/>
      <sheetName val="BILL"/>
      <sheetName val="Costos"/>
      <sheetName val="Rekap A"/>
      <sheetName val="REKAP_ARSITEKTUR."/>
      <sheetName val="Analisa RAP"/>
      <sheetName val="Alat"/>
      <sheetName val="Alat B"/>
      <sheetName val="Bahan B"/>
      <sheetName val="RAP"/>
      <sheetName val="Sub"/>
      <sheetName val="Telusur"/>
      <sheetName val="Upah B"/>
      <sheetName val="Analisa RAB"/>
      <sheetName val="Perm. Test"/>
      <sheetName val="U&amp;B"/>
      <sheetName val="bahan "/>
      <sheetName val="03"/>
      <sheetName val="Harga Bahan &amp; Upah"/>
      <sheetName val="Harga Satuan"/>
      <sheetName val="B - Norelec"/>
      <sheetName val="Lingkup_Pekerjaan1"/>
      <sheetName val="Pek_persiapan1"/>
      <sheetName val="anal_baja1"/>
      <sheetName val="m'trl_baja1"/>
      <sheetName val="HARGA_MATERIAL1"/>
      <sheetName val="UPAH_KERJA1"/>
      <sheetName val="BEDA_VOL1"/>
      <sheetName val="LAMP_51"/>
      <sheetName val="D3_1"/>
      <sheetName val="Weight_Bridge"/>
      <sheetName val="Balok"/>
      <sheetName val="PC"/>
      <sheetName val="HARGA"/>
      <sheetName val="RAB ME"/>
      <sheetName val="URUTAN BUKA"/>
      <sheetName val="Analisa 2"/>
      <sheetName val="LAP. MINGG"/>
      <sheetName val="factor"/>
      <sheetName val="Cek list"/>
      <sheetName val="UNIT PRICE"/>
      <sheetName val="Rekap "/>
      <sheetName val="HB me"/>
      <sheetName val="Master Edit"/>
      <sheetName val="41,9&amp;36,3"/>
      <sheetName val=" PE-F-42 MR 9 Manpower"/>
      <sheetName val="REKAP STRUKTUR"/>
      <sheetName val="Valve"/>
      <sheetName val="Harsat Upah STR ARS"/>
      <sheetName val="BREAKER"/>
      <sheetName val="HARGA SAT"/>
      <sheetName val="Direct Cost Thp 2"/>
      <sheetName val="Ana duct"/>
      <sheetName val="RAPK"/>
      <sheetName val="Koefisien"/>
      <sheetName val="Rekap Prelim"/>
      <sheetName val="BQ1"/>
      <sheetName val="Sheet"/>
      <sheetName val="NP"/>
      <sheetName val="Pos 4-1"/>
      <sheetName val="00_Jumlah_Total"/>
      <sheetName val="Rekap_Direct_Cost"/>
      <sheetName val="Analisa_-Baku"/>
      <sheetName val="Rekap_Tahap_1"/>
      <sheetName val="ANALISA_NOV_'07"/>
      <sheetName val="REKAP_TOTAL"/>
      <sheetName val="120601Sport_Center"/>
      <sheetName val="H_Satuan1"/>
      <sheetName val="Steel_Material_List"/>
      <sheetName val="HB_"/>
      <sheetName val="BL_(1)"/>
      <sheetName val="Analisa_Tend_(2)"/>
      <sheetName val="HARGA_BAHAN&amp;UPAH_"/>
      <sheetName val="ARC_BANGUNAN_UTAMA"/>
      <sheetName val="REKAP_ME_"/>
      <sheetName val="ganti_rugi"/>
      <sheetName val="UPAH_+_ALAT"/>
      <sheetName val="Sumber_Daya"/>
      <sheetName val="Prod_02"/>
      <sheetName val="rek_PUS_oe"/>
      <sheetName val="Anls-ME Tampil"/>
      <sheetName val="BQ (by owner)"/>
      <sheetName val="rab me (fisik)"/>
      <sheetName val="rab me (by owner) "/>
      <sheetName val="MT-C"/>
      <sheetName val="C"/>
      <sheetName val="STAF"/>
      <sheetName val="Urai _Resap pengikat"/>
      <sheetName val="CONS."/>
      <sheetName val="tifico"/>
      <sheetName val="Upah+Bahan"/>
      <sheetName val="M.AR-KUAT"/>
      <sheetName val="AHS"/>
      <sheetName val="Bill No 6 Koord _ Attendance"/>
      <sheetName val="atap"/>
      <sheetName val="PAD-F"/>
      <sheetName val="Data 1"/>
      <sheetName val="BAPP"/>
      <sheetName val="SPK"/>
      <sheetName val="③赤紙(日文)"/>
      <sheetName val="概総括1"/>
      <sheetName val="Const"/>
      <sheetName val="PAD_F"/>
      <sheetName val="Prog Real"/>
      <sheetName val="PRY.02"/>
      <sheetName val="Bill No 4 Summary "/>
      <sheetName val="Tie Beam GN"/>
      <sheetName val="PileCap"/>
      <sheetName val="STR(CANCEL)"/>
      <sheetName val="liste"/>
      <sheetName val="ana_str"/>
      <sheetName val="Master 1.0"/>
      <sheetName val="OHD"/>
      <sheetName val="PERSIAPAN"/>
      <sheetName val="SITE-E"/>
      <sheetName val="Man Power"/>
      <sheetName val="CF Rp-USD"/>
      <sheetName val="EST"/>
      <sheetName val="SEX"/>
      <sheetName val="Piping"/>
      <sheetName val="DATA1"/>
      <sheetName val="dt"/>
      <sheetName val="MAP"/>
      <sheetName val="MAPDC "/>
      <sheetName val="DB"/>
      <sheetName val="Merak_Sum-FIX"/>
      <sheetName val="H.Upah"/>
      <sheetName val="WP"/>
      <sheetName val="Mobilisasi"/>
      <sheetName val="LAMPIRAN -B"/>
      <sheetName val="kik"/>
      <sheetName val="divII"/>
      <sheetName val="Lingkup_Pekerjaan2"/>
      <sheetName val="Pek_persiapan2"/>
      <sheetName val="anal_baja2"/>
      <sheetName val="m'trl_baja2"/>
      <sheetName val="HARGA_MATERIAL2"/>
      <sheetName val="UPAH_KERJA2"/>
      <sheetName val="BEDA_VOL2"/>
      <sheetName val="LAMP_52"/>
      <sheetName val="D3_11"/>
      <sheetName val="Weight_Bridge1"/>
      <sheetName val="Faktor_Markup"/>
      <sheetName val="Spesifikasi_"/>
      <sheetName val="Harga_Dasar"/>
      <sheetName val="An_harga_alat"/>
      <sheetName val="AMD_II"/>
      <sheetName val="AMD_I"/>
      <sheetName val="dist__mat"/>
      <sheetName val="Bahan_&amp;_Upah"/>
      <sheetName val="D2_2"/>
      <sheetName val="hrg_bhn"/>
      <sheetName val="A-11_Steel_Str"/>
      <sheetName val="A-03_Pile"/>
      <sheetName val="ANALISA_(2)"/>
      <sheetName val="AHS_Marka"/>
      <sheetName val="DAFT_ALAT,UPAH_&amp;_MAT"/>
      <sheetName val="MUA_SA"/>
      <sheetName val="Hrg_Sat1"/>
      <sheetName val="Daftar_Harga"/>
      <sheetName val="ANALISA_PEK_UMUM"/>
      <sheetName val="Mat__List'08"/>
      <sheetName val="Pos_4-1"/>
      <sheetName val="BM_1_(M)"/>
      <sheetName val="Gudang_non_AC-AC_Struktur"/>
      <sheetName val="Perm__Test"/>
      <sheetName val="Analisa_RAP"/>
      <sheetName val="Alat_B"/>
      <sheetName val="Bahan_B"/>
      <sheetName val="Upah_B"/>
      <sheetName val="Analisa_RAB"/>
      <sheetName val="Rekap_A"/>
      <sheetName val="B_-_Norelec"/>
      <sheetName val="S-_Curve_Cash_flow"/>
      <sheetName val="Gb_Link_Requirement"/>
      <sheetName val="REKAP_ARSITEKTUR_"/>
      <sheetName val="Harga_Satuan"/>
      <sheetName val="LAP__MINGG"/>
      <sheetName val="HARGA_SAT"/>
      <sheetName val="MAPDC_"/>
      <sheetName val="H_Upah"/>
      <sheetName val="LAMPIRAN_-B"/>
      <sheetName val="Prog_Real"/>
      <sheetName val="PRY_02"/>
      <sheetName val="Anls-ME_Tampil"/>
      <sheetName val="BQ_(by_owner)"/>
      <sheetName val="rab_me_(fisik)"/>
      <sheetName val="rab_me_(by_owner)_"/>
      <sheetName val="Urai__Resap_pengikat"/>
      <sheetName val="CONS_"/>
      <sheetName val="Isian_Biodata"/>
      <sheetName val="Estimate"/>
      <sheetName val="BoQ"/>
      <sheetName val="BHN-ALAT"/>
      <sheetName val="01.FA"/>
      <sheetName val="LMKC CB V"/>
      <sheetName val="JOB'S"/>
      <sheetName val="D3"/>
      <sheetName val="3"/>
      <sheetName val="ELECTRICAL"/>
      <sheetName val="Mech CIF"/>
      <sheetName val="Notes"/>
      <sheetName val="BL _1_"/>
      <sheetName val="Analisa Bahan"/>
      <sheetName val="HPP"/>
      <sheetName val="Duc_3"/>
      <sheetName val="Duc-3"/>
      <sheetName val="Bill-5.2"/>
      <sheetName val="Bill-9.1"/>
      <sheetName val="Bill-6.1.1-6.1.3"/>
      <sheetName val="RAB AR&amp;STR"/>
      <sheetName val="ELECTRIC DATA"/>
      <sheetName val="ตาราง G"/>
      <sheetName val="351BQMCN"/>
      <sheetName val="Vol Admin&amp;Canteen"/>
      <sheetName val="bau"/>
      <sheetName val="MAPP"/>
      <sheetName val="rek det 1-3"/>
      <sheetName val="Hargamat"/>
      <sheetName val="Analisa Upah &amp; Bahan Plum"/>
      <sheetName val="H-Bahan &amp; Tenaga"/>
      <sheetName val="Daftar Upah"/>
      <sheetName val="summary"/>
      <sheetName val="bq"/>
      <sheetName val="PRD 01-4"/>
      <sheetName val="PRD 01-3"/>
      <sheetName val="61004"/>
      <sheetName val="Analis harga"/>
      <sheetName val="List Plant"/>
      <sheetName val="L_O&amp;O(Ina)"/>
      <sheetName val="DATUM"/>
      <sheetName val="Hargamaterial"/>
      <sheetName val="Analisa SNI STANDART "/>
      <sheetName val="Konfirm"/>
      <sheetName val="AnalisaSIPIL RIIL"/>
      <sheetName val="DIV1"/>
      <sheetName val="DaftarAn"/>
      <sheetName val="AnAlat"/>
      <sheetName val="Sec I ML"/>
      <sheetName val="Aspal"/>
      <sheetName val="Div2"/>
      <sheetName val="Hrg-sat"/>
      <sheetName val="Analis_harga"/>
      <sheetName val="List_Plant"/>
      <sheetName val="Rekap_Direct_Cost1"/>
      <sheetName val="RAB_ME"/>
      <sheetName val="PRD_01-3"/>
      <sheetName val="NM"/>
      <sheetName val="REKAP BQ"/>
      <sheetName val="Bill-1"/>
      <sheetName val="Hargasatuan"/>
      <sheetName val="Fill this out first..."/>
      <sheetName val="06-Progress"/>
      <sheetName val="04-Safety"/>
      <sheetName val="MAPDC"/>
      <sheetName val="sumber data alat"/>
      <sheetName val="hardas"/>
      <sheetName val="own"/>
      <sheetName val="Superstruc"/>
      <sheetName val="Owning cost Alat"/>
      <sheetName val="sdm"/>
      <sheetName val="610.04"/>
      <sheetName val="610.05"/>
      <sheetName val="610.06"/>
      <sheetName val="610.07"/>
      <sheetName val="610.08"/>
      <sheetName val="PriceList"/>
      <sheetName val="M+MC"/>
      <sheetName val="HRG BAHAN &amp; UPAH okk"/>
      <sheetName val="Analis Kusen okk"/>
      <sheetName val="Df-Kuan"/>
      <sheetName val="61005"/>
      <sheetName val="61006"/>
      <sheetName val="61007"/>
      <sheetName val="61008"/>
      <sheetName val="RLB"/>
      <sheetName val="PVC"/>
      <sheetName val="upah bahan"/>
      <sheetName val="7.1(3)"/>
      <sheetName val="HS"/>
      <sheetName val="Kinerja Proyek"/>
      <sheetName val="HM"/>
      <sheetName val="Rupa2"/>
      <sheetName val="Cash Flow bulanan"/>
      <sheetName val="prog-mgu"/>
      <sheetName val="P5"/>
      <sheetName val="Peralatan"/>
      <sheetName val="RAB-2006-Total"/>
      <sheetName val="pek tanah utk irigasi"/>
      <sheetName val="Hitung"/>
      <sheetName val="SCH"/>
      <sheetName val="Rekapitulasi"/>
      <sheetName val="K3LM"/>
      <sheetName val="Formula Paket A"/>
      <sheetName val="pivot1"/>
      <sheetName val="Uba"/>
      <sheetName val="LAUT"/>
      <sheetName val="LKT - HL"/>
      <sheetName val="LKT - HS"/>
      <sheetName val="harsat sdy"/>
      <sheetName val="Format Daftar Sewa Alat "/>
      <sheetName val="Uraian Upah"/>
      <sheetName val="Pol"/>
      <sheetName val="k341k612"/>
      <sheetName val="OH-10BLN"/>
      <sheetName val="CODE"/>
      <sheetName val="H_ Dasar"/>
      <sheetName val="HSPK"/>
      <sheetName val="Bahan&amp;Upah"/>
      <sheetName val="Basic Price"/>
      <sheetName val="Harga Dasar Barr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A11">
            <v>3</v>
          </cell>
        </row>
        <row r="12">
          <cell r="A12">
            <v>4</v>
          </cell>
        </row>
        <row r="13">
          <cell r="A13">
            <v>5</v>
          </cell>
        </row>
        <row r="16">
          <cell r="A16">
            <v>6</v>
          </cell>
        </row>
        <row r="17">
          <cell r="A17">
            <v>7</v>
          </cell>
        </row>
        <row r="18">
          <cell r="A18">
            <v>8</v>
          </cell>
        </row>
        <row r="19">
          <cell r="A19">
            <v>9</v>
          </cell>
        </row>
        <row r="20">
          <cell r="A20">
            <v>10</v>
          </cell>
        </row>
        <row r="21">
          <cell r="A21">
            <v>11</v>
          </cell>
        </row>
        <row r="23">
          <cell r="A23">
            <v>12</v>
          </cell>
        </row>
        <row r="24">
          <cell r="A24">
            <v>13</v>
          </cell>
        </row>
        <row r="26">
          <cell r="A26">
            <v>14</v>
          </cell>
        </row>
        <row r="34">
          <cell r="A34">
            <v>15</v>
          </cell>
        </row>
        <row r="37">
          <cell r="A37">
            <v>16</v>
          </cell>
        </row>
        <row r="47">
          <cell r="A47">
            <v>17</v>
          </cell>
        </row>
        <row r="48">
          <cell r="A48">
            <v>18</v>
          </cell>
        </row>
        <row r="49">
          <cell r="A49">
            <v>19</v>
          </cell>
        </row>
        <row r="50">
          <cell r="A50">
            <v>20</v>
          </cell>
        </row>
        <row r="51">
          <cell r="A51">
            <v>21</v>
          </cell>
        </row>
        <row r="52">
          <cell r="A52">
            <v>22</v>
          </cell>
        </row>
        <row r="53">
          <cell r="A53">
            <v>23</v>
          </cell>
        </row>
        <row r="54">
          <cell r="A54">
            <v>24</v>
          </cell>
        </row>
        <row r="55">
          <cell r="A55">
            <v>25</v>
          </cell>
        </row>
        <row r="56">
          <cell r="A56">
            <v>25</v>
          </cell>
        </row>
        <row r="57">
          <cell r="A57">
            <v>26</v>
          </cell>
        </row>
        <row r="58">
          <cell r="A58">
            <v>27</v>
          </cell>
        </row>
        <row r="59">
          <cell r="A59">
            <v>28</v>
          </cell>
        </row>
        <row r="60">
          <cell r="A60">
            <v>29</v>
          </cell>
        </row>
        <row r="63">
          <cell r="A63">
            <v>30</v>
          </cell>
        </row>
        <row r="64">
          <cell r="A64">
            <v>28</v>
          </cell>
        </row>
        <row r="65">
          <cell r="A65">
            <v>29</v>
          </cell>
        </row>
        <row r="66">
          <cell r="A66">
            <v>30</v>
          </cell>
        </row>
        <row r="67">
          <cell r="A67">
            <v>31</v>
          </cell>
        </row>
        <row r="68">
          <cell r="A68">
            <v>32</v>
          </cell>
        </row>
        <row r="69">
          <cell r="A69">
            <v>33</v>
          </cell>
        </row>
        <row r="70">
          <cell r="A70">
            <v>34</v>
          </cell>
        </row>
        <row r="71">
          <cell r="A71">
            <v>35</v>
          </cell>
        </row>
        <row r="74">
          <cell r="A74">
            <v>35</v>
          </cell>
        </row>
        <row r="75">
          <cell r="A75">
            <v>36</v>
          </cell>
        </row>
        <row r="77">
          <cell r="A77">
            <v>37</v>
          </cell>
        </row>
        <row r="79">
          <cell r="A79">
            <v>37</v>
          </cell>
        </row>
        <row r="80">
          <cell r="A80">
            <v>38</v>
          </cell>
        </row>
        <row r="81">
          <cell r="A81">
            <v>39</v>
          </cell>
        </row>
        <row r="82">
          <cell r="A82">
            <v>40</v>
          </cell>
        </row>
        <row r="83">
          <cell r="A83">
            <v>41</v>
          </cell>
        </row>
        <row r="84">
          <cell r="A84">
            <v>42</v>
          </cell>
        </row>
        <row r="88">
          <cell r="A88">
            <v>43</v>
          </cell>
        </row>
        <row r="91">
          <cell r="A91">
            <v>44</v>
          </cell>
        </row>
        <row r="93">
          <cell r="A93">
            <v>45</v>
          </cell>
        </row>
        <row r="95">
          <cell r="A95">
            <v>46</v>
          </cell>
        </row>
        <row r="96">
          <cell r="A96">
            <v>47</v>
          </cell>
        </row>
        <row r="97">
          <cell r="A97">
            <v>48</v>
          </cell>
        </row>
        <row r="98">
          <cell r="A98">
            <v>49</v>
          </cell>
        </row>
        <row r="99">
          <cell r="A99">
            <v>50</v>
          </cell>
        </row>
        <row r="100">
          <cell r="A100">
            <v>51</v>
          </cell>
        </row>
        <row r="105">
          <cell r="A105">
            <v>52</v>
          </cell>
        </row>
        <row r="114">
          <cell r="A114">
            <v>53</v>
          </cell>
        </row>
        <row r="123">
          <cell r="A123">
            <v>54</v>
          </cell>
        </row>
        <row r="128">
          <cell r="A128">
            <v>55</v>
          </cell>
        </row>
        <row r="130">
          <cell r="A130">
            <v>56</v>
          </cell>
        </row>
        <row r="131">
          <cell r="A131">
            <v>57</v>
          </cell>
        </row>
        <row r="132">
          <cell r="A132">
            <v>58</v>
          </cell>
        </row>
        <row r="133">
          <cell r="A133">
            <v>59</v>
          </cell>
        </row>
        <row r="134">
          <cell r="A134">
            <v>60</v>
          </cell>
        </row>
        <row r="138">
          <cell r="A138">
            <v>61</v>
          </cell>
        </row>
        <row r="139">
          <cell r="A139">
            <v>62</v>
          </cell>
        </row>
        <row r="146">
          <cell r="A146">
            <v>63</v>
          </cell>
        </row>
        <row r="147">
          <cell r="A147">
            <v>64</v>
          </cell>
        </row>
        <row r="149">
          <cell r="A149">
            <v>65</v>
          </cell>
        </row>
        <row r="151">
          <cell r="A151">
            <v>66</v>
          </cell>
        </row>
        <row r="152">
          <cell r="A152">
            <v>67</v>
          </cell>
        </row>
        <row r="156">
          <cell r="A156">
            <v>68</v>
          </cell>
        </row>
        <row r="157">
          <cell r="A157">
            <v>69</v>
          </cell>
        </row>
        <row r="158">
          <cell r="A158">
            <v>70</v>
          </cell>
        </row>
        <row r="159">
          <cell r="A159">
            <v>71</v>
          </cell>
        </row>
        <row r="160">
          <cell r="A160">
            <v>72</v>
          </cell>
        </row>
        <row r="161">
          <cell r="A161">
            <v>73</v>
          </cell>
        </row>
        <row r="162">
          <cell r="A162">
            <v>74</v>
          </cell>
        </row>
        <row r="163">
          <cell r="A163">
            <v>75</v>
          </cell>
        </row>
        <row r="164">
          <cell r="A164">
            <v>76</v>
          </cell>
        </row>
        <row r="165">
          <cell r="A165">
            <v>77</v>
          </cell>
        </row>
        <row r="166">
          <cell r="A166">
            <v>78</v>
          </cell>
        </row>
        <row r="167">
          <cell r="A167">
            <v>79</v>
          </cell>
        </row>
        <row r="168">
          <cell r="A168">
            <v>80</v>
          </cell>
        </row>
        <row r="172">
          <cell r="A172">
            <v>80</v>
          </cell>
        </row>
        <row r="173">
          <cell r="A173">
            <v>81</v>
          </cell>
        </row>
        <row r="180">
          <cell r="A180">
            <v>82</v>
          </cell>
        </row>
        <row r="181">
          <cell r="A181">
            <v>83</v>
          </cell>
        </row>
        <row r="190">
          <cell r="A190">
            <v>83</v>
          </cell>
        </row>
        <row r="191">
          <cell r="A191">
            <v>84</v>
          </cell>
        </row>
        <row r="192">
          <cell r="A192">
            <v>85</v>
          </cell>
        </row>
        <row r="193">
          <cell r="A193">
            <v>86</v>
          </cell>
        </row>
        <row r="194">
          <cell r="A194">
            <v>87</v>
          </cell>
        </row>
        <row r="195">
          <cell r="A195">
            <v>88</v>
          </cell>
        </row>
        <row r="196">
          <cell r="A196">
            <v>89</v>
          </cell>
        </row>
        <row r="197">
          <cell r="A197">
            <v>90</v>
          </cell>
        </row>
        <row r="198">
          <cell r="A198">
            <v>91</v>
          </cell>
        </row>
        <row r="199">
          <cell r="A199">
            <v>92</v>
          </cell>
        </row>
        <row r="200">
          <cell r="A200">
            <v>93</v>
          </cell>
        </row>
        <row r="201">
          <cell r="A201">
            <v>94</v>
          </cell>
        </row>
        <row r="202">
          <cell r="A202">
            <v>95</v>
          </cell>
        </row>
        <row r="203">
          <cell r="A203">
            <v>96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Set>
  </externalBook>
</externalLink>
</file>

<file path=xl/externalLinks/externalLink385.xml><?xml version="1.0" encoding="utf-8"?>
<externalLink xmlns="http://schemas.openxmlformats.org/spreadsheetml/2006/main">
  <externalBook xmlns:r="http://schemas.openxmlformats.org/officeDocument/2006/relationships" r:id="rId1">
    <sheetNames>
      <sheetName val="ANALISA "/>
      <sheetName val="ANALISA TENDER"/>
      <sheetName val="Spek"/>
      <sheetName val="A"/>
      <sheetName val="BQ ARS"/>
      <sheetName val="upah"/>
      <sheetName val="Indirect"/>
      <sheetName val="Kolom UT"/>
      <sheetName val="Harga Dasar Barr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6.xml><?xml version="1.0" encoding="utf-8"?>
<externalLink xmlns="http://schemas.openxmlformats.org/spreadsheetml/2006/main">
  <externalBook xmlns:r="http://schemas.openxmlformats.org/officeDocument/2006/relationships" r:id="rId1">
    <sheetNames>
      <sheetName val="XXXXXX"/>
      <sheetName val="B.72"/>
      <sheetName val="JW"/>
      <sheetName val="JA"/>
      <sheetName val="JB"/>
      <sheetName val="010-111"/>
      <sheetName val="112-885"/>
      <sheetName val="Anl.+"/>
      <sheetName val="Anl.BOW"/>
      <sheetName val="P"/>
      <sheetName val="L"/>
      <sheetName val="M"/>
      <sheetName val="E"/>
      <sheetName val="REKAN"/>
      <sheetName val="PB"/>
      <sheetName val="K.8"/>
      <sheetName val="K.9"/>
      <sheetName val="JU"/>
      <sheetName val="Harga Dasar Barru"/>
    </sheetNames>
    <sheetDataSet>
      <sheetData sheetId="0" refreshError="1"/>
      <sheetData sheetId="1" refreshError="1"/>
      <sheetData sheetId="2" refreshError="1"/>
      <sheetData sheetId="3" refreshError="1"/>
      <sheetData sheetId="4" refreshError="1"/>
      <sheetData sheetId="5" refreshError="1"/>
      <sheetData sheetId="6" refreshError="1">
        <row r="722">
          <cell r="A722" t="str">
            <v>ANALISA HARGA SATUAN</v>
          </cell>
          <cell r="L722" t="str">
            <v>KODE</v>
          </cell>
        </row>
        <row r="723">
          <cell r="A723" t="str">
            <v>PENGURUGAN TANAH</v>
          </cell>
        </row>
        <row r="724">
          <cell r="A724" t="str">
            <v>(MENGGUNAKAN BURUH)</v>
          </cell>
          <cell r="L724" t="str">
            <v>K. 220</v>
          </cell>
        </row>
        <row r="726">
          <cell r="A726" t="str">
            <v xml:space="preserve"> PROPINSI            :</v>
          </cell>
          <cell r="C726" t="str">
            <v>LAMPUNG</v>
          </cell>
          <cell r="E726" t="str">
            <v>KODE</v>
          </cell>
          <cell r="F726" t="str">
            <v xml:space="preserve">KOTA </v>
          </cell>
          <cell r="H726" t="str">
            <v>KODE</v>
          </cell>
          <cell r="I726" t="str">
            <v xml:space="preserve"> DISIAPKAN OLEH :</v>
          </cell>
          <cell r="K726" t="str">
            <v>TANGGAL</v>
          </cell>
        </row>
        <row r="727">
          <cell r="E727" t="str">
            <v>[071]</v>
          </cell>
          <cell r="F727" t="str">
            <v>BANDAR LAMPUNG</v>
          </cell>
          <cell r="H727" t="str">
            <v>[018]</v>
          </cell>
          <cell r="I727" t="str">
            <v>CV.PUTERA LAMPALA</v>
          </cell>
          <cell r="K727" t="str">
            <v>09 Agustus 2005</v>
          </cell>
        </row>
        <row r="730">
          <cell r="A730" t="str">
            <v xml:space="preserve"> URAIAN</v>
          </cell>
          <cell r="F730" t="str">
            <v xml:space="preserve"> ANGGAPAN / ASUMSI</v>
          </cell>
        </row>
        <row r="731">
          <cell r="A731" t="str">
            <v xml:space="preserve"> 1.</v>
          </cell>
          <cell r="B731" t="str">
            <v>Penggalian dan pemuatan ke truk</v>
          </cell>
          <cell r="F731" t="str">
            <v xml:space="preserve"> 1. Menggunakan Tenaga Manusia (60 m3/hari)</v>
          </cell>
        </row>
        <row r="732">
          <cell r="B732" t="str">
            <v>dengan tenaga manusia</v>
          </cell>
          <cell r="F732" t="str">
            <v xml:space="preserve"> 2. Dipakai material dari penggalian di daerah jalan/lokasi lain yang diizinkan</v>
          </cell>
        </row>
        <row r="733">
          <cell r="A733" t="str">
            <v xml:space="preserve"> 2.</v>
          </cell>
          <cell r="B733" t="str">
            <v>Pengiriman ke lokasi pekerjaan dengan truk</v>
          </cell>
          <cell r="F733" t="str">
            <v xml:space="preserve"> 3. Jarak angkut pp &lt; 4 Km ( 1 trip/jam/truk )</v>
          </cell>
        </row>
        <row r="734">
          <cell r="A734" t="str">
            <v xml:space="preserve"> 3.</v>
          </cell>
          <cell r="B734" t="str">
            <v>Membongkar dan meratakan dengan</v>
          </cell>
          <cell r="F734" t="str">
            <v xml:space="preserve"> 4. Lima truk dimuati perjam ( 3m3/0rang/hari )</v>
          </cell>
        </row>
        <row r="735">
          <cell r="B735" t="str">
            <v>tenaga manusia</v>
          </cell>
          <cell r="F735" t="str">
            <v xml:space="preserve"> 5. Waktu muat 12 menit/10 orang/truk; waktu bongkar5 menit/5 orang/ truk</v>
          </cell>
        </row>
        <row r="736">
          <cell r="A736" t="str">
            <v xml:space="preserve"> 4.</v>
          </cell>
          <cell r="B736" t="str">
            <v>Meratakan dan memadatkan lapis demi lapis</v>
          </cell>
          <cell r="F736" t="str">
            <v xml:space="preserve"> 6. Pemadatan menggunakan mesin gilas Tandem</v>
          </cell>
        </row>
        <row r="737">
          <cell r="B737" t="str">
            <v>tebal tiap lapis 10 cm</v>
          </cell>
          <cell r="F737" t="str">
            <v xml:space="preserve"> 7. Kapasitas pemadatan 60 m3 per hari</v>
          </cell>
        </row>
        <row r="738">
          <cell r="F738" t="str">
            <v xml:space="preserve"> 8. Tidak termasuk penyiapan tanah dasar jalan</v>
          </cell>
        </row>
        <row r="739">
          <cell r="F739" t="str">
            <v xml:space="preserve"> 9. Umur alat bantu rata-rata 1 bulan/orang/set @ 3 alat</v>
          </cell>
        </row>
        <row r="743">
          <cell r="B743" t="str">
            <v>PEKERJA</v>
          </cell>
          <cell r="E743" t="str">
            <v>JUMLAH</v>
          </cell>
          <cell r="F743" t="str">
            <v>HARI</v>
          </cell>
          <cell r="G743" t="str">
            <v>KODE</v>
          </cell>
          <cell r="H743" t="str">
            <v>TOTAL VOL</v>
          </cell>
          <cell r="I743" t="str">
            <v>UPAH</v>
          </cell>
          <cell r="J743" t="str">
            <v>BIAYA</v>
          </cell>
          <cell r="K743" t="str">
            <v>SUB TOTAL</v>
          </cell>
        </row>
        <row r="744">
          <cell r="E744" t="str">
            <v>ORANG</v>
          </cell>
          <cell r="H744" t="str">
            <v>(Orang-hari)</v>
          </cell>
          <cell r="I744" t="str">
            <v>(Rp/Org/Hari)</v>
          </cell>
          <cell r="J744" t="str">
            <v>(Rp)</v>
          </cell>
          <cell r="K744" t="str">
            <v>(Rp)</v>
          </cell>
        </row>
        <row r="746">
          <cell r="A746" t="str">
            <v>P</v>
          </cell>
          <cell r="B746" t="str">
            <v>Buruh tak terampil</v>
          </cell>
          <cell r="E746">
            <v>60</v>
          </cell>
          <cell r="F746">
            <v>1</v>
          </cell>
          <cell r="G746" t="str">
            <v>L 101</v>
          </cell>
          <cell r="H746">
            <v>60</v>
          </cell>
          <cell r="I746">
            <v>21900</v>
          </cell>
          <cell r="J746">
            <v>1314000</v>
          </cell>
        </row>
        <row r="747">
          <cell r="A747" t="str">
            <v>E</v>
          </cell>
          <cell r="B747" t="str">
            <v>Mandor</v>
          </cell>
          <cell r="E747">
            <v>2</v>
          </cell>
          <cell r="F747">
            <v>1</v>
          </cell>
          <cell r="G747" t="str">
            <v>L 061</v>
          </cell>
          <cell r="H747">
            <v>2</v>
          </cell>
          <cell r="I747">
            <v>34900</v>
          </cell>
          <cell r="J747">
            <v>69800</v>
          </cell>
        </row>
        <row r="748">
          <cell r="A748" t="str">
            <v>K</v>
          </cell>
          <cell r="B748" t="str">
            <v>Operator terampil</v>
          </cell>
          <cell r="E748">
            <v>1</v>
          </cell>
          <cell r="F748">
            <v>1</v>
          </cell>
          <cell r="G748" t="str">
            <v>L 081</v>
          </cell>
          <cell r="H748">
            <v>1</v>
          </cell>
          <cell r="I748">
            <v>34900</v>
          </cell>
          <cell r="J748">
            <v>34900</v>
          </cell>
        </row>
        <row r="749">
          <cell r="A749" t="str">
            <v>E</v>
          </cell>
          <cell r="B749" t="str">
            <v>Pembantu operator</v>
          </cell>
          <cell r="E749">
            <v>1</v>
          </cell>
          <cell r="F749">
            <v>1</v>
          </cell>
          <cell r="G749" t="str">
            <v>L 083</v>
          </cell>
          <cell r="H749">
            <v>1</v>
          </cell>
          <cell r="I749">
            <v>21900</v>
          </cell>
          <cell r="J749">
            <v>21900</v>
          </cell>
        </row>
        <row r="750">
          <cell r="A750" t="str">
            <v>R</v>
          </cell>
          <cell r="B750" t="str">
            <v xml:space="preserve">Sopir </v>
          </cell>
          <cell r="E750">
            <v>6</v>
          </cell>
          <cell r="F750">
            <v>1</v>
          </cell>
          <cell r="G750" t="str">
            <v>L 091</v>
          </cell>
          <cell r="H750">
            <v>6</v>
          </cell>
          <cell r="I750">
            <v>30000</v>
          </cell>
          <cell r="J750">
            <v>180000</v>
          </cell>
        </row>
        <row r="751">
          <cell r="A751" t="str">
            <v>J</v>
          </cell>
          <cell r="B751" t="str">
            <v>Pembantu sopir</v>
          </cell>
          <cell r="E751">
            <v>6</v>
          </cell>
          <cell r="F751">
            <v>1</v>
          </cell>
          <cell r="G751" t="str">
            <v>L 099</v>
          </cell>
          <cell r="H751">
            <v>6</v>
          </cell>
          <cell r="I751">
            <v>21900</v>
          </cell>
          <cell r="J751">
            <v>131400</v>
          </cell>
        </row>
        <row r="752">
          <cell r="A752" t="str">
            <v>A</v>
          </cell>
        </row>
        <row r="760">
          <cell r="D760" t="str">
            <v xml:space="preserve"> JUMLAH BIAYA UNTUK PEKERJA</v>
          </cell>
          <cell r="L760">
            <v>1752000</v>
          </cell>
        </row>
        <row r="761">
          <cell r="B761" t="str">
            <v>MATERIAL</v>
          </cell>
          <cell r="F761" t="str">
            <v>SATUAN</v>
          </cell>
          <cell r="G761" t="str">
            <v>KODE</v>
          </cell>
          <cell r="H761" t="str">
            <v>TOTAL VOL</v>
          </cell>
          <cell r="I761" t="str">
            <v>HARGA SATUAN</v>
          </cell>
          <cell r="J761" t="str">
            <v>BIAYA</v>
          </cell>
          <cell r="K761" t="str">
            <v>SUB TOTAL</v>
          </cell>
        </row>
        <row r="762">
          <cell r="I762" t="str">
            <v>(Rp/Satuan)</v>
          </cell>
          <cell r="J762" t="str">
            <v>(Rp)</v>
          </cell>
          <cell r="K762" t="str">
            <v>(Rp)</v>
          </cell>
        </row>
        <row r="764">
          <cell r="A764" t="str">
            <v>M</v>
          </cell>
          <cell r="B764" t="str">
            <v>Alat bantu @ 3 alat</v>
          </cell>
          <cell r="F764" t="str">
            <v>set</v>
          </cell>
          <cell r="G764" t="str">
            <v>M 170</v>
          </cell>
          <cell r="H764">
            <v>2.4</v>
          </cell>
          <cell r="I764">
            <v>49890</v>
          </cell>
          <cell r="J764">
            <v>119736</v>
          </cell>
        </row>
        <row r="765">
          <cell r="A765" t="str">
            <v>A</v>
          </cell>
        </row>
        <row r="766">
          <cell r="A766" t="str">
            <v>T</v>
          </cell>
        </row>
        <row r="767">
          <cell r="A767" t="str">
            <v>E</v>
          </cell>
        </row>
        <row r="768">
          <cell r="A768" t="str">
            <v>R</v>
          </cell>
        </row>
        <row r="769">
          <cell r="A769" t="str">
            <v>I</v>
          </cell>
        </row>
        <row r="770">
          <cell r="A770" t="str">
            <v>A</v>
          </cell>
        </row>
        <row r="771">
          <cell r="A771" t="str">
            <v>L</v>
          </cell>
        </row>
        <row r="773">
          <cell r="E773" t="str">
            <v/>
          </cell>
        </row>
        <row r="774">
          <cell r="E774" t="str">
            <v/>
          </cell>
        </row>
        <row r="775">
          <cell r="E775" t="str">
            <v/>
          </cell>
        </row>
        <row r="776">
          <cell r="E776" t="str">
            <v/>
          </cell>
        </row>
        <row r="778">
          <cell r="D778" t="str">
            <v xml:space="preserve"> JUMLAH BIAYA UNTUK MATERIAL</v>
          </cell>
          <cell r="L778">
            <v>119736</v>
          </cell>
        </row>
        <row r="779">
          <cell r="B779" t="str">
            <v>PERALATAN</v>
          </cell>
          <cell r="E779" t="str">
            <v>JUMLAH</v>
          </cell>
          <cell r="F779" t="str">
            <v xml:space="preserve">HARI </v>
          </cell>
          <cell r="G779" t="str">
            <v>KODE</v>
          </cell>
          <cell r="H779" t="str">
            <v>JAM KERJA</v>
          </cell>
          <cell r="I779" t="str">
            <v>HARGA</v>
          </cell>
          <cell r="J779" t="str">
            <v>BIAYA</v>
          </cell>
          <cell r="K779" t="str">
            <v>SUB TOTAL</v>
          </cell>
        </row>
        <row r="780">
          <cell r="E780" t="str">
            <v>ALAT</v>
          </cell>
          <cell r="F780" t="str">
            <v>KERJA</v>
          </cell>
          <cell r="I780" t="str">
            <v>(Rp/Jam)</v>
          </cell>
          <cell r="J780" t="str">
            <v>(Rp)</v>
          </cell>
          <cell r="K780" t="str">
            <v>(Rp)</v>
          </cell>
        </row>
        <row r="782">
          <cell r="A782" t="str">
            <v>P</v>
          </cell>
          <cell r="B782" t="str">
            <v>Mesin Gilas Tandem 6 - 10 tonne</v>
          </cell>
          <cell r="E782">
            <v>1</v>
          </cell>
          <cell r="F782">
            <v>1</v>
          </cell>
          <cell r="G782" t="str">
            <v>E 081</v>
          </cell>
          <cell r="H782">
            <v>5</v>
          </cell>
          <cell r="I782">
            <v>99680</v>
          </cell>
          <cell r="J782">
            <v>498400</v>
          </cell>
        </row>
        <row r="783">
          <cell r="A783" t="str">
            <v>E</v>
          </cell>
          <cell r="B783" t="str">
            <v>Truk Tangki Air 115 HP</v>
          </cell>
          <cell r="E783">
            <v>1</v>
          </cell>
          <cell r="F783">
            <v>1</v>
          </cell>
          <cell r="G783" t="str">
            <v>E 182</v>
          </cell>
          <cell r="H783">
            <v>5</v>
          </cell>
          <cell r="I783">
            <v>64790</v>
          </cell>
          <cell r="J783">
            <v>323950</v>
          </cell>
        </row>
        <row r="784">
          <cell r="A784" t="str">
            <v>R</v>
          </cell>
          <cell r="B784" t="str">
            <v>Truk bak terbuka (3,5 ton)/115 HP</v>
          </cell>
          <cell r="E784">
            <v>5</v>
          </cell>
          <cell r="F784">
            <v>1</v>
          </cell>
          <cell r="G784" t="str">
            <v>E 221</v>
          </cell>
          <cell r="H784">
            <v>30</v>
          </cell>
          <cell r="I784">
            <v>54790</v>
          </cell>
          <cell r="J784">
            <v>1643700</v>
          </cell>
        </row>
        <row r="785">
          <cell r="A785" t="str">
            <v>A</v>
          </cell>
        </row>
        <row r="786">
          <cell r="A786" t="str">
            <v>L</v>
          </cell>
        </row>
        <row r="787">
          <cell r="A787" t="str">
            <v>A</v>
          </cell>
        </row>
        <row r="788">
          <cell r="A788" t="str">
            <v>T</v>
          </cell>
        </row>
        <row r="789">
          <cell r="A789" t="str">
            <v>A</v>
          </cell>
        </row>
        <row r="790">
          <cell r="A790" t="str">
            <v>N</v>
          </cell>
        </row>
        <row r="796">
          <cell r="D796" t="str">
            <v xml:space="preserve"> JUMLAH BIAYA UNTUK PERALATAN</v>
          </cell>
          <cell r="L796">
            <v>2466050</v>
          </cell>
        </row>
        <row r="797">
          <cell r="J797" t="str">
            <v xml:space="preserve"> T O T A L (Rp)</v>
          </cell>
          <cell r="L797">
            <v>4337786</v>
          </cell>
        </row>
        <row r="799">
          <cell r="B799" t="str">
            <v>VOLUME  :</v>
          </cell>
          <cell r="C799">
            <v>60</v>
          </cell>
          <cell r="E799" t="str">
            <v>SATUAN  :</v>
          </cell>
          <cell r="F799" t="str">
            <v>M 3</v>
          </cell>
          <cell r="H799" t="str">
            <v>HARGA SATUAN  :</v>
          </cell>
          <cell r="I799">
            <v>72296.429999999993</v>
          </cell>
          <cell r="J799" t="str">
            <v xml:space="preserve">                  per</v>
          </cell>
          <cell r="K799" t="str">
            <v>M 3</v>
          </cell>
        </row>
        <row r="882">
          <cell r="A882" t="str">
            <v>ANALISA HARGA SATUAN</v>
          </cell>
          <cell r="L882" t="str">
            <v>KODE</v>
          </cell>
        </row>
        <row r="883">
          <cell r="A883" t="str">
            <v>GALIAN TANAH UNTUK KONSTRUKSI</v>
          </cell>
        </row>
        <row r="884">
          <cell r="A884" t="str">
            <v>(MENGGUNAKAN BURUH)</v>
          </cell>
          <cell r="L884" t="str">
            <v>K. 224</v>
          </cell>
        </row>
        <row r="886">
          <cell r="A886" t="str">
            <v xml:space="preserve"> PROPINSI            :</v>
          </cell>
          <cell r="C886" t="str">
            <v>LAMPUNG</v>
          </cell>
          <cell r="E886" t="str">
            <v>KODE</v>
          </cell>
          <cell r="F886" t="str">
            <v xml:space="preserve">KOTA </v>
          </cell>
          <cell r="H886" t="str">
            <v>KODE</v>
          </cell>
          <cell r="I886" t="str">
            <v xml:space="preserve"> DISIAPKAN OLEH :</v>
          </cell>
          <cell r="K886" t="str">
            <v>TANGGAL</v>
          </cell>
        </row>
        <row r="887">
          <cell r="E887" t="str">
            <v>[071]</v>
          </cell>
          <cell r="F887" t="str">
            <v>BANDAR LAMPUNG</v>
          </cell>
          <cell r="H887" t="str">
            <v>[018]</v>
          </cell>
          <cell r="I887" t="str">
            <v>CV.PUTERA LAMPALA</v>
          </cell>
          <cell r="K887" t="str">
            <v>09 Agustus 2005</v>
          </cell>
        </row>
        <row r="890">
          <cell r="A890" t="str">
            <v xml:space="preserve"> URAIAN</v>
          </cell>
          <cell r="F890" t="str">
            <v xml:space="preserve"> ANGGAPAN / ASUMSI</v>
          </cell>
        </row>
        <row r="891">
          <cell r="A891" t="str">
            <v xml:space="preserve"> 1.</v>
          </cell>
          <cell r="B891" t="str">
            <v>Penggalian Tanah dengan Tenaga Manusia (50</v>
          </cell>
          <cell r="F891" t="str">
            <v xml:space="preserve"> 1. Menggunakan Tenaga Manusia</v>
          </cell>
        </row>
        <row r="892">
          <cell r="B892" t="str">
            <v>m3/hari)</v>
          </cell>
          <cell r="F892" t="str">
            <v xml:space="preserve"> 2. Kapasitas Kerja kelompok 50 m3/hari</v>
          </cell>
        </row>
        <row r="893">
          <cell r="A893" t="str">
            <v xml:space="preserve"> 2.</v>
          </cell>
          <cell r="B893" t="str">
            <v>Tanah galian disingkirkan sejauh minimal 30 m</v>
          </cell>
          <cell r="F893" t="str">
            <v xml:space="preserve"> 3. Kedalaman rata-rata galian sampai dengan 3,00 meter</v>
          </cell>
        </row>
        <row r="894">
          <cell r="B894" t="str">
            <v>darri lubanggalian</v>
          </cell>
          <cell r="F894" t="str">
            <v xml:space="preserve"> 4. Untuk jenis tanah berbatu, harga satuan pekerjaan K224 dikalikan dengan faktor 1,5</v>
          </cell>
        </row>
        <row r="903">
          <cell r="B903" t="str">
            <v>PEKERJA</v>
          </cell>
          <cell r="E903" t="str">
            <v>JUMLAH</v>
          </cell>
          <cell r="F903" t="str">
            <v>HARI</v>
          </cell>
          <cell r="G903" t="str">
            <v>KODE</v>
          </cell>
          <cell r="H903" t="str">
            <v>TOTAL VOL</v>
          </cell>
          <cell r="I903" t="str">
            <v>UPAH</v>
          </cell>
          <cell r="J903" t="str">
            <v>BIAYA</v>
          </cell>
          <cell r="K903" t="str">
            <v>SUB TOTAL</v>
          </cell>
        </row>
        <row r="904">
          <cell r="E904" t="str">
            <v>ORANG</v>
          </cell>
          <cell r="H904" t="str">
            <v>(Orang hari)</v>
          </cell>
          <cell r="I904" t="str">
            <v>(Rp/Org/Hari)</v>
          </cell>
          <cell r="J904" t="str">
            <v>(Rp)</v>
          </cell>
          <cell r="K904" t="str">
            <v>(Rp)</v>
          </cell>
        </row>
        <row r="906">
          <cell r="A906" t="str">
            <v>P</v>
          </cell>
          <cell r="B906" t="str">
            <v>Buruh tak terampil</v>
          </cell>
          <cell r="E906">
            <v>30</v>
          </cell>
          <cell r="F906">
            <v>1</v>
          </cell>
          <cell r="G906" t="str">
            <v>L 101</v>
          </cell>
          <cell r="H906">
            <v>30</v>
          </cell>
          <cell r="I906">
            <v>21900</v>
          </cell>
          <cell r="J906">
            <v>657000</v>
          </cell>
        </row>
        <row r="907">
          <cell r="A907" t="str">
            <v>E</v>
          </cell>
          <cell r="B907" t="str">
            <v>Mandor</v>
          </cell>
          <cell r="E907">
            <v>1</v>
          </cell>
          <cell r="F907">
            <v>1</v>
          </cell>
          <cell r="G907" t="str">
            <v>L 061</v>
          </cell>
          <cell r="H907">
            <v>1</v>
          </cell>
          <cell r="I907">
            <v>34900</v>
          </cell>
          <cell r="J907">
            <v>34900</v>
          </cell>
        </row>
        <row r="908">
          <cell r="A908" t="str">
            <v>K</v>
          </cell>
        </row>
        <row r="909">
          <cell r="A909" t="str">
            <v>E</v>
          </cell>
        </row>
        <row r="910">
          <cell r="A910" t="str">
            <v>R</v>
          </cell>
        </row>
        <row r="911">
          <cell r="A911" t="str">
            <v>J</v>
          </cell>
        </row>
        <row r="912">
          <cell r="A912" t="str">
            <v>A</v>
          </cell>
        </row>
        <row r="920">
          <cell r="D920" t="str">
            <v xml:space="preserve"> JUMLAH BIAYA UNTUK PEKERJA</v>
          </cell>
          <cell r="L920">
            <v>691900</v>
          </cell>
        </row>
        <row r="921">
          <cell r="B921" t="str">
            <v>MATERIAL</v>
          </cell>
          <cell r="F921" t="str">
            <v>SATUAN</v>
          </cell>
          <cell r="G921" t="str">
            <v>KODE</v>
          </cell>
          <cell r="H921" t="str">
            <v>TOTAL VOL</v>
          </cell>
          <cell r="I921" t="str">
            <v>HARGA SATUAN</v>
          </cell>
          <cell r="J921" t="str">
            <v>BIAYA</v>
          </cell>
          <cell r="K921" t="str">
            <v>SUB TOTAL</v>
          </cell>
        </row>
        <row r="922">
          <cell r="H922" t="str">
            <v>(Orang hari)</v>
          </cell>
          <cell r="I922" t="str">
            <v>(Rp.)</v>
          </cell>
          <cell r="J922" t="str">
            <v>(Rp)</v>
          </cell>
          <cell r="K922" t="str">
            <v>(Rp)</v>
          </cell>
        </row>
        <row r="924">
          <cell r="A924" t="str">
            <v>M</v>
          </cell>
          <cell r="B924" t="str">
            <v>Alat bantu ( set @ 3 alat )</v>
          </cell>
          <cell r="F924" t="str">
            <v>Set</v>
          </cell>
          <cell r="G924" t="str">
            <v>M 170</v>
          </cell>
          <cell r="H924">
            <v>1.2</v>
          </cell>
          <cell r="I924">
            <v>49890</v>
          </cell>
          <cell r="J924">
            <v>59868</v>
          </cell>
        </row>
        <row r="925">
          <cell r="A925" t="str">
            <v>A</v>
          </cell>
        </row>
        <row r="926">
          <cell r="A926" t="str">
            <v>T</v>
          </cell>
        </row>
        <row r="927">
          <cell r="A927" t="str">
            <v>E</v>
          </cell>
        </row>
        <row r="928">
          <cell r="A928" t="str">
            <v>R</v>
          </cell>
        </row>
        <row r="929">
          <cell r="A929" t="str">
            <v>I</v>
          </cell>
        </row>
        <row r="930">
          <cell r="A930" t="str">
            <v>A</v>
          </cell>
        </row>
        <row r="931">
          <cell r="A931" t="str">
            <v>L</v>
          </cell>
        </row>
        <row r="933">
          <cell r="E933" t="str">
            <v/>
          </cell>
        </row>
        <row r="934">
          <cell r="E934" t="str">
            <v/>
          </cell>
        </row>
        <row r="935">
          <cell r="E935" t="str">
            <v/>
          </cell>
        </row>
        <row r="936">
          <cell r="E936" t="str">
            <v/>
          </cell>
        </row>
        <row r="938">
          <cell r="D938" t="str">
            <v xml:space="preserve"> JUMLAH BIAYA UNTUK MATERIAL</v>
          </cell>
          <cell r="L938">
            <v>59868</v>
          </cell>
        </row>
        <row r="939">
          <cell r="B939" t="str">
            <v>PERALATAN</v>
          </cell>
          <cell r="E939" t="str">
            <v>JUMLAH</v>
          </cell>
          <cell r="F939" t="str">
            <v xml:space="preserve">HARI </v>
          </cell>
          <cell r="G939" t="str">
            <v>KODE</v>
          </cell>
          <cell r="H939" t="str">
            <v>JAM KERJA</v>
          </cell>
          <cell r="I939" t="str">
            <v>HARGA</v>
          </cell>
          <cell r="J939" t="str">
            <v>BIAYA</v>
          </cell>
          <cell r="K939" t="str">
            <v>SUB TOTAL</v>
          </cell>
        </row>
        <row r="940">
          <cell r="E940" t="str">
            <v>ALAT</v>
          </cell>
          <cell r="F940" t="str">
            <v>KERJA</v>
          </cell>
          <cell r="I940" t="str">
            <v>(Rp/Jam)</v>
          </cell>
          <cell r="J940" t="str">
            <v>(Rp)</v>
          </cell>
          <cell r="K940" t="str">
            <v>(Rp)</v>
          </cell>
        </row>
        <row r="942">
          <cell r="A942" t="str">
            <v>P</v>
          </cell>
        </row>
        <row r="943">
          <cell r="A943" t="str">
            <v>E</v>
          </cell>
        </row>
        <row r="944">
          <cell r="A944" t="str">
            <v>R</v>
          </cell>
        </row>
        <row r="945">
          <cell r="A945" t="str">
            <v>A</v>
          </cell>
        </row>
        <row r="946">
          <cell r="A946" t="str">
            <v>L</v>
          </cell>
        </row>
        <row r="947">
          <cell r="A947" t="str">
            <v>A</v>
          </cell>
        </row>
        <row r="948">
          <cell r="A948" t="str">
            <v>T</v>
          </cell>
        </row>
        <row r="949">
          <cell r="A949" t="str">
            <v>A</v>
          </cell>
        </row>
        <row r="950">
          <cell r="A950" t="str">
            <v>N</v>
          </cell>
        </row>
        <row r="956">
          <cell r="D956" t="str">
            <v xml:space="preserve"> JUMLAH BIAYA UNTUK PERALATAN</v>
          </cell>
          <cell r="L956">
            <v>0</v>
          </cell>
        </row>
        <row r="957">
          <cell r="J957" t="str">
            <v xml:space="preserve"> T O T A L (Rp)</v>
          </cell>
          <cell r="L957">
            <v>751768</v>
          </cell>
        </row>
        <row r="959">
          <cell r="B959" t="str">
            <v>VOLUME  :</v>
          </cell>
          <cell r="C959">
            <v>40</v>
          </cell>
          <cell r="E959" t="str">
            <v>SATUAN  :</v>
          </cell>
          <cell r="F959" t="str">
            <v>M 3</v>
          </cell>
          <cell r="H959" t="str">
            <v>HARGA SATUAN  :</v>
          </cell>
          <cell r="I959">
            <v>18794.2</v>
          </cell>
          <cell r="J959" t="str">
            <v xml:space="preserve">                  per</v>
          </cell>
          <cell r="K959" t="str">
            <v>M 3</v>
          </cell>
        </row>
        <row r="1042">
          <cell r="A1042" t="str">
            <v>ANALISA HARGA SATUAN</v>
          </cell>
          <cell r="L1042" t="str">
            <v>KODE</v>
          </cell>
        </row>
        <row r="1043">
          <cell r="A1043" t="str">
            <v>PENIMBUNAN BADAN JALAN</v>
          </cell>
        </row>
        <row r="1044">
          <cell r="A1044" t="str">
            <v>(MENGGUNAKAN BURUH)</v>
          </cell>
          <cell r="L1044" t="str">
            <v>K. 310</v>
          </cell>
        </row>
        <row r="1046">
          <cell r="A1046" t="str">
            <v xml:space="preserve"> PROPINSI            :</v>
          </cell>
          <cell r="C1046" t="str">
            <v>LAMPUNG</v>
          </cell>
          <cell r="E1046" t="str">
            <v>KODE</v>
          </cell>
          <cell r="F1046" t="str">
            <v xml:space="preserve">KOTA </v>
          </cell>
          <cell r="H1046" t="str">
            <v>KODE</v>
          </cell>
          <cell r="I1046" t="str">
            <v xml:space="preserve"> DISIAPKAN OLEH :</v>
          </cell>
          <cell r="K1046" t="str">
            <v>TANGGAL</v>
          </cell>
        </row>
        <row r="1047">
          <cell r="E1047" t="str">
            <v>[071]</v>
          </cell>
          <cell r="F1047" t="str">
            <v>BANDAR LAMPUNG</v>
          </cell>
          <cell r="H1047" t="str">
            <v>[018]</v>
          </cell>
          <cell r="I1047" t="str">
            <v>CV.PUTERA LAMPALA</v>
          </cell>
          <cell r="K1047" t="str">
            <v>09 Agustus 2005</v>
          </cell>
        </row>
        <row r="1050">
          <cell r="A1050" t="str">
            <v xml:space="preserve"> URAIAN</v>
          </cell>
          <cell r="F1050" t="str">
            <v xml:space="preserve"> ANGGAPAN / ASUMSI</v>
          </cell>
        </row>
        <row r="1051">
          <cell r="A1051" t="str">
            <v xml:space="preserve"> 1.</v>
          </cell>
          <cell r="B1051" t="str">
            <v>Material dihampar maksimum</v>
          </cell>
          <cell r="F1051" t="str">
            <v xml:space="preserve"> 1. Menggunakan tenaga manusia ( 60 M3/hari )</v>
          </cell>
        </row>
        <row r="1052">
          <cell r="B1052" t="str">
            <v>tebal setiap lapis 20 cm.</v>
          </cell>
          <cell r="F1052" t="str">
            <v xml:space="preserve"> 2. Harga Material tergantung harga di lokasi pekerjaan.</v>
          </cell>
        </row>
        <row r="1053">
          <cell r="A1053" t="str">
            <v xml:space="preserve"> 2. </v>
          </cell>
          <cell r="B1053" t="str">
            <v xml:space="preserve">Setiap lapis dipadatkan minimum 4 kali </v>
          </cell>
          <cell r="F1053" t="str">
            <v xml:space="preserve"> 3. Umur alat bantu rata-rata 1 bulan/orang/set @ 3 alat</v>
          </cell>
        </row>
        <row r="1054">
          <cell r="B1054" t="str">
            <v>lintasan dengan mesin gilas roda karet.</v>
          </cell>
        </row>
        <row r="1063">
          <cell r="B1063" t="str">
            <v>PEKERJA</v>
          </cell>
          <cell r="E1063" t="str">
            <v>JUMLAH</v>
          </cell>
          <cell r="F1063" t="str">
            <v>HARI</v>
          </cell>
          <cell r="G1063" t="str">
            <v>KODE</v>
          </cell>
          <cell r="H1063" t="str">
            <v>TOTAL VOL</v>
          </cell>
          <cell r="I1063" t="str">
            <v>UPAH</v>
          </cell>
          <cell r="J1063" t="str">
            <v>BIAYA</v>
          </cell>
          <cell r="K1063" t="str">
            <v>SUB TOTAL</v>
          </cell>
        </row>
        <row r="1064">
          <cell r="E1064" t="str">
            <v>ORANG</v>
          </cell>
          <cell r="H1064" t="str">
            <v>(Orang-hari)</v>
          </cell>
          <cell r="I1064" t="str">
            <v>(Rp/Org/Hari)</v>
          </cell>
          <cell r="J1064" t="str">
            <v>(Rp)</v>
          </cell>
          <cell r="K1064" t="str">
            <v>(Rp)</v>
          </cell>
        </row>
        <row r="1066">
          <cell r="A1066" t="str">
            <v>P</v>
          </cell>
          <cell r="B1066" t="str">
            <v>Buruh tak terampil</v>
          </cell>
          <cell r="E1066">
            <v>60</v>
          </cell>
          <cell r="F1066">
            <v>1</v>
          </cell>
          <cell r="G1066" t="str">
            <v>L 101</v>
          </cell>
          <cell r="H1066">
            <v>60</v>
          </cell>
          <cell r="I1066">
            <v>21900</v>
          </cell>
          <cell r="J1066">
            <v>1314000</v>
          </cell>
        </row>
        <row r="1067">
          <cell r="A1067" t="str">
            <v>E</v>
          </cell>
          <cell r="B1067" t="str">
            <v>Mandor</v>
          </cell>
          <cell r="E1067">
            <v>2</v>
          </cell>
          <cell r="F1067">
            <v>1</v>
          </cell>
          <cell r="G1067" t="str">
            <v>L 061</v>
          </cell>
          <cell r="H1067">
            <v>2</v>
          </cell>
          <cell r="I1067">
            <v>34900</v>
          </cell>
          <cell r="J1067">
            <v>69800</v>
          </cell>
        </row>
        <row r="1068">
          <cell r="A1068" t="str">
            <v>K</v>
          </cell>
          <cell r="B1068" t="str">
            <v>Operator terampil</v>
          </cell>
          <cell r="E1068">
            <v>1</v>
          </cell>
          <cell r="F1068">
            <v>1</v>
          </cell>
          <cell r="G1068" t="str">
            <v>L 081</v>
          </cell>
          <cell r="H1068">
            <v>1</v>
          </cell>
          <cell r="I1068">
            <v>34900</v>
          </cell>
          <cell r="J1068">
            <v>34900</v>
          </cell>
        </row>
        <row r="1069">
          <cell r="A1069" t="str">
            <v>E</v>
          </cell>
          <cell r="B1069" t="str">
            <v>Pembantu operator</v>
          </cell>
          <cell r="E1069">
            <v>1</v>
          </cell>
          <cell r="F1069">
            <v>1</v>
          </cell>
          <cell r="G1069" t="str">
            <v>L 083</v>
          </cell>
          <cell r="H1069">
            <v>1</v>
          </cell>
          <cell r="I1069">
            <v>21900</v>
          </cell>
          <cell r="J1069">
            <v>21900</v>
          </cell>
        </row>
        <row r="1070">
          <cell r="A1070" t="str">
            <v>R</v>
          </cell>
          <cell r="B1070" t="str">
            <v>Sopir terampil</v>
          </cell>
          <cell r="E1070">
            <v>1</v>
          </cell>
          <cell r="F1070">
            <v>1</v>
          </cell>
          <cell r="G1070" t="str">
            <v>L 091</v>
          </cell>
          <cell r="H1070">
            <v>1</v>
          </cell>
          <cell r="I1070">
            <v>30000</v>
          </cell>
          <cell r="J1070">
            <v>30000</v>
          </cell>
        </row>
        <row r="1071">
          <cell r="A1071" t="str">
            <v>J</v>
          </cell>
          <cell r="B1071" t="str">
            <v>Pembantu Sopir</v>
          </cell>
          <cell r="E1071">
            <v>1</v>
          </cell>
          <cell r="F1071">
            <v>1</v>
          </cell>
          <cell r="G1071" t="str">
            <v>L 099</v>
          </cell>
          <cell r="H1071">
            <v>1</v>
          </cell>
          <cell r="I1071">
            <v>21900</v>
          </cell>
          <cell r="J1071">
            <v>21900</v>
          </cell>
        </row>
        <row r="1072">
          <cell r="A1072" t="str">
            <v>A</v>
          </cell>
        </row>
        <row r="1080">
          <cell r="D1080" t="str">
            <v xml:space="preserve"> JUMLAH BIAYA UNTUK PEKERJA</v>
          </cell>
          <cell r="L1080">
            <v>1492500</v>
          </cell>
        </row>
        <row r="1081">
          <cell r="B1081" t="str">
            <v>MATERIAL</v>
          </cell>
          <cell r="F1081" t="str">
            <v>SATUAN</v>
          </cell>
          <cell r="G1081" t="str">
            <v>KODE</v>
          </cell>
          <cell r="H1081" t="str">
            <v>TOTAL VOL</v>
          </cell>
          <cell r="I1081" t="str">
            <v>HARGA SATUAN</v>
          </cell>
          <cell r="J1081" t="str">
            <v>BIAYA</v>
          </cell>
          <cell r="K1081" t="str">
            <v>SUB TOTAL</v>
          </cell>
        </row>
        <row r="1082">
          <cell r="I1082" t="str">
            <v>(Rp/Satuan)</v>
          </cell>
          <cell r="J1082" t="str">
            <v>(Rp)</v>
          </cell>
          <cell r="K1082" t="str">
            <v>(Rp)</v>
          </cell>
        </row>
        <row r="1084">
          <cell r="A1084" t="str">
            <v>M</v>
          </cell>
          <cell r="B1084" t="str">
            <v>Timbunan Pilihan</v>
          </cell>
          <cell r="F1084" t="str">
            <v>m3</v>
          </cell>
          <cell r="G1084" t="str">
            <v>M 050</v>
          </cell>
          <cell r="H1084">
            <v>72</v>
          </cell>
          <cell r="I1084">
            <v>73757</v>
          </cell>
          <cell r="J1084">
            <v>5310504</v>
          </cell>
        </row>
        <row r="1085">
          <cell r="A1085" t="str">
            <v>A</v>
          </cell>
          <cell r="B1085" t="str">
            <v xml:space="preserve">Alat bantu (set @ 3 alat) </v>
          </cell>
          <cell r="F1085" t="str">
            <v>set</v>
          </cell>
          <cell r="G1085" t="str">
            <v>M 170</v>
          </cell>
          <cell r="H1085">
            <v>2.4</v>
          </cell>
          <cell r="I1085">
            <v>49890</v>
          </cell>
          <cell r="J1085">
            <v>119736</v>
          </cell>
        </row>
        <row r="1086">
          <cell r="A1086" t="str">
            <v>T</v>
          </cell>
        </row>
        <row r="1087">
          <cell r="A1087" t="str">
            <v>E</v>
          </cell>
        </row>
        <row r="1088">
          <cell r="A1088" t="str">
            <v>R</v>
          </cell>
        </row>
        <row r="1089">
          <cell r="A1089" t="str">
            <v>I</v>
          </cell>
        </row>
        <row r="1090">
          <cell r="A1090" t="str">
            <v>A</v>
          </cell>
        </row>
        <row r="1091">
          <cell r="A1091" t="str">
            <v>L</v>
          </cell>
        </row>
        <row r="1093">
          <cell r="E1093" t="str">
            <v/>
          </cell>
        </row>
        <row r="1094">
          <cell r="E1094" t="str">
            <v/>
          </cell>
        </row>
        <row r="1095">
          <cell r="E1095" t="str">
            <v/>
          </cell>
        </row>
        <row r="1096">
          <cell r="E1096" t="str">
            <v/>
          </cell>
        </row>
        <row r="1098">
          <cell r="D1098" t="str">
            <v xml:space="preserve"> JUMLAH BIAYA UNTUK MATERIAL</v>
          </cell>
          <cell r="L1098">
            <v>5430240</v>
          </cell>
        </row>
        <row r="1099">
          <cell r="B1099" t="str">
            <v>PERALATAN</v>
          </cell>
          <cell r="E1099" t="str">
            <v>JUMLAH</v>
          </cell>
          <cell r="F1099" t="str">
            <v xml:space="preserve">HARI </v>
          </cell>
          <cell r="G1099" t="str">
            <v>KODE</v>
          </cell>
          <cell r="H1099" t="str">
            <v>JAM KERJA</v>
          </cell>
          <cell r="I1099" t="str">
            <v>HARGA</v>
          </cell>
          <cell r="J1099" t="str">
            <v>BIAYA</v>
          </cell>
          <cell r="K1099" t="str">
            <v>SUB TOTAL</v>
          </cell>
        </row>
        <row r="1100">
          <cell r="E1100" t="str">
            <v>ALAT</v>
          </cell>
          <cell r="F1100" t="str">
            <v>KERJA</v>
          </cell>
          <cell r="I1100" t="str">
            <v>(Rp/Jam)</v>
          </cell>
          <cell r="J1100" t="str">
            <v>(Rp)</v>
          </cell>
          <cell r="K1100" t="str">
            <v>(Rp)</v>
          </cell>
        </row>
        <row r="1102">
          <cell r="A1102" t="str">
            <v>P</v>
          </cell>
          <cell r="B1102" t="str">
            <v>Mesin Gilas Roda karet 8 - 15 T</v>
          </cell>
          <cell r="E1102">
            <v>1</v>
          </cell>
          <cell r="F1102">
            <v>1</v>
          </cell>
          <cell r="G1102" t="str">
            <v>E 084</v>
          </cell>
          <cell r="H1102">
            <v>5</v>
          </cell>
          <cell r="I1102">
            <v>149520</v>
          </cell>
          <cell r="J1102">
            <v>747600</v>
          </cell>
        </row>
        <row r="1103">
          <cell r="A1103" t="str">
            <v>E</v>
          </cell>
          <cell r="B1103" t="str">
            <v>Truk tangki air 115 HP</v>
          </cell>
          <cell r="E1103">
            <v>1</v>
          </cell>
          <cell r="F1103">
            <v>1</v>
          </cell>
          <cell r="G1103" t="str">
            <v>E 182</v>
          </cell>
          <cell r="H1103">
            <v>5</v>
          </cell>
          <cell r="I1103">
            <v>64790</v>
          </cell>
          <cell r="J1103">
            <v>323950</v>
          </cell>
        </row>
        <row r="1104">
          <cell r="A1104" t="str">
            <v>R</v>
          </cell>
        </row>
        <row r="1105">
          <cell r="A1105" t="str">
            <v>A</v>
          </cell>
        </row>
        <row r="1106">
          <cell r="A1106" t="str">
            <v>L</v>
          </cell>
        </row>
        <row r="1107">
          <cell r="A1107" t="str">
            <v>A</v>
          </cell>
        </row>
        <row r="1108">
          <cell r="A1108" t="str">
            <v>T</v>
          </cell>
        </row>
        <row r="1109">
          <cell r="A1109" t="str">
            <v>A</v>
          </cell>
        </row>
        <row r="1110">
          <cell r="A1110" t="str">
            <v>N</v>
          </cell>
        </row>
        <row r="1116">
          <cell r="D1116" t="str">
            <v xml:space="preserve"> JUMLAH BIAYA UNTUK PERALATAN</v>
          </cell>
          <cell r="L1116">
            <v>1071550</v>
          </cell>
        </row>
        <row r="1117">
          <cell r="J1117" t="str">
            <v xml:space="preserve"> T O T A L (Rp)</v>
          </cell>
          <cell r="L1117">
            <v>7994290</v>
          </cell>
        </row>
        <row r="1119">
          <cell r="B1119" t="str">
            <v>VOLUME  :</v>
          </cell>
          <cell r="C1119">
            <v>60</v>
          </cell>
          <cell r="E1119" t="str">
            <v>SATUAN  :</v>
          </cell>
          <cell r="F1119" t="str">
            <v>M3</v>
          </cell>
          <cell r="H1119" t="str">
            <v>HARGA SATUAN  :</v>
          </cell>
          <cell r="I1119">
            <v>133238.17000000001</v>
          </cell>
          <cell r="J1119" t="str">
            <v xml:space="preserve">                  per</v>
          </cell>
          <cell r="K1119" t="str">
            <v>M3</v>
          </cell>
        </row>
        <row r="1202">
          <cell r="A1202" t="str">
            <v>ANALISA HARGA SATUAN</v>
          </cell>
          <cell r="L1202" t="str">
            <v>KODE</v>
          </cell>
        </row>
        <row r="1203">
          <cell r="A1203" t="str">
            <v>GALIAN TANAH DAN PEMBUANGAN</v>
          </cell>
        </row>
        <row r="1204">
          <cell r="A1204" t="str">
            <v>(MENGGUNAKAN BURUH)</v>
          </cell>
          <cell r="L1204" t="str">
            <v>K 320</v>
          </cell>
        </row>
        <row r="1206">
          <cell r="A1206" t="str">
            <v xml:space="preserve"> PROPINSI            :</v>
          </cell>
          <cell r="C1206" t="str">
            <v>LAMPUNG</v>
          </cell>
          <cell r="E1206" t="str">
            <v>KODE</v>
          </cell>
          <cell r="F1206" t="str">
            <v xml:space="preserve">KOTA </v>
          </cell>
          <cell r="H1206" t="str">
            <v>KODE</v>
          </cell>
          <cell r="I1206" t="str">
            <v xml:space="preserve"> DISIAPKAN OLEH :</v>
          </cell>
          <cell r="K1206" t="str">
            <v>TANGGAL</v>
          </cell>
        </row>
        <row r="1207">
          <cell r="E1207" t="str">
            <v>[071]</v>
          </cell>
          <cell r="F1207" t="str">
            <v>BANDAR LAMPUNG</v>
          </cell>
          <cell r="H1207" t="str">
            <v>[018]</v>
          </cell>
          <cell r="I1207" t="str">
            <v>CV.PUTERA LAMPALA</v>
          </cell>
          <cell r="K1207" t="str">
            <v>09 Agustus 2005</v>
          </cell>
        </row>
        <row r="1210">
          <cell r="A1210" t="str">
            <v xml:space="preserve"> URAIAN</v>
          </cell>
          <cell r="F1210" t="str">
            <v xml:space="preserve"> ANGGAPAN / ASUMSI</v>
          </cell>
        </row>
        <row r="1211">
          <cell r="A1211" t="str">
            <v xml:space="preserve"> 1.</v>
          </cell>
          <cell r="B1211" t="str">
            <v>Digali dengan tenaga manusia</v>
          </cell>
          <cell r="F1211" t="str">
            <v xml:space="preserve"> 1.  Menggunakan tenaga manusia (32 m3/hari)  </v>
          </cell>
        </row>
        <row r="1212">
          <cell r="A1212" t="str">
            <v xml:space="preserve"> 2.</v>
          </cell>
          <cell r="B1212" t="str">
            <v xml:space="preserve">Permukaan  tanah dibentuk dan diratakan </v>
          </cell>
          <cell r="F1212" t="str">
            <v xml:space="preserve"> 2.  20 %  dibuang di lokasi tanpa diangkut dengan truk</v>
          </cell>
        </row>
        <row r="1213">
          <cell r="B1213" t="str">
            <v>dengan tenaga manusia</v>
          </cell>
          <cell r="F1213" t="str">
            <v xml:space="preserve"> 3.  80 %  dibuang dan diangkut dengan truk</v>
          </cell>
        </row>
        <row r="1214">
          <cell r="A1214" t="str">
            <v xml:space="preserve"> 3.</v>
          </cell>
          <cell r="B1214" t="str">
            <v>Dimuat ke truk dengan tenaga manusia</v>
          </cell>
          <cell r="F1214" t="str">
            <v xml:space="preserve"> 4.  Jarak 1 rit PP &lt; 2km</v>
          </cell>
        </row>
        <row r="1215">
          <cell r="A1215" t="str">
            <v xml:space="preserve"> 4.</v>
          </cell>
          <cell r="B1215" t="str">
            <v>Membuang tanah menggunakan truk 3,50 ton</v>
          </cell>
          <cell r="F1215" t="str">
            <v xml:space="preserve"> 5.  1,6 rit pp/jam/truk</v>
          </cell>
        </row>
        <row r="1216">
          <cell r="F1216" t="str">
            <v xml:space="preserve"> 6.  Umur alat bantu rata-rata 1 bulan/orang/set @3 alat</v>
          </cell>
        </row>
        <row r="1222">
          <cell r="F1222" t="str">
            <v/>
          </cell>
        </row>
        <row r="1223">
          <cell r="B1223" t="str">
            <v>PEKERJA</v>
          </cell>
          <cell r="E1223" t="str">
            <v>JUMLAH</v>
          </cell>
          <cell r="F1223" t="str">
            <v>HARI</v>
          </cell>
          <cell r="G1223" t="str">
            <v>KODE</v>
          </cell>
          <cell r="H1223" t="str">
            <v>TOTAL VOL</v>
          </cell>
          <cell r="I1223" t="str">
            <v>UPAH</v>
          </cell>
          <cell r="J1223" t="str">
            <v>BIAYA</v>
          </cell>
          <cell r="K1223" t="str">
            <v>SUB TOTAL</v>
          </cell>
        </row>
        <row r="1224">
          <cell r="E1224" t="str">
            <v>ORANG</v>
          </cell>
          <cell r="H1224" t="str">
            <v>(Orang-hari)</v>
          </cell>
          <cell r="I1224" t="str">
            <v>(Rp/Org/Hari)</v>
          </cell>
          <cell r="J1224" t="str">
            <v>(Rp)</v>
          </cell>
          <cell r="K1224" t="str">
            <v>(Rp)</v>
          </cell>
        </row>
        <row r="1226">
          <cell r="A1226" t="str">
            <v>P</v>
          </cell>
          <cell r="B1226" t="str">
            <v xml:space="preserve"> Buruh tak terampil</v>
          </cell>
          <cell r="E1226">
            <v>36</v>
          </cell>
          <cell r="F1226">
            <v>1</v>
          </cell>
          <cell r="G1226" t="str">
            <v>L 101</v>
          </cell>
          <cell r="H1226">
            <v>36</v>
          </cell>
          <cell r="I1226">
            <v>21900</v>
          </cell>
          <cell r="J1226">
            <v>788400</v>
          </cell>
        </row>
        <row r="1227">
          <cell r="A1227" t="str">
            <v>E</v>
          </cell>
          <cell r="B1227" t="str">
            <v xml:space="preserve"> Mandor</v>
          </cell>
          <cell r="E1227">
            <v>1</v>
          </cell>
          <cell r="F1227">
            <v>1</v>
          </cell>
          <cell r="G1227" t="str">
            <v>L 061</v>
          </cell>
          <cell r="H1227">
            <v>1</v>
          </cell>
          <cell r="I1227">
            <v>34900</v>
          </cell>
          <cell r="J1227">
            <v>34900</v>
          </cell>
        </row>
        <row r="1228">
          <cell r="A1228" t="str">
            <v>K</v>
          </cell>
          <cell r="B1228" t="str">
            <v xml:space="preserve"> Sopir terampil</v>
          </cell>
          <cell r="E1228">
            <v>2</v>
          </cell>
          <cell r="F1228">
            <v>1</v>
          </cell>
          <cell r="G1228" t="str">
            <v>L 091</v>
          </cell>
          <cell r="H1228">
            <v>2</v>
          </cell>
          <cell r="I1228">
            <v>30000</v>
          </cell>
          <cell r="J1228">
            <v>60000</v>
          </cell>
        </row>
        <row r="1229">
          <cell r="A1229" t="str">
            <v>E</v>
          </cell>
          <cell r="B1229" t="str">
            <v xml:space="preserve"> Pembantu sopir</v>
          </cell>
          <cell r="E1229">
            <v>2</v>
          </cell>
          <cell r="F1229">
            <v>1</v>
          </cell>
          <cell r="G1229" t="str">
            <v>L 099</v>
          </cell>
          <cell r="H1229">
            <v>2</v>
          </cell>
          <cell r="I1229">
            <v>21900</v>
          </cell>
          <cell r="J1229">
            <v>43800</v>
          </cell>
        </row>
        <row r="1230">
          <cell r="A1230" t="str">
            <v>R</v>
          </cell>
        </row>
        <row r="1231">
          <cell r="A1231" t="str">
            <v>J</v>
          </cell>
        </row>
        <row r="1232">
          <cell r="A1232" t="str">
            <v>A</v>
          </cell>
        </row>
        <row r="1240">
          <cell r="D1240" t="str">
            <v xml:space="preserve"> JUMLAH BIAYA UNTUK PEKERJA</v>
          </cell>
          <cell r="L1240">
            <v>927100</v>
          </cell>
        </row>
        <row r="1241">
          <cell r="B1241" t="str">
            <v>MATERIAL</v>
          </cell>
          <cell r="F1241" t="str">
            <v>SATUAN</v>
          </cell>
          <cell r="G1241" t="str">
            <v>KODE</v>
          </cell>
          <cell r="H1241" t="str">
            <v>TOTAL VOL</v>
          </cell>
          <cell r="I1241" t="str">
            <v>HARGA SATUAN</v>
          </cell>
          <cell r="J1241" t="str">
            <v>BIAYA</v>
          </cell>
          <cell r="K1241" t="str">
            <v>SUB TOTAL</v>
          </cell>
        </row>
        <row r="1242">
          <cell r="I1242" t="str">
            <v>(Rp/Satuan)</v>
          </cell>
          <cell r="J1242" t="str">
            <v>(Rp)</v>
          </cell>
          <cell r="K1242" t="str">
            <v>(Rp)</v>
          </cell>
        </row>
        <row r="1244">
          <cell r="A1244" t="str">
            <v>M</v>
          </cell>
          <cell r="B1244" t="str">
            <v xml:space="preserve"> Alat bantu ( set @ 3 alat )</v>
          </cell>
          <cell r="F1244" t="str">
            <v>set</v>
          </cell>
          <cell r="G1244" t="str">
            <v>M 170</v>
          </cell>
          <cell r="H1244">
            <v>1.44</v>
          </cell>
          <cell r="I1244">
            <v>49890</v>
          </cell>
          <cell r="J1244">
            <v>71841.600000000006</v>
          </cell>
        </row>
        <row r="1245">
          <cell r="A1245" t="str">
            <v>A</v>
          </cell>
        </row>
        <row r="1246">
          <cell r="A1246" t="str">
            <v xml:space="preserve">T </v>
          </cell>
        </row>
        <row r="1247">
          <cell r="A1247" t="str">
            <v>E</v>
          </cell>
        </row>
        <row r="1248">
          <cell r="A1248" t="str">
            <v>R</v>
          </cell>
        </row>
        <row r="1249">
          <cell r="A1249" t="str">
            <v>I</v>
          </cell>
        </row>
        <row r="1250">
          <cell r="A1250" t="str">
            <v>A</v>
          </cell>
        </row>
        <row r="1251">
          <cell r="A1251" t="str">
            <v>L</v>
          </cell>
        </row>
        <row r="1253">
          <cell r="E1253" t="str">
            <v/>
          </cell>
        </row>
        <row r="1254">
          <cell r="E1254" t="str">
            <v/>
          </cell>
        </row>
        <row r="1255">
          <cell r="B1255" t="str">
            <v/>
          </cell>
          <cell r="E1255" t="str">
            <v/>
          </cell>
          <cell r="F1255" t="str">
            <v/>
          </cell>
          <cell r="G1255" t="str">
            <v/>
          </cell>
          <cell r="H1255" t="str">
            <v/>
          </cell>
          <cell r="I1255" t="str">
            <v/>
          </cell>
        </row>
        <row r="1256">
          <cell r="B1256" t="str">
            <v/>
          </cell>
          <cell r="E1256" t="str">
            <v/>
          </cell>
          <cell r="F1256" t="str">
            <v/>
          </cell>
          <cell r="G1256" t="str">
            <v/>
          </cell>
          <cell r="H1256" t="str">
            <v/>
          </cell>
          <cell r="I1256" t="str">
            <v/>
          </cell>
        </row>
        <row r="1257">
          <cell r="A1257" t="str">
            <v/>
          </cell>
        </row>
        <row r="1258">
          <cell r="D1258" t="str">
            <v xml:space="preserve"> JUMLAH BIAYA UNTUK MATERIAL</v>
          </cell>
          <cell r="L1258">
            <v>71841.600000000006</v>
          </cell>
        </row>
        <row r="1259">
          <cell r="B1259" t="str">
            <v>PERALATAN</v>
          </cell>
          <cell r="E1259" t="str">
            <v>JUMLAH</v>
          </cell>
          <cell r="F1259" t="str">
            <v xml:space="preserve">HARI </v>
          </cell>
          <cell r="G1259" t="str">
            <v>KODE</v>
          </cell>
          <cell r="H1259" t="str">
            <v>JAM KERJA</v>
          </cell>
          <cell r="I1259" t="str">
            <v>HARGA</v>
          </cell>
          <cell r="J1259" t="str">
            <v>BIAYA</v>
          </cell>
          <cell r="K1259" t="str">
            <v>SUB TOTAL</v>
          </cell>
        </row>
        <row r="1260">
          <cell r="E1260" t="str">
            <v>ALAT</v>
          </cell>
          <cell r="F1260" t="str">
            <v>KERJA</v>
          </cell>
          <cell r="I1260" t="str">
            <v>(Rp/Jam)</v>
          </cell>
          <cell r="J1260" t="str">
            <v>(Rp)</v>
          </cell>
          <cell r="K1260" t="str">
            <v>(Rp)</v>
          </cell>
        </row>
        <row r="1262">
          <cell r="A1262" t="str">
            <v>P</v>
          </cell>
          <cell r="B1262" t="str">
            <v xml:space="preserve"> Truk bak terbuka 3,5 ton / 115 HP</v>
          </cell>
          <cell r="E1262">
            <v>2</v>
          </cell>
          <cell r="F1262">
            <v>1</v>
          </cell>
          <cell r="G1262" t="str">
            <v>E 221</v>
          </cell>
          <cell r="H1262">
            <v>10</v>
          </cell>
          <cell r="I1262">
            <v>54790</v>
          </cell>
          <cell r="J1262">
            <v>547900</v>
          </cell>
        </row>
        <row r="1263">
          <cell r="A1263" t="str">
            <v>E</v>
          </cell>
        </row>
        <row r="1264">
          <cell r="A1264" t="str">
            <v>R</v>
          </cell>
        </row>
        <row r="1265">
          <cell r="A1265" t="str">
            <v>A</v>
          </cell>
        </row>
        <row r="1266">
          <cell r="A1266" t="str">
            <v>L</v>
          </cell>
        </row>
        <row r="1267">
          <cell r="A1267" t="str">
            <v>A</v>
          </cell>
        </row>
        <row r="1268">
          <cell r="A1268" t="str">
            <v>T</v>
          </cell>
        </row>
        <row r="1269">
          <cell r="A1269" t="str">
            <v>A</v>
          </cell>
        </row>
        <row r="1270">
          <cell r="A1270" t="str">
            <v>N</v>
          </cell>
        </row>
        <row r="1276">
          <cell r="D1276" t="str">
            <v xml:space="preserve"> JUMLAH BIAYA UNTUK PERALATAN</v>
          </cell>
          <cell r="L1276">
            <v>547900</v>
          </cell>
        </row>
        <row r="1277">
          <cell r="J1277" t="str">
            <v xml:space="preserve"> T O T A L (Rp)</v>
          </cell>
          <cell r="L1277">
            <v>1546841.6</v>
          </cell>
        </row>
        <row r="1279">
          <cell r="B1279" t="str">
            <v>VOLUME  :</v>
          </cell>
          <cell r="C1279">
            <v>32</v>
          </cell>
          <cell r="E1279" t="str">
            <v>SATUAN  :</v>
          </cell>
          <cell r="F1279" t="str">
            <v>M3</v>
          </cell>
          <cell r="H1279" t="str">
            <v>HARGA SATUAN  :</v>
          </cell>
          <cell r="I1279">
            <v>48338.8</v>
          </cell>
          <cell r="J1279" t="str">
            <v xml:space="preserve">                  per</v>
          </cell>
          <cell r="K1279" t="str">
            <v>M3</v>
          </cell>
        </row>
        <row r="1362">
          <cell r="A1362" t="str">
            <v>ANALISA HARGA SATUAN</v>
          </cell>
          <cell r="L1362" t="str">
            <v>KODE</v>
          </cell>
        </row>
        <row r="1363">
          <cell r="A1363" t="str">
            <v>PENYIAPAN TANAH DASAR</v>
          </cell>
        </row>
        <row r="1364">
          <cell r="A1364" t="str">
            <v>(MENGGUNAKAN BURUH)</v>
          </cell>
          <cell r="L1364" t="str">
            <v>K. 341</v>
          </cell>
        </row>
        <row r="1366">
          <cell r="A1366" t="str">
            <v xml:space="preserve"> PROPINSI            :</v>
          </cell>
          <cell r="C1366" t="str">
            <v>LAMPUNG</v>
          </cell>
          <cell r="E1366" t="str">
            <v>KODE</v>
          </cell>
          <cell r="F1366" t="str">
            <v xml:space="preserve">KOTA </v>
          </cell>
          <cell r="H1366" t="str">
            <v>KODE</v>
          </cell>
          <cell r="I1366" t="str">
            <v xml:space="preserve"> DISIAPKAN OLEH :</v>
          </cell>
          <cell r="K1366" t="str">
            <v>TANGGAL</v>
          </cell>
        </row>
        <row r="1367">
          <cell r="E1367" t="str">
            <v>[071]</v>
          </cell>
          <cell r="F1367" t="str">
            <v>BANDAR LAMPUNG</v>
          </cell>
          <cell r="H1367" t="str">
            <v>[018]</v>
          </cell>
          <cell r="I1367" t="str">
            <v>CV.PUTERA LAMPALA</v>
          </cell>
          <cell r="K1367" t="str">
            <v>09 Agustus 2005</v>
          </cell>
        </row>
        <row r="1370">
          <cell r="A1370" t="str">
            <v xml:space="preserve"> URAIAN</v>
          </cell>
          <cell r="F1370" t="str">
            <v xml:space="preserve"> ANGGAPAN / ASUMSI</v>
          </cell>
        </row>
        <row r="1371">
          <cell r="A1371" t="str">
            <v xml:space="preserve"> 1.</v>
          </cell>
          <cell r="B1371" t="str">
            <v>Pembentukan tanah dasar dengan tenaga manusia</v>
          </cell>
          <cell r="F1371" t="str">
            <v xml:space="preserve"> 1. Menggunakan tenaga orang (8m x 400m/hari)</v>
          </cell>
        </row>
        <row r="1372">
          <cell r="A1372" t="str">
            <v xml:space="preserve"> 2.</v>
          </cell>
          <cell r="B1372" t="str">
            <v>Dipadatkan dengan mesin gilas 3 roda sampai 100 %</v>
          </cell>
          <cell r="F1372" t="str">
            <v xml:space="preserve"> 2. Damija dibersihkan dari semak dll</v>
          </cell>
        </row>
        <row r="1373">
          <cell r="B1373" t="str">
            <v>MDD (AASSHTO T 99)</v>
          </cell>
          <cell r="F1373" t="str">
            <v xml:space="preserve"> 3. Lebar dasar jalan 8 m</v>
          </cell>
        </row>
        <row r="1374">
          <cell r="F1374" t="str">
            <v xml:space="preserve"> 4. Hasil kerja menyiapkan dasar jalan 400m/hari</v>
          </cell>
        </row>
        <row r="1375">
          <cell r="F1375" t="str">
            <v xml:space="preserve"> 5. Kapasitas kerja 40 m2/orang-hari</v>
          </cell>
        </row>
        <row r="1376">
          <cell r="F1376" t="str">
            <v xml:space="preserve"> 6. Umur alat bantu rata-rata 1 bulan/orang/set @ 3 alat</v>
          </cell>
        </row>
        <row r="1383">
          <cell r="B1383" t="str">
            <v>PEKERJA</v>
          </cell>
          <cell r="E1383" t="str">
            <v>JUMLAH</v>
          </cell>
          <cell r="F1383" t="str">
            <v>HARI</v>
          </cell>
          <cell r="G1383" t="str">
            <v>KODE</v>
          </cell>
          <cell r="H1383" t="str">
            <v>TOTAL VOL</v>
          </cell>
          <cell r="I1383" t="str">
            <v>UPAH</v>
          </cell>
          <cell r="J1383" t="str">
            <v>BIAYA</v>
          </cell>
          <cell r="K1383" t="str">
            <v>SUB TOTAL</v>
          </cell>
        </row>
        <row r="1384">
          <cell r="E1384" t="str">
            <v>ORANG</v>
          </cell>
          <cell r="H1384" t="str">
            <v>(Orang hari)</v>
          </cell>
          <cell r="I1384" t="str">
            <v>(Rp/Org/Hari)</v>
          </cell>
          <cell r="J1384" t="str">
            <v>(Rp)</v>
          </cell>
          <cell r="K1384" t="str">
            <v>(Rp)</v>
          </cell>
        </row>
        <row r="1386">
          <cell r="A1386" t="str">
            <v>P</v>
          </cell>
          <cell r="B1386" t="str">
            <v>Buruh tak terampil</v>
          </cell>
          <cell r="E1386">
            <v>80</v>
          </cell>
          <cell r="F1386">
            <v>1</v>
          </cell>
          <cell r="G1386" t="str">
            <v>L 101</v>
          </cell>
          <cell r="H1386">
            <v>80</v>
          </cell>
          <cell r="I1386">
            <v>21900</v>
          </cell>
          <cell r="J1386">
            <v>1752000</v>
          </cell>
        </row>
        <row r="1387">
          <cell r="A1387" t="str">
            <v>E</v>
          </cell>
          <cell r="B1387" t="str">
            <v>Mandor</v>
          </cell>
          <cell r="E1387">
            <v>1</v>
          </cell>
          <cell r="F1387">
            <v>1</v>
          </cell>
          <cell r="G1387" t="str">
            <v>L 061</v>
          </cell>
          <cell r="H1387">
            <v>1</v>
          </cell>
          <cell r="I1387">
            <v>34900</v>
          </cell>
          <cell r="J1387">
            <v>34900</v>
          </cell>
        </row>
        <row r="1388">
          <cell r="A1388" t="str">
            <v>K</v>
          </cell>
          <cell r="B1388" t="str">
            <v>Operator Terampil</v>
          </cell>
          <cell r="E1388">
            <v>1</v>
          </cell>
          <cell r="F1388">
            <v>1</v>
          </cell>
          <cell r="G1388" t="str">
            <v>L 081</v>
          </cell>
          <cell r="H1388">
            <v>1</v>
          </cell>
          <cell r="I1388">
            <v>34900</v>
          </cell>
          <cell r="J1388">
            <v>34900</v>
          </cell>
        </row>
        <row r="1389">
          <cell r="A1389" t="str">
            <v>E</v>
          </cell>
          <cell r="B1389" t="str">
            <v>Pembantu Operator</v>
          </cell>
          <cell r="E1389">
            <v>1</v>
          </cell>
          <cell r="F1389">
            <v>1</v>
          </cell>
          <cell r="G1389" t="str">
            <v>L 083</v>
          </cell>
          <cell r="H1389">
            <v>1</v>
          </cell>
          <cell r="I1389">
            <v>21900</v>
          </cell>
          <cell r="J1389">
            <v>21900</v>
          </cell>
        </row>
        <row r="1390">
          <cell r="A1390" t="str">
            <v>R</v>
          </cell>
        </row>
        <row r="1391">
          <cell r="A1391" t="str">
            <v>J</v>
          </cell>
        </row>
        <row r="1392">
          <cell r="A1392" t="str">
            <v>A</v>
          </cell>
        </row>
        <row r="1400">
          <cell r="D1400" t="str">
            <v xml:space="preserve"> JUMLAH BIAYA UNTUK PEKERJA</v>
          </cell>
          <cell r="L1400">
            <v>1843700</v>
          </cell>
        </row>
        <row r="1401">
          <cell r="B1401" t="str">
            <v>MATERIAL</v>
          </cell>
          <cell r="F1401" t="str">
            <v>SATUAN</v>
          </cell>
          <cell r="G1401" t="str">
            <v>KODE</v>
          </cell>
          <cell r="H1401" t="str">
            <v>TOTAL VOL</v>
          </cell>
          <cell r="I1401" t="str">
            <v>HARGA SATUAN</v>
          </cell>
          <cell r="J1401" t="str">
            <v>BIAYA</v>
          </cell>
          <cell r="K1401" t="str">
            <v>SUB TOTAL</v>
          </cell>
        </row>
        <row r="1402">
          <cell r="H1402" t="str">
            <v>(Orang hari)</v>
          </cell>
          <cell r="I1402" t="str">
            <v>(Rp.)</v>
          </cell>
          <cell r="J1402" t="str">
            <v>(Rp)</v>
          </cell>
          <cell r="K1402" t="str">
            <v>(Rp)</v>
          </cell>
        </row>
        <row r="1404">
          <cell r="A1404" t="str">
            <v>M</v>
          </cell>
          <cell r="B1404" t="str">
            <v>Alat bantu (set @ 3 alat)</v>
          </cell>
          <cell r="F1404" t="str">
            <v>Set</v>
          </cell>
          <cell r="G1404" t="str">
            <v>M 170</v>
          </cell>
          <cell r="H1404">
            <v>3.2</v>
          </cell>
          <cell r="I1404">
            <v>49890</v>
          </cell>
          <cell r="J1404">
            <v>159648</v>
          </cell>
        </row>
        <row r="1405">
          <cell r="A1405" t="str">
            <v>A</v>
          </cell>
        </row>
        <row r="1406">
          <cell r="A1406" t="str">
            <v>T</v>
          </cell>
        </row>
        <row r="1407">
          <cell r="A1407" t="str">
            <v>E</v>
          </cell>
        </row>
        <row r="1408">
          <cell r="A1408" t="str">
            <v>R</v>
          </cell>
        </row>
        <row r="1409">
          <cell r="A1409" t="str">
            <v>I</v>
          </cell>
        </row>
        <row r="1410">
          <cell r="A1410" t="str">
            <v>A</v>
          </cell>
        </row>
        <row r="1411">
          <cell r="A1411" t="str">
            <v>L</v>
          </cell>
        </row>
        <row r="1413">
          <cell r="E1413" t="str">
            <v/>
          </cell>
        </row>
        <row r="1414">
          <cell r="E1414" t="str">
            <v/>
          </cell>
        </row>
        <row r="1415">
          <cell r="E1415" t="str">
            <v/>
          </cell>
        </row>
        <row r="1416">
          <cell r="E1416" t="str">
            <v/>
          </cell>
        </row>
        <row r="1418">
          <cell r="D1418" t="str">
            <v xml:space="preserve"> JUMLAH BIAYA UNTUK MATERIAL</v>
          </cell>
          <cell r="L1418">
            <v>159648</v>
          </cell>
        </row>
        <row r="1419">
          <cell r="B1419" t="str">
            <v>PERALATAN</v>
          </cell>
          <cell r="E1419" t="str">
            <v>JUMLAH</v>
          </cell>
          <cell r="F1419" t="str">
            <v xml:space="preserve">HARI </v>
          </cell>
          <cell r="G1419" t="str">
            <v>KODE</v>
          </cell>
          <cell r="H1419" t="str">
            <v>JAM KERJA</v>
          </cell>
          <cell r="I1419" t="str">
            <v>HARGA</v>
          </cell>
          <cell r="J1419" t="str">
            <v>BIAYA</v>
          </cell>
          <cell r="K1419" t="str">
            <v>SUB TOTAL</v>
          </cell>
        </row>
        <row r="1420">
          <cell r="E1420" t="str">
            <v>ALAT</v>
          </cell>
          <cell r="F1420" t="str">
            <v>KERJA</v>
          </cell>
          <cell r="I1420" t="str">
            <v>(Rp/Jam)</v>
          </cell>
          <cell r="J1420" t="str">
            <v>(Rp)</v>
          </cell>
          <cell r="K1420" t="str">
            <v>(Rp)</v>
          </cell>
        </row>
        <row r="1422">
          <cell r="A1422" t="str">
            <v>P</v>
          </cell>
          <cell r="B1422" t="str">
            <v>Mesin Gilas 3 Roda 8 - 10 ton</v>
          </cell>
          <cell r="E1422">
            <v>1</v>
          </cell>
          <cell r="F1422">
            <v>1</v>
          </cell>
          <cell r="G1422" t="str">
            <v>E 080</v>
          </cell>
          <cell r="H1422">
            <v>5</v>
          </cell>
          <cell r="I1422">
            <v>99680</v>
          </cell>
          <cell r="J1422">
            <v>498400</v>
          </cell>
        </row>
        <row r="1423">
          <cell r="A1423" t="str">
            <v>E</v>
          </cell>
        </row>
        <row r="1424">
          <cell r="A1424" t="str">
            <v>R</v>
          </cell>
        </row>
        <row r="1425">
          <cell r="A1425" t="str">
            <v>A</v>
          </cell>
        </row>
        <row r="1426">
          <cell r="A1426" t="str">
            <v>L</v>
          </cell>
        </row>
        <row r="1427">
          <cell r="A1427" t="str">
            <v>A</v>
          </cell>
        </row>
        <row r="1428">
          <cell r="A1428" t="str">
            <v>T</v>
          </cell>
        </row>
        <row r="1429">
          <cell r="A1429" t="str">
            <v>A</v>
          </cell>
        </row>
        <row r="1430">
          <cell r="A1430" t="str">
            <v>N</v>
          </cell>
        </row>
        <row r="1436">
          <cell r="D1436" t="str">
            <v xml:space="preserve"> JUMLAH BIAYA UNTUK PERALATAN</v>
          </cell>
          <cell r="L1436">
            <v>498400</v>
          </cell>
        </row>
        <row r="1437">
          <cell r="J1437" t="str">
            <v xml:space="preserve"> T O T A L (Rp)</v>
          </cell>
          <cell r="L1437">
            <v>2501748</v>
          </cell>
        </row>
        <row r="1439">
          <cell r="B1439" t="str">
            <v>VOLUME  :</v>
          </cell>
          <cell r="C1439">
            <v>32</v>
          </cell>
          <cell r="E1439" t="str">
            <v>SATUAN  :</v>
          </cell>
          <cell r="F1439" t="str">
            <v>Are</v>
          </cell>
          <cell r="H1439" t="str">
            <v>HARGA SATUAN  :</v>
          </cell>
          <cell r="I1439">
            <v>78179.63</v>
          </cell>
          <cell r="J1439" t="str">
            <v xml:space="preserve">                  per</v>
          </cell>
          <cell r="K1439" t="str">
            <v>Are</v>
          </cell>
        </row>
        <row r="1842">
          <cell r="A1842" t="str">
            <v>ANALISA HARGA SATUAN</v>
          </cell>
          <cell r="L1842" t="str">
            <v>KODE</v>
          </cell>
        </row>
        <row r="1843">
          <cell r="A1843" t="str">
            <v>MEMBERSIHKAN SEMAK DLL PADA BAHU JALAN</v>
          </cell>
        </row>
        <row r="1844">
          <cell r="A1844" t="str">
            <v>(MENGGUNAKAN BURUH)</v>
          </cell>
          <cell r="L1844" t="str">
            <v>K. 422</v>
          </cell>
        </row>
        <row r="1846">
          <cell r="A1846" t="str">
            <v xml:space="preserve"> PROPINSI            :</v>
          </cell>
          <cell r="C1846" t="str">
            <v>LAMPUNG</v>
          </cell>
          <cell r="E1846" t="str">
            <v>KODE</v>
          </cell>
          <cell r="F1846" t="str">
            <v xml:space="preserve">KOTA </v>
          </cell>
          <cell r="H1846" t="str">
            <v>KODE</v>
          </cell>
          <cell r="I1846" t="str">
            <v xml:space="preserve"> DISIAPKAN OLEH :</v>
          </cell>
          <cell r="K1846" t="str">
            <v>TANGGAL</v>
          </cell>
        </row>
        <row r="1847">
          <cell r="E1847" t="str">
            <v>[071]</v>
          </cell>
          <cell r="F1847" t="str">
            <v>BANDAR LAMPUNG</v>
          </cell>
          <cell r="H1847" t="str">
            <v>[018]</v>
          </cell>
          <cell r="I1847" t="str">
            <v>CV.PUTERA LAMPALA</v>
          </cell>
          <cell r="K1847" t="str">
            <v>09 Agustus 2005</v>
          </cell>
        </row>
        <row r="1850">
          <cell r="A1850" t="str">
            <v xml:space="preserve"> URAIAN</v>
          </cell>
          <cell r="F1850" t="str">
            <v xml:space="preserve"> ANGGAPAN / ASUMSI</v>
          </cell>
        </row>
        <row r="1851">
          <cell r="A1851" t="str">
            <v xml:space="preserve"> 1.</v>
          </cell>
          <cell r="B1851" t="str">
            <v>Potong semak belukar yang tumbuh pada</v>
          </cell>
          <cell r="F1851" t="str">
            <v xml:space="preserve"> 1. Menggunakan tenaga manusia ( 2 x1,5 x 500 m/hari )</v>
          </cell>
        </row>
        <row r="1852">
          <cell r="A1852" t="str">
            <v/>
          </cell>
          <cell r="B1852" t="str">
            <v>bahu jalan</v>
          </cell>
          <cell r="F1852" t="str">
            <v xml:space="preserve"> 2. Dengan lebar 1,5 m dari tepi jalan rata-rata luas yang dibersihkan 1500 m2/Km </v>
          </cell>
        </row>
        <row r="1853">
          <cell r="A1853" t="str">
            <v xml:space="preserve"> 2.</v>
          </cell>
          <cell r="B1853" t="str">
            <v xml:space="preserve">Bersihkan rumput/semak dari bahu jalan dan </v>
          </cell>
          <cell r="F1853" t="str">
            <v xml:space="preserve">     satu sisi</v>
          </cell>
        </row>
        <row r="1854">
          <cell r="A1854" t="str">
            <v/>
          </cell>
          <cell r="B1854" t="str">
            <v>aspal</v>
          </cell>
          <cell r="F1854" t="str">
            <v xml:space="preserve"> 3. Hasil kerja 60 m2/orang-hari</v>
          </cell>
        </row>
        <row r="1855">
          <cell r="F1855" t="str">
            <v xml:space="preserve"> 4. Sampah/reruntuhan dibuang sejauh 1 km</v>
          </cell>
        </row>
        <row r="1856">
          <cell r="F1856" t="str">
            <v xml:space="preserve"> 5. Umur alat bantu 1 bulan/orang/set @ 3 alat</v>
          </cell>
        </row>
        <row r="1862">
          <cell r="F1862" t="str">
            <v/>
          </cell>
        </row>
        <row r="1863">
          <cell r="B1863" t="str">
            <v>PEKERJA</v>
          </cell>
          <cell r="E1863" t="str">
            <v>JUMLAH</v>
          </cell>
          <cell r="F1863" t="str">
            <v>HARI</v>
          </cell>
          <cell r="G1863" t="str">
            <v>KODE</v>
          </cell>
          <cell r="H1863" t="str">
            <v>TOTAL VOL</v>
          </cell>
          <cell r="I1863" t="str">
            <v>UPAH</v>
          </cell>
          <cell r="J1863" t="str">
            <v>BIAYA</v>
          </cell>
          <cell r="K1863" t="str">
            <v>SUB TOTAL</v>
          </cell>
        </row>
        <row r="1864">
          <cell r="E1864" t="str">
            <v>ORANG</v>
          </cell>
          <cell r="H1864" t="str">
            <v>(Orang-hari)</v>
          </cell>
          <cell r="I1864" t="str">
            <v>(Rp/Org/Hari)</v>
          </cell>
          <cell r="J1864" t="str">
            <v>(Rp)</v>
          </cell>
          <cell r="K1864" t="str">
            <v>(Rp)</v>
          </cell>
        </row>
        <row r="1866">
          <cell r="A1866" t="str">
            <v>P</v>
          </cell>
          <cell r="B1866" t="str">
            <v xml:space="preserve"> Buruh tak terampil</v>
          </cell>
          <cell r="E1866">
            <v>25</v>
          </cell>
          <cell r="F1866">
            <v>1</v>
          </cell>
          <cell r="G1866" t="str">
            <v>L 101</v>
          </cell>
          <cell r="H1866">
            <v>25</v>
          </cell>
          <cell r="I1866">
            <v>21900</v>
          </cell>
          <cell r="J1866">
            <v>547500</v>
          </cell>
        </row>
        <row r="1867">
          <cell r="A1867" t="str">
            <v>E</v>
          </cell>
          <cell r="B1867" t="str">
            <v xml:space="preserve"> Mandor</v>
          </cell>
          <cell r="E1867">
            <v>1</v>
          </cell>
          <cell r="F1867">
            <v>1</v>
          </cell>
          <cell r="G1867" t="str">
            <v>L 061</v>
          </cell>
          <cell r="H1867">
            <v>1</v>
          </cell>
          <cell r="I1867">
            <v>34900</v>
          </cell>
          <cell r="J1867">
            <v>34900</v>
          </cell>
        </row>
        <row r="1868">
          <cell r="A1868" t="str">
            <v>K</v>
          </cell>
        </row>
        <row r="1869">
          <cell r="A1869" t="str">
            <v>E</v>
          </cell>
        </row>
        <row r="1870">
          <cell r="A1870" t="str">
            <v>R</v>
          </cell>
        </row>
        <row r="1871">
          <cell r="A1871" t="str">
            <v>J</v>
          </cell>
        </row>
        <row r="1872">
          <cell r="A1872" t="str">
            <v>A</v>
          </cell>
        </row>
        <row r="1880">
          <cell r="D1880" t="str">
            <v xml:space="preserve"> JUMLAH BIAYA UNTUK PEKERJA</v>
          </cell>
          <cell r="L1880">
            <v>582400</v>
          </cell>
        </row>
        <row r="1881">
          <cell r="B1881" t="str">
            <v>MATERIAL</v>
          </cell>
          <cell r="F1881" t="str">
            <v>SATUAN</v>
          </cell>
          <cell r="G1881" t="str">
            <v>KODE</v>
          </cell>
          <cell r="H1881" t="str">
            <v>TOTAL VOL</v>
          </cell>
          <cell r="I1881" t="str">
            <v>HARGA SATUAN</v>
          </cell>
          <cell r="J1881" t="str">
            <v>BIAYA</v>
          </cell>
          <cell r="K1881" t="str">
            <v>SUB TOTAL</v>
          </cell>
        </row>
        <row r="1882">
          <cell r="I1882" t="str">
            <v>(Rp/Satuan)</v>
          </cell>
          <cell r="J1882" t="str">
            <v>(Rp)</v>
          </cell>
          <cell r="K1882" t="str">
            <v>(Rp)</v>
          </cell>
        </row>
        <row r="1883">
          <cell r="A1883" t="str">
            <v/>
          </cell>
        </row>
        <row r="1884">
          <cell r="A1884" t="str">
            <v>M</v>
          </cell>
          <cell r="B1884" t="str">
            <v>Alat bantu ( set @ 3 alat )</v>
          </cell>
          <cell r="F1884" t="str">
            <v>set</v>
          </cell>
          <cell r="G1884" t="str">
            <v>M 170</v>
          </cell>
          <cell r="H1884">
            <v>1</v>
          </cell>
          <cell r="I1884">
            <v>49890</v>
          </cell>
          <cell r="J1884">
            <v>49890</v>
          </cell>
        </row>
        <row r="1885">
          <cell r="A1885" t="str">
            <v>A</v>
          </cell>
        </row>
        <row r="1886">
          <cell r="A1886" t="str">
            <v>T</v>
          </cell>
        </row>
        <row r="1887">
          <cell r="A1887" t="str">
            <v>E</v>
          </cell>
        </row>
        <row r="1888">
          <cell r="A1888" t="str">
            <v>R</v>
          </cell>
        </row>
        <row r="1889">
          <cell r="A1889" t="str">
            <v>I</v>
          </cell>
        </row>
        <row r="1890">
          <cell r="A1890" t="str">
            <v>A</v>
          </cell>
        </row>
        <row r="1891">
          <cell r="A1891" t="str">
            <v>L</v>
          </cell>
        </row>
        <row r="1893">
          <cell r="B1893" t="str">
            <v/>
          </cell>
          <cell r="E1893" t="str">
            <v/>
          </cell>
          <cell r="F1893" t="str">
            <v/>
          </cell>
          <cell r="G1893" t="str">
            <v/>
          </cell>
          <cell r="H1893" t="str">
            <v/>
          </cell>
          <cell r="I1893" t="str">
            <v/>
          </cell>
        </row>
        <row r="1894">
          <cell r="B1894" t="str">
            <v/>
          </cell>
          <cell r="E1894" t="str">
            <v/>
          </cell>
          <cell r="F1894" t="str">
            <v/>
          </cell>
          <cell r="G1894" t="str">
            <v/>
          </cell>
          <cell r="H1894" t="str">
            <v/>
          </cell>
          <cell r="I1894" t="str">
            <v/>
          </cell>
        </row>
        <row r="1895">
          <cell r="B1895" t="str">
            <v/>
          </cell>
          <cell r="E1895" t="str">
            <v/>
          </cell>
          <cell r="F1895" t="str">
            <v/>
          </cell>
          <cell r="G1895" t="str">
            <v/>
          </cell>
          <cell r="H1895" t="str">
            <v/>
          </cell>
          <cell r="I1895" t="str">
            <v/>
          </cell>
        </row>
        <row r="1896">
          <cell r="B1896" t="str">
            <v/>
          </cell>
          <cell r="E1896" t="str">
            <v/>
          </cell>
          <cell r="F1896" t="str">
            <v/>
          </cell>
          <cell r="G1896" t="str">
            <v/>
          </cell>
          <cell r="H1896" t="str">
            <v/>
          </cell>
          <cell r="I1896" t="str">
            <v/>
          </cell>
        </row>
        <row r="1898">
          <cell r="D1898" t="str">
            <v xml:space="preserve"> JUMLAH BIAYA UNTUK MATERIAL</v>
          </cell>
          <cell r="L1898">
            <v>49890</v>
          </cell>
        </row>
        <row r="1899">
          <cell r="B1899" t="str">
            <v>PERALATAN</v>
          </cell>
          <cell r="E1899" t="str">
            <v>JUMLAH</v>
          </cell>
          <cell r="F1899" t="str">
            <v xml:space="preserve">HARI </v>
          </cell>
          <cell r="G1899" t="str">
            <v>KODE</v>
          </cell>
          <cell r="H1899" t="str">
            <v>JAM KERJA</v>
          </cell>
          <cell r="I1899" t="str">
            <v>HARGA</v>
          </cell>
          <cell r="J1899" t="str">
            <v>BIAYA</v>
          </cell>
          <cell r="K1899" t="str">
            <v>SUB TOTAL</v>
          </cell>
        </row>
        <row r="1900">
          <cell r="E1900" t="str">
            <v>ALAT</v>
          </cell>
          <cell r="F1900" t="str">
            <v>KERJA</v>
          </cell>
          <cell r="I1900" t="str">
            <v>(Rp/Jam)</v>
          </cell>
          <cell r="J1900" t="str">
            <v>(Rp)</v>
          </cell>
          <cell r="K1900" t="str">
            <v>(Rp)</v>
          </cell>
        </row>
        <row r="1902">
          <cell r="A1902" t="str">
            <v>P</v>
          </cell>
        </row>
        <row r="1903">
          <cell r="A1903" t="str">
            <v>E</v>
          </cell>
        </row>
        <row r="1904">
          <cell r="A1904" t="str">
            <v>R</v>
          </cell>
        </row>
        <row r="1905">
          <cell r="A1905" t="str">
            <v>A</v>
          </cell>
        </row>
        <row r="1906">
          <cell r="A1906" t="str">
            <v>L</v>
          </cell>
        </row>
        <row r="1907">
          <cell r="A1907" t="str">
            <v>A</v>
          </cell>
        </row>
        <row r="1908">
          <cell r="A1908" t="str">
            <v>T</v>
          </cell>
        </row>
        <row r="1909">
          <cell r="A1909" t="str">
            <v>A</v>
          </cell>
        </row>
        <row r="1910">
          <cell r="A1910" t="str">
            <v>N</v>
          </cell>
        </row>
        <row r="1916">
          <cell r="D1916" t="str">
            <v xml:space="preserve"> JUMLAH BIAYA UNTUK PERALATAN</v>
          </cell>
          <cell r="L1916">
            <v>0</v>
          </cell>
        </row>
        <row r="1917">
          <cell r="J1917" t="str">
            <v xml:space="preserve"> T O T A L (Rp)</v>
          </cell>
          <cell r="L1917">
            <v>632290</v>
          </cell>
        </row>
        <row r="1919">
          <cell r="B1919" t="str">
            <v>VOLUME  :</v>
          </cell>
          <cell r="C1919">
            <v>15</v>
          </cell>
          <cell r="E1919" t="str">
            <v>SATUAN  :</v>
          </cell>
          <cell r="F1919" t="str">
            <v>Are</v>
          </cell>
          <cell r="H1919" t="str">
            <v>HARGA SATUAN  :</v>
          </cell>
          <cell r="I1919">
            <v>42152.67</v>
          </cell>
          <cell r="J1919" t="str">
            <v xml:space="preserve">                  per</v>
          </cell>
          <cell r="K1919" t="str">
            <v>Are</v>
          </cell>
        </row>
        <row r="2002">
          <cell r="A2002" t="str">
            <v>ANALISA HARGA SATUAN</v>
          </cell>
          <cell r="L2002" t="str">
            <v>KODE</v>
          </cell>
        </row>
        <row r="2003">
          <cell r="A2003" t="str">
            <v>MEMBERSIHKAN PARIT SAMPING</v>
          </cell>
        </row>
        <row r="2004">
          <cell r="A2004" t="str">
            <v>(MENGGUNAKAN BURUH)</v>
          </cell>
          <cell r="L2004" t="str">
            <v>K. 424</v>
          </cell>
        </row>
        <row r="2006">
          <cell r="A2006" t="str">
            <v xml:space="preserve"> PROPINSI            :</v>
          </cell>
          <cell r="C2006" t="str">
            <v>LAMPUNG</v>
          </cell>
          <cell r="E2006" t="str">
            <v>KODE</v>
          </cell>
          <cell r="F2006" t="str">
            <v xml:space="preserve">KOTA </v>
          </cell>
          <cell r="H2006" t="str">
            <v>KODE</v>
          </cell>
          <cell r="I2006" t="str">
            <v xml:space="preserve"> DISIAPKAN OLEH :</v>
          </cell>
          <cell r="K2006" t="str">
            <v>TANGGAL</v>
          </cell>
        </row>
        <row r="2007">
          <cell r="E2007" t="str">
            <v>[071]</v>
          </cell>
          <cell r="F2007" t="str">
            <v>BANDAR LAMPUNG</v>
          </cell>
          <cell r="H2007" t="str">
            <v>[018]</v>
          </cell>
          <cell r="I2007" t="str">
            <v>CV.PUTERA LAMPALA</v>
          </cell>
          <cell r="K2007" t="str">
            <v>09 Agustus 2005</v>
          </cell>
        </row>
        <row r="2010">
          <cell r="A2010" t="str">
            <v xml:space="preserve"> URAIAN</v>
          </cell>
          <cell r="F2010" t="str">
            <v xml:space="preserve"> ANGGAPAN / ASUMSI</v>
          </cell>
        </row>
        <row r="2011">
          <cell r="A2011" t="str">
            <v xml:space="preserve"> 1.</v>
          </cell>
          <cell r="B2011" t="str">
            <v>Bersihkan saluran samping dan gorong-gorong dari</v>
          </cell>
          <cell r="F2011" t="str">
            <v xml:space="preserve"> 1. Menggunakan Tenaga Manusia 500 m perhari</v>
          </cell>
        </row>
        <row r="2012">
          <cell r="B2012" t="str">
            <v>kotoran/sampah dan tumbuh-tumbuhan</v>
          </cell>
          <cell r="F2012" t="str">
            <v xml:space="preserve"> 2. Membersihkan sampah, kotoran yang menyumbat, tumbuh-tumbuhan dari parit</v>
          </cell>
        </row>
        <row r="2013">
          <cell r="A2013" t="str">
            <v xml:space="preserve"> 2. </v>
          </cell>
          <cell r="B2013" t="str">
            <v>Buang sampah/kotoran tersebut dengan</v>
          </cell>
          <cell r="F2013" t="str">
            <v xml:space="preserve">     dan gorong-gorong.</v>
          </cell>
        </row>
        <row r="2014">
          <cell r="B2014" t="str">
            <v>menggunakan truck, dimuat oleh tenaga orang</v>
          </cell>
          <cell r="F2014" t="str">
            <v xml:space="preserve"> 3. Pembuangan reruntuhan sejauh 1,00 km (10 m3/100m)</v>
          </cell>
        </row>
        <row r="2015">
          <cell r="F2015" t="str">
            <v xml:space="preserve"> 4. Kapasitas 1,6 rit PP/jam/truck</v>
          </cell>
        </row>
        <row r="2016">
          <cell r="F2016" t="str">
            <v xml:space="preserve"> 5. Penggunaan alat bantu 1 bulan/orang/set @ 3 alat.</v>
          </cell>
        </row>
        <row r="2023">
          <cell r="B2023" t="str">
            <v>PEKERJA</v>
          </cell>
          <cell r="E2023" t="str">
            <v>JUMLAH</v>
          </cell>
          <cell r="F2023" t="str">
            <v>HARI</v>
          </cell>
          <cell r="G2023" t="str">
            <v>KODE</v>
          </cell>
          <cell r="H2023" t="str">
            <v>TOTAL VOL</v>
          </cell>
          <cell r="I2023" t="str">
            <v>UPAH</v>
          </cell>
          <cell r="J2023" t="str">
            <v>BIAYA</v>
          </cell>
          <cell r="K2023" t="str">
            <v>SUB TOTAL</v>
          </cell>
        </row>
        <row r="2024">
          <cell r="E2024" t="str">
            <v>ORANG</v>
          </cell>
          <cell r="H2024" t="str">
            <v>(Orang hari)</v>
          </cell>
          <cell r="I2024" t="str">
            <v>(Rp/Org/Hari)</v>
          </cell>
          <cell r="J2024" t="str">
            <v>(Rp)</v>
          </cell>
          <cell r="K2024" t="str">
            <v>(Rp)</v>
          </cell>
        </row>
        <row r="2026">
          <cell r="A2026" t="str">
            <v>P</v>
          </cell>
          <cell r="B2026" t="str">
            <v>Buruh tak terampil</v>
          </cell>
          <cell r="E2026">
            <v>36</v>
          </cell>
          <cell r="F2026">
            <v>1</v>
          </cell>
          <cell r="G2026" t="str">
            <v>L 101</v>
          </cell>
          <cell r="H2026">
            <v>36</v>
          </cell>
          <cell r="I2026">
            <v>21900</v>
          </cell>
          <cell r="J2026">
            <v>788400</v>
          </cell>
        </row>
        <row r="2027">
          <cell r="A2027" t="str">
            <v>E</v>
          </cell>
          <cell r="B2027" t="str">
            <v>Mandor</v>
          </cell>
          <cell r="E2027">
            <v>1</v>
          </cell>
          <cell r="F2027">
            <v>1</v>
          </cell>
          <cell r="G2027" t="str">
            <v>L 061</v>
          </cell>
          <cell r="H2027">
            <v>1</v>
          </cell>
          <cell r="I2027">
            <v>34900</v>
          </cell>
          <cell r="J2027">
            <v>34900</v>
          </cell>
        </row>
        <row r="2028">
          <cell r="A2028" t="str">
            <v>K</v>
          </cell>
          <cell r="B2028" t="str">
            <v>Sopir Terampil</v>
          </cell>
          <cell r="E2028">
            <v>2</v>
          </cell>
          <cell r="F2028">
            <v>1</v>
          </cell>
          <cell r="G2028" t="str">
            <v>L 091</v>
          </cell>
          <cell r="H2028">
            <v>2</v>
          </cell>
          <cell r="I2028">
            <v>30000</v>
          </cell>
          <cell r="J2028">
            <v>60000</v>
          </cell>
        </row>
        <row r="2029">
          <cell r="A2029" t="str">
            <v>E</v>
          </cell>
          <cell r="B2029" t="str">
            <v>Pembantu Sopir</v>
          </cell>
          <cell r="E2029">
            <v>2</v>
          </cell>
          <cell r="F2029">
            <v>1</v>
          </cell>
          <cell r="G2029" t="str">
            <v>L 099</v>
          </cell>
          <cell r="H2029">
            <v>2</v>
          </cell>
          <cell r="I2029">
            <v>21900</v>
          </cell>
          <cell r="J2029">
            <v>43800</v>
          </cell>
        </row>
        <row r="2030">
          <cell r="A2030" t="str">
            <v>R</v>
          </cell>
        </row>
        <row r="2031">
          <cell r="A2031" t="str">
            <v>J</v>
          </cell>
        </row>
        <row r="2032">
          <cell r="A2032" t="str">
            <v>A</v>
          </cell>
        </row>
        <row r="2040">
          <cell r="D2040" t="str">
            <v xml:space="preserve"> JUMLAH BIAYA UNTUK PEKERJA</v>
          </cell>
          <cell r="L2040">
            <v>927100</v>
          </cell>
        </row>
        <row r="2041">
          <cell r="B2041" t="str">
            <v>MATERIAL</v>
          </cell>
          <cell r="F2041" t="str">
            <v>SATUAN</v>
          </cell>
          <cell r="G2041" t="str">
            <v>KODE</v>
          </cell>
          <cell r="H2041" t="str">
            <v>TOTAL VOL</v>
          </cell>
          <cell r="I2041" t="str">
            <v>HARGA SATUAN</v>
          </cell>
          <cell r="J2041" t="str">
            <v>BIAYA</v>
          </cell>
          <cell r="K2041" t="str">
            <v>SUB TOTAL</v>
          </cell>
        </row>
        <row r="2042">
          <cell r="H2042" t="str">
            <v>(Orang hari)</v>
          </cell>
          <cell r="I2042" t="str">
            <v>(Rp.)</v>
          </cell>
          <cell r="J2042" t="str">
            <v>(Rp)</v>
          </cell>
          <cell r="K2042" t="str">
            <v>(Rp)</v>
          </cell>
        </row>
        <row r="2044">
          <cell r="A2044" t="str">
            <v>M</v>
          </cell>
          <cell r="B2044" t="str">
            <v>Alat Bantu (set @ 3 alat)</v>
          </cell>
          <cell r="F2044" t="str">
            <v xml:space="preserve">set </v>
          </cell>
          <cell r="G2044" t="str">
            <v>M 170</v>
          </cell>
          <cell r="H2044">
            <v>1.44</v>
          </cell>
          <cell r="I2044">
            <v>49890</v>
          </cell>
          <cell r="J2044">
            <v>71841.600000000006</v>
          </cell>
        </row>
        <row r="2045">
          <cell r="A2045" t="str">
            <v>A</v>
          </cell>
        </row>
        <row r="2046">
          <cell r="A2046" t="str">
            <v>T</v>
          </cell>
        </row>
        <row r="2047">
          <cell r="A2047" t="str">
            <v>E</v>
          </cell>
        </row>
        <row r="2048">
          <cell r="A2048" t="str">
            <v>R</v>
          </cell>
        </row>
        <row r="2049">
          <cell r="A2049" t="str">
            <v>I</v>
          </cell>
        </row>
        <row r="2050">
          <cell r="A2050" t="str">
            <v>A</v>
          </cell>
        </row>
        <row r="2051">
          <cell r="A2051" t="str">
            <v>L</v>
          </cell>
        </row>
        <row r="2053">
          <cell r="E2053" t="str">
            <v/>
          </cell>
        </row>
        <row r="2054">
          <cell r="E2054" t="str">
            <v/>
          </cell>
        </row>
        <row r="2055">
          <cell r="E2055" t="str">
            <v/>
          </cell>
        </row>
        <row r="2056">
          <cell r="E2056" t="str">
            <v/>
          </cell>
        </row>
        <row r="2058">
          <cell r="D2058" t="str">
            <v xml:space="preserve"> JUMLAH BIAYA UNTUK MATERIAL</v>
          </cell>
          <cell r="L2058">
            <v>71841.600000000006</v>
          </cell>
        </row>
        <row r="2059">
          <cell r="B2059" t="str">
            <v>PERALATAN</v>
          </cell>
          <cell r="E2059" t="str">
            <v>JUMLAH</v>
          </cell>
          <cell r="F2059" t="str">
            <v xml:space="preserve">HARI </v>
          </cell>
          <cell r="G2059" t="str">
            <v>KODE</v>
          </cell>
          <cell r="H2059" t="str">
            <v>JAM KERJA</v>
          </cell>
          <cell r="I2059" t="str">
            <v>HARGA</v>
          </cell>
          <cell r="J2059" t="str">
            <v>BIAYA</v>
          </cell>
          <cell r="K2059" t="str">
            <v>SUB TOTAL</v>
          </cell>
        </row>
        <row r="2060">
          <cell r="E2060" t="str">
            <v>ALAT</v>
          </cell>
          <cell r="F2060" t="str">
            <v>KERJA</v>
          </cell>
          <cell r="I2060" t="str">
            <v>(Rp/Jam)</v>
          </cell>
          <cell r="J2060" t="str">
            <v>(Rp)</v>
          </cell>
          <cell r="K2060" t="str">
            <v>(Rp)</v>
          </cell>
        </row>
        <row r="2062">
          <cell r="A2062" t="str">
            <v>P</v>
          </cell>
          <cell r="B2062" t="str">
            <v>Truck Bak Terbuka 3,50 ton115 Hp</v>
          </cell>
          <cell r="E2062">
            <v>2</v>
          </cell>
          <cell r="F2062">
            <v>1</v>
          </cell>
          <cell r="G2062" t="str">
            <v>E 221</v>
          </cell>
          <cell r="H2062">
            <v>10</v>
          </cell>
          <cell r="I2062">
            <v>54790</v>
          </cell>
          <cell r="J2062">
            <v>547900</v>
          </cell>
        </row>
        <row r="2063">
          <cell r="A2063" t="str">
            <v>E</v>
          </cell>
        </row>
        <row r="2064">
          <cell r="A2064" t="str">
            <v>R</v>
          </cell>
        </row>
        <row r="2065">
          <cell r="A2065" t="str">
            <v>A</v>
          </cell>
        </row>
        <row r="2066">
          <cell r="A2066" t="str">
            <v>L</v>
          </cell>
        </row>
        <row r="2067">
          <cell r="A2067" t="str">
            <v>A</v>
          </cell>
        </row>
        <row r="2068">
          <cell r="A2068" t="str">
            <v>T</v>
          </cell>
        </row>
        <row r="2069">
          <cell r="A2069" t="str">
            <v>A</v>
          </cell>
        </row>
        <row r="2070">
          <cell r="A2070" t="str">
            <v>N</v>
          </cell>
        </row>
        <row r="2076">
          <cell r="D2076" t="str">
            <v xml:space="preserve"> JUMLAH BIAYA UNTUK PERALATAN</v>
          </cell>
          <cell r="L2076">
            <v>547900</v>
          </cell>
        </row>
        <row r="2077">
          <cell r="J2077" t="str">
            <v xml:space="preserve"> T O T A L (Rp)</v>
          </cell>
          <cell r="L2077">
            <v>1546841.6</v>
          </cell>
        </row>
        <row r="2079">
          <cell r="B2079" t="str">
            <v>VOLUME  :</v>
          </cell>
          <cell r="C2079">
            <v>500</v>
          </cell>
          <cell r="E2079" t="str">
            <v>SATUAN  :</v>
          </cell>
          <cell r="F2079" t="str">
            <v>M '</v>
          </cell>
          <cell r="H2079" t="str">
            <v>HARGA SATUAN  :</v>
          </cell>
          <cell r="I2079">
            <v>3093.68</v>
          </cell>
          <cell r="J2079" t="str">
            <v xml:space="preserve">                  per</v>
          </cell>
          <cell r="K2079" t="str">
            <v>M '</v>
          </cell>
        </row>
        <row r="2562">
          <cell r="A2562" t="str">
            <v>ANALISA HARGA SATUAN</v>
          </cell>
          <cell r="L2562" t="str">
            <v>KODE</v>
          </cell>
        </row>
        <row r="2563">
          <cell r="A2563" t="str">
            <v xml:space="preserve">  LAPIS PONDASI BAWAH(LPB)/KONSTRUKSI TELFORD</v>
          </cell>
        </row>
        <row r="2564">
          <cell r="A2564" t="str">
            <v>(MENGGUNAKAN BURUH)</v>
          </cell>
          <cell r="L2564" t="str">
            <v>K 516</v>
          </cell>
        </row>
        <row r="2566">
          <cell r="A2566" t="str">
            <v xml:space="preserve"> PROPINSI            :</v>
          </cell>
          <cell r="C2566" t="str">
            <v>LAMPUNG</v>
          </cell>
          <cell r="E2566" t="str">
            <v>KODE</v>
          </cell>
          <cell r="F2566" t="str">
            <v xml:space="preserve">KOTA </v>
          </cell>
          <cell r="H2566" t="str">
            <v>KODE</v>
          </cell>
          <cell r="I2566" t="str">
            <v xml:space="preserve"> DISIAPKAN OLEH :</v>
          </cell>
          <cell r="K2566" t="str">
            <v>TANGGAL</v>
          </cell>
        </row>
        <row r="2567">
          <cell r="E2567" t="str">
            <v>[071]</v>
          </cell>
          <cell r="F2567" t="str">
            <v>BANDAR LAMPUNG</v>
          </cell>
          <cell r="H2567" t="str">
            <v>[018]</v>
          </cell>
          <cell r="I2567" t="str">
            <v>CV.PUTERA LAMPALA</v>
          </cell>
          <cell r="K2567" t="str">
            <v>09 Agustus 2005</v>
          </cell>
        </row>
        <row r="2570">
          <cell r="A2570" t="str">
            <v xml:space="preserve"> URAIAN</v>
          </cell>
          <cell r="F2570" t="str">
            <v xml:space="preserve"> ANGGAPAN / ASUMSI</v>
          </cell>
        </row>
        <row r="2571">
          <cell r="A2571" t="str">
            <v xml:space="preserve"> 1.</v>
          </cell>
          <cell r="B2571" t="str">
            <v>Material disiapkan di lokasi pekerjaan</v>
          </cell>
          <cell r="F2571" t="str">
            <v xml:space="preserve"> 1. Menggunakan Tenaga Manusia 400 m2/hari</v>
          </cell>
        </row>
        <row r="2572">
          <cell r="A2572" t="str">
            <v xml:space="preserve"> 2.</v>
          </cell>
          <cell r="B2572" t="str">
            <v xml:space="preserve">Batu Pecah berukuran besar 5 - 7 cm </v>
          </cell>
          <cell r="F2572" t="str">
            <v xml:space="preserve"> 2. Pasir disiapkan dilokasi pekerjaan oleh leveransir</v>
          </cell>
        </row>
        <row r="2573">
          <cell r="B2573" t="str">
            <v>dihampar pada perkerasan yang rusak</v>
          </cell>
          <cell r="F2573" t="str">
            <v xml:space="preserve"> 3. Batu sudah dipecah</v>
          </cell>
        </row>
        <row r="2574">
          <cell r="A2574" t="str">
            <v xml:space="preserve"> 3.</v>
          </cell>
          <cell r="B2574" t="str">
            <v>Batu Pecah berukuran yang lebih kecil</v>
          </cell>
          <cell r="F2574" t="str">
            <v xml:space="preserve"> 4. Tanah dasar sudah disiapkan</v>
          </cell>
        </row>
        <row r="2575">
          <cell r="B2575" t="str">
            <v>mengisi rongga diatasnya sehingga rata</v>
          </cell>
          <cell r="F2575" t="str">
            <v xml:space="preserve"> 5. Dipadatkan sampai tebal 20 cm</v>
          </cell>
        </row>
        <row r="2576">
          <cell r="B2576" t="str">
            <v xml:space="preserve">kemudian dipadatkan dan digilas dengan </v>
          </cell>
          <cell r="F2576" t="str">
            <v xml:space="preserve"> 6. Koefisien Kepdatan = 1.2</v>
          </cell>
        </row>
        <row r="2577">
          <cell r="B2577" t="str">
            <v>mesin gilas</v>
          </cell>
          <cell r="F2577" t="str">
            <v xml:space="preserve"> 7. Umur alat bantu rata-rata 1 orang/bulan/set @ 3 alat</v>
          </cell>
        </row>
        <row r="2583">
          <cell r="B2583" t="str">
            <v>PEKERJA</v>
          </cell>
          <cell r="E2583" t="str">
            <v>JUMLAH</v>
          </cell>
          <cell r="F2583" t="str">
            <v>HARI</v>
          </cell>
          <cell r="G2583" t="str">
            <v>KODE</v>
          </cell>
          <cell r="H2583" t="str">
            <v>TOTAL VOL</v>
          </cell>
          <cell r="I2583" t="str">
            <v>HARGA SATUAN</v>
          </cell>
          <cell r="J2583" t="str">
            <v>BIAYA</v>
          </cell>
          <cell r="K2583" t="str">
            <v>SUB TOTAL</v>
          </cell>
        </row>
        <row r="2584">
          <cell r="E2584" t="str">
            <v>ORANG</v>
          </cell>
          <cell r="H2584" t="str">
            <v>(Orang hari)</v>
          </cell>
          <cell r="I2584" t="str">
            <v>(Rp/Org/Hari)</v>
          </cell>
          <cell r="J2584" t="str">
            <v>(Rp)</v>
          </cell>
          <cell r="K2584" t="str">
            <v>(Rp)</v>
          </cell>
        </row>
        <row r="2586">
          <cell r="A2586" t="str">
            <v>P</v>
          </cell>
          <cell r="B2586" t="str">
            <v>Buruh tak terampil</v>
          </cell>
          <cell r="E2586">
            <v>99</v>
          </cell>
          <cell r="F2586">
            <v>1</v>
          </cell>
          <cell r="G2586" t="str">
            <v>L 101</v>
          </cell>
          <cell r="H2586">
            <v>99</v>
          </cell>
          <cell r="I2586">
            <v>21900</v>
          </cell>
          <cell r="J2586">
            <v>2168100</v>
          </cell>
        </row>
        <row r="2587">
          <cell r="A2587" t="str">
            <v>E</v>
          </cell>
          <cell r="B2587" t="str">
            <v>Operator terampil</v>
          </cell>
          <cell r="E2587">
            <v>1</v>
          </cell>
          <cell r="F2587">
            <v>1</v>
          </cell>
          <cell r="G2587" t="str">
            <v>L 081</v>
          </cell>
          <cell r="H2587">
            <v>1</v>
          </cell>
          <cell r="I2587">
            <v>34900</v>
          </cell>
          <cell r="J2587">
            <v>34900</v>
          </cell>
        </row>
        <row r="2588">
          <cell r="A2588" t="str">
            <v>K</v>
          </cell>
          <cell r="B2588" t="str">
            <v>Mandor</v>
          </cell>
          <cell r="E2588">
            <v>3</v>
          </cell>
          <cell r="F2588">
            <v>1</v>
          </cell>
          <cell r="G2588" t="str">
            <v>L 061</v>
          </cell>
          <cell r="H2588">
            <v>3</v>
          </cell>
          <cell r="I2588">
            <v>34900</v>
          </cell>
          <cell r="J2588">
            <v>104700</v>
          </cell>
        </row>
        <row r="2589">
          <cell r="A2589" t="str">
            <v>E</v>
          </cell>
        </row>
        <row r="2590">
          <cell r="A2590" t="str">
            <v>R</v>
          </cell>
        </row>
        <row r="2591">
          <cell r="A2591" t="str">
            <v>J</v>
          </cell>
        </row>
        <row r="2592">
          <cell r="A2592" t="str">
            <v>A</v>
          </cell>
        </row>
        <row r="2600">
          <cell r="D2600" t="str">
            <v xml:space="preserve"> JUMLAH BIAYA UNTUK PEKERJA</v>
          </cell>
          <cell r="L2600">
            <v>2307700</v>
          </cell>
        </row>
        <row r="2601">
          <cell r="B2601" t="str">
            <v>MATERIAL</v>
          </cell>
          <cell r="F2601" t="str">
            <v>SATUAN</v>
          </cell>
          <cell r="G2601" t="str">
            <v>KODE</v>
          </cell>
          <cell r="H2601" t="str">
            <v>TOTAL VOL</v>
          </cell>
          <cell r="I2601" t="str">
            <v>HARGA SATUAN</v>
          </cell>
          <cell r="J2601" t="str">
            <v>BIAYA</v>
          </cell>
          <cell r="K2601" t="str">
            <v>SUB TOTAL</v>
          </cell>
        </row>
        <row r="2602">
          <cell r="H2602" t="str">
            <v>(Orang hari)</v>
          </cell>
          <cell r="I2602" t="str">
            <v>(Rp.)</v>
          </cell>
          <cell r="J2602" t="str">
            <v>(Rp)</v>
          </cell>
          <cell r="K2602" t="str">
            <v>(Rp)</v>
          </cell>
        </row>
        <row r="2604">
          <cell r="A2604" t="str">
            <v>M</v>
          </cell>
          <cell r="B2604" t="str">
            <v>Pasir Urug</v>
          </cell>
          <cell r="F2604" t="str">
            <v>M3</v>
          </cell>
          <cell r="G2604" t="str">
            <v>M 040</v>
          </cell>
          <cell r="H2604">
            <v>30</v>
          </cell>
          <cell r="I2604">
            <v>69148</v>
          </cell>
          <cell r="J2604">
            <v>2074440</v>
          </cell>
        </row>
        <row r="2605">
          <cell r="A2605" t="str">
            <v>A</v>
          </cell>
          <cell r="B2605" t="str">
            <v>Batu pecah 15/20</v>
          </cell>
          <cell r="F2605" t="str">
            <v>M3</v>
          </cell>
          <cell r="G2605" t="str">
            <v>M 020</v>
          </cell>
          <cell r="H2605">
            <v>50</v>
          </cell>
          <cell r="I2605">
            <v>106603</v>
          </cell>
          <cell r="J2605">
            <v>5330150</v>
          </cell>
        </row>
        <row r="2606">
          <cell r="A2606" t="str">
            <v>T</v>
          </cell>
          <cell r="B2606" t="str">
            <v>Batu pecah 5/7</v>
          </cell>
          <cell r="F2606" t="str">
            <v>M3</v>
          </cell>
          <cell r="G2606" t="str">
            <v>M 022</v>
          </cell>
          <cell r="H2606">
            <v>20</v>
          </cell>
          <cell r="I2606">
            <v>100841</v>
          </cell>
          <cell r="J2606">
            <v>2016820</v>
          </cell>
        </row>
        <row r="2607">
          <cell r="A2607" t="str">
            <v>E</v>
          </cell>
          <cell r="B2607" t="str">
            <v>Alat Bantu</v>
          </cell>
          <cell r="F2607" t="str">
            <v>Kg</v>
          </cell>
          <cell r="G2607" t="str">
            <v>M 170</v>
          </cell>
          <cell r="H2607">
            <v>4</v>
          </cell>
          <cell r="I2607">
            <v>49890</v>
          </cell>
          <cell r="J2607">
            <v>199560</v>
          </cell>
        </row>
        <row r="2608">
          <cell r="A2608" t="str">
            <v>R</v>
          </cell>
        </row>
        <row r="2609">
          <cell r="A2609" t="str">
            <v>I</v>
          </cell>
        </row>
        <row r="2610">
          <cell r="A2610" t="str">
            <v>A</v>
          </cell>
        </row>
        <row r="2611">
          <cell r="A2611" t="str">
            <v>L</v>
          </cell>
        </row>
        <row r="2613">
          <cell r="E2613" t="str">
            <v/>
          </cell>
        </row>
        <row r="2614">
          <cell r="E2614" t="str">
            <v/>
          </cell>
        </row>
        <row r="2615">
          <cell r="E2615" t="str">
            <v/>
          </cell>
        </row>
        <row r="2616">
          <cell r="E2616" t="str">
            <v/>
          </cell>
        </row>
        <row r="2618">
          <cell r="D2618" t="str">
            <v xml:space="preserve"> JUMLAH BIAYA UNTUK MATERIAL</v>
          </cell>
          <cell r="L2618">
            <v>9620970</v>
          </cell>
        </row>
        <row r="2619">
          <cell r="B2619" t="str">
            <v>PERALATAN</v>
          </cell>
          <cell r="E2619" t="str">
            <v>JUMLAH</v>
          </cell>
          <cell r="F2619" t="str">
            <v xml:space="preserve">HARI </v>
          </cell>
          <cell r="G2619" t="str">
            <v>KODE</v>
          </cell>
          <cell r="H2619" t="str">
            <v>JAM KERJA</v>
          </cell>
          <cell r="I2619" t="str">
            <v>HARGA</v>
          </cell>
          <cell r="J2619" t="str">
            <v>BIAYA</v>
          </cell>
          <cell r="K2619" t="str">
            <v>SUB TOTAL</v>
          </cell>
        </row>
        <row r="2620">
          <cell r="E2620" t="str">
            <v>ALAT</v>
          </cell>
          <cell r="F2620" t="str">
            <v>KERJA</v>
          </cell>
          <cell r="I2620" t="str">
            <v>(Rp/Jam)</v>
          </cell>
          <cell r="J2620" t="str">
            <v>(Rp)</v>
          </cell>
          <cell r="K2620" t="str">
            <v>(Rp)</v>
          </cell>
        </row>
        <row r="2622">
          <cell r="A2622" t="str">
            <v>P</v>
          </cell>
          <cell r="B2622" t="str">
            <v>Mesin Gilas tiga roda 8 - 10 t</v>
          </cell>
          <cell r="E2622">
            <v>1</v>
          </cell>
          <cell r="F2622">
            <v>1</v>
          </cell>
          <cell r="G2622" t="str">
            <v>E 080</v>
          </cell>
          <cell r="H2622">
            <v>5</v>
          </cell>
          <cell r="I2622">
            <v>99680</v>
          </cell>
          <cell r="J2622">
            <v>498400</v>
          </cell>
        </row>
        <row r="2623">
          <cell r="A2623" t="str">
            <v>E</v>
          </cell>
        </row>
        <row r="2624">
          <cell r="A2624" t="str">
            <v>R</v>
          </cell>
        </row>
        <row r="2625">
          <cell r="A2625" t="str">
            <v>A</v>
          </cell>
        </row>
        <row r="2626">
          <cell r="A2626" t="str">
            <v>L</v>
          </cell>
        </row>
        <row r="2627">
          <cell r="A2627" t="str">
            <v>A</v>
          </cell>
        </row>
        <row r="2628">
          <cell r="A2628" t="str">
            <v>T</v>
          </cell>
        </row>
        <row r="2629">
          <cell r="A2629" t="str">
            <v>A</v>
          </cell>
        </row>
        <row r="2630">
          <cell r="A2630" t="str">
            <v>N</v>
          </cell>
        </row>
        <row r="2636">
          <cell r="D2636" t="str">
            <v xml:space="preserve"> JUMLAH BIAYA UNTUK PERALATAN</v>
          </cell>
          <cell r="L2636">
            <v>498400</v>
          </cell>
        </row>
        <row r="2637">
          <cell r="J2637" t="str">
            <v xml:space="preserve"> T O T A L (Rp)</v>
          </cell>
          <cell r="L2637">
            <v>12427070</v>
          </cell>
        </row>
        <row r="2639">
          <cell r="B2639" t="str">
            <v>VOLUME  :</v>
          </cell>
          <cell r="C2639">
            <v>60</v>
          </cell>
          <cell r="E2639" t="str">
            <v>SATUAN  :</v>
          </cell>
          <cell r="F2639" t="str">
            <v>M 3</v>
          </cell>
          <cell r="H2639" t="str">
            <v>HARGA SATUAN  :</v>
          </cell>
          <cell r="I2639">
            <v>207117.83</v>
          </cell>
          <cell r="J2639" t="str">
            <v xml:space="preserve">                  per</v>
          </cell>
          <cell r="K2639" t="str">
            <v>M 3</v>
          </cell>
        </row>
        <row r="3282">
          <cell r="A3282" t="str">
            <v>ANALISA HARGA SATUAN</v>
          </cell>
          <cell r="L3282" t="str">
            <v>KODE</v>
          </cell>
        </row>
        <row r="3283">
          <cell r="A3283" t="str">
            <v>LAPIS PENETRASI PERMUKAAN MACADAM 5Cm (LAPEN)</v>
          </cell>
        </row>
        <row r="3284">
          <cell r="A3284" t="str">
            <v>(MENGGUNAKAN BURUH)</v>
          </cell>
          <cell r="L3284" t="str">
            <v>K. 618</v>
          </cell>
        </row>
        <row r="3286">
          <cell r="A3286" t="str">
            <v xml:space="preserve"> PROPINSI            :</v>
          </cell>
          <cell r="C3286" t="str">
            <v>LAMPUNG</v>
          </cell>
          <cell r="E3286" t="str">
            <v>KODE</v>
          </cell>
          <cell r="F3286" t="str">
            <v xml:space="preserve">KOTA </v>
          </cell>
          <cell r="H3286" t="str">
            <v>KODE</v>
          </cell>
          <cell r="I3286" t="str">
            <v xml:space="preserve"> DISIAPKAN OLEH :</v>
          </cell>
          <cell r="K3286" t="str">
            <v>TANGGAL</v>
          </cell>
        </row>
        <row r="3287">
          <cell r="E3287" t="str">
            <v>[071]</v>
          </cell>
          <cell r="F3287" t="str">
            <v>BANDAR LAMPUNG</v>
          </cell>
          <cell r="H3287" t="str">
            <v>[018]</v>
          </cell>
          <cell r="I3287" t="str">
            <v>CV.PUTERA LAMPALA</v>
          </cell>
          <cell r="K3287" t="str">
            <v>09 Agustus 2005</v>
          </cell>
        </row>
        <row r="3290">
          <cell r="A3290" t="str">
            <v xml:space="preserve"> URAIAN</v>
          </cell>
          <cell r="F3290" t="str">
            <v xml:space="preserve"> ANGGAPAN / ASUMSI</v>
          </cell>
        </row>
        <row r="3291">
          <cell r="A3291" t="str">
            <v xml:space="preserve"> 1.</v>
          </cell>
          <cell r="B3291" t="str">
            <v>Semprotkan Aspal Prime Coat 0,50 Ltr/m2</v>
          </cell>
          <cell r="F3291" t="str">
            <v xml:space="preserve"> 1. Menggunakan Tenaga Manusia</v>
          </cell>
        </row>
        <row r="3292">
          <cell r="A3292" t="str">
            <v xml:space="preserve"> 2.</v>
          </cell>
          <cell r="B3292" t="str">
            <v>Hampar Batu Pecah 3/5 cm, 20 m2/m3</v>
          </cell>
          <cell r="F3292" t="str">
            <v xml:space="preserve"> 2. Material dikirim ke lokasi pekerjaan oleh Pemasok</v>
          </cell>
        </row>
        <row r="3293">
          <cell r="A3293" t="str">
            <v xml:space="preserve"> 3. </v>
          </cell>
          <cell r="B3293" t="str">
            <v>Hampar Batu Pecah 2/3 cm, 45 m2/m3</v>
          </cell>
          <cell r="F3293" t="str">
            <v xml:space="preserve"> 3. Tebal Total Perkerasan 5 cm</v>
          </cell>
        </row>
        <row r="3294">
          <cell r="A3294" t="str">
            <v xml:space="preserve"> 4.</v>
          </cell>
          <cell r="B3294" t="str">
            <v>Setiap Lapis Batu Dipadatkan</v>
          </cell>
          <cell r="F3294" t="str">
            <v xml:space="preserve"> 4. Kapasitas Penghamparan 2800 m2 perminggu (atau 6 hari)</v>
          </cell>
        </row>
        <row r="3295">
          <cell r="A3295" t="str">
            <v xml:space="preserve"> 5.</v>
          </cell>
          <cell r="B3295" t="str">
            <v>Semprotkan aspal 4,80 ltr / m2</v>
          </cell>
          <cell r="F3295" t="str">
            <v xml:space="preserve"> 5. Agregat dimuat ke truk dengan tenaga manusia</v>
          </cell>
        </row>
        <row r="3296">
          <cell r="A3296" t="str">
            <v xml:space="preserve"> 6.</v>
          </cell>
          <cell r="B3296" t="str">
            <v>Hampar Batu Pecah 1/2 cm, 64  m2/m3</v>
          </cell>
          <cell r="F3296" t="str">
            <v xml:space="preserve"> 6. Rujukan sesuai dengan spesifikasi BM maret 98 buku 3 </v>
          </cell>
        </row>
        <row r="3297">
          <cell r="A3297" t="str">
            <v xml:space="preserve"> 7.</v>
          </cell>
          <cell r="B3297" t="str">
            <v>Semprotkan aspal 1,50 ltr / m2</v>
          </cell>
        </row>
        <row r="3298">
          <cell r="A3298" t="str">
            <v xml:space="preserve"> 8.</v>
          </cell>
          <cell r="B3298" t="str">
            <v>Hampar Pasir (Blinder) 400 m2/m3</v>
          </cell>
        </row>
        <row r="3303">
          <cell r="B3303" t="str">
            <v>PEKERJA</v>
          </cell>
          <cell r="E3303" t="str">
            <v>JUMLAH</v>
          </cell>
          <cell r="F3303" t="str">
            <v>HARI</v>
          </cell>
          <cell r="G3303" t="str">
            <v>KODE</v>
          </cell>
          <cell r="H3303" t="str">
            <v>TOTAL VOL</v>
          </cell>
          <cell r="I3303" t="str">
            <v>UPAH</v>
          </cell>
          <cell r="J3303" t="str">
            <v>BIAYA</v>
          </cell>
          <cell r="K3303" t="str">
            <v>SUB TOTAL</v>
          </cell>
        </row>
        <row r="3304">
          <cell r="E3304" t="str">
            <v>ORANG</v>
          </cell>
          <cell r="H3304" t="str">
            <v>(Orang hari)</v>
          </cell>
          <cell r="I3304" t="str">
            <v>(Rp/Org/Hari)</v>
          </cell>
          <cell r="J3304" t="str">
            <v>(Rp)</v>
          </cell>
          <cell r="K3304" t="str">
            <v>(Rp)</v>
          </cell>
        </row>
        <row r="3306">
          <cell r="A3306" t="str">
            <v>P</v>
          </cell>
          <cell r="B3306" t="str">
            <v>Buruh tak terampil</v>
          </cell>
          <cell r="E3306">
            <v>66</v>
          </cell>
          <cell r="F3306">
            <v>3</v>
          </cell>
          <cell r="G3306" t="str">
            <v>L 101</v>
          </cell>
          <cell r="H3306">
            <v>198</v>
          </cell>
          <cell r="I3306">
            <v>21900</v>
          </cell>
          <cell r="J3306">
            <v>4336200</v>
          </cell>
        </row>
        <row r="3307">
          <cell r="A3307" t="str">
            <v>E</v>
          </cell>
          <cell r="B3307" t="str">
            <v>Mandor</v>
          </cell>
          <cell r="E3307">
            <v>2</v>
          </cell>
          <cell r="F3307">
            <v>3</v>
          </cell>
          <cell r="G3307" t="str">
            <v>L 061</v>
          </cell>
          <cell r="H3307">
            <v>6</v>
          </cell>
          <cell r="I3307">
            <v>34900</v>
          </cell>
          <cell r="J3307">
            <v>209400</v>
          </cell>
        </row>
        <row r="3308">
          <cell r="A3308" t="str">
            <v>K</v>
          </cell>
          <cell r="B3308" t="str">
            <v>Operator Terampil</v>
          </cell>
          <cell r="E3308">
            <v>2</v>
          </cell>
          <cell r="F3308">
            <v>3</v>
          </cell>
          <cell r="G3308" t="str">
            <v>L 081</v>
          </cell>
          <cell r="H3308">
            <v>6</v>
          </cell>
          <cell r="I3308">
            <v>34900</v>
          </cell>
          <cell r="J3308">
            <v>209400</v>
          </cell>
        </row>
        <row r="3309">
          <cell r="A3309" t="str">
            <v>E</v>
          </cell>
          <cell r="B3309" t="str">
            <v>Pembantu Operator</v>
          </cell>
          <cell r="E3309">
            <v>2</v>
          </cell>
          <cell r="F3309">
            <v>3</v>
          </cell>
          <cell r="G3309" t="str">
            <v>L 083</v>
          </cell>
          <cell r="H3309">
            <v>6</v>
          </cell>
          <cell r="I3309">
            <v>21900</v>
          </cell>
          <cell r="J3309">
            <v>131400</v>
          </cell>
        </row>
        <row r="3310">
          <cell r="A3310" t="str">
            <v>R</v>
          </cell>
          <cell r="B3310" t="str">
            <v>SopirTerampil</v>
          </cell>
          <cell r="E3310">
            <v>1</v>
          </cell>
          <cell r="F3310">
            <v>3</v>
          </cell>
          <cell r="G3310" t="str">
            <v>L 091</v>
          </cell>
          <cell r="H3310">
            <v>3</v>
          </cell>
          <cell r="I3310">
            <v>30000</v>
          </cell>
          <cell r="J3310">
            <v>90000</v>
          </cell>
        </row>
        <row r="3311">
          <cell r="A3311" t="str">
            <v>J</v>
          </cell>
          <cell r="B3311" t="str">
            <v>Pembantu Sopir</v>
          </cell>
          <cell r="E3311">
            <v>1</v>
          </cell>
          <cell r="F3311">
            <v>3</v>
          </cell>
          <cell r="G3311" t="str">
            <v>L 099</v>
          </cell>
          <cell r="H3311">
            <v>3</v>
          </cell>
          <cell r="I3311">
            <v>21900</v>
          </cell>
          <cell r="J3311">
            <v>65700</v>
          </cell>
        </row>
        <row r="3312">
          <cell r="A3312" t="str">
            <v>A</v>
          </cell>
          <cell r="B3312" t="str">
            <v>Buruh Terampil</v>
          </cell>
          <cell r="E3312">
            <v>2</v>
          </cell>
          <cell r="F3312">
            <v>3</v>
          </cell>
          <cell r="G3312" t="str">
            <v>L 106</v>
          </cell>
          <cell r="H3312">
            <v>6</v>
          </cell>
          <cell r="I3312">
            <v>24900</v>
          </cell>
          <cell r="J3312">
            <v>149400</v>
          </cell>
        </row>
        <row r="3320">
          <cell r="D3320" t="str">
            <v xml:space="preserve"> JUMLAH BIAYA UNTUK PEKERJA</v>
          </cell>
          <cell r="L3320">
            <v>5191500</v>
          </cell>
        </row>
        <row r="3321">
          <cell r="B3321" t="str">
            <v>MATERIAL</v>
          </cell>
          <cell r="F3321" t="str">
            <v>SATUAN</v>
          </cell>
          <cell r="G3321" t="str">
            <v>KODE</v>
          </cell>
          <cell r="H3321" t="str">
            <v>TOTAL VOL</v>
          </cell>
          <cell r="I3321" t="str">
            <v>HARGA SATUAN</v>
          </cell>
          <cell r="J3321" t="str">
            <v>BIAYA</v>
          </cell>
          <cell r="K3321" t="str">
            <v>SUB TOTAL</v>
          </cell>
        </row>
        <row r="3322">
          <cell r="H3322" t="str">
            <v>(Orang hari)</v>
          </cell>
          <cell r="I3322" t="str">
            <v>(Rp.)</v>
          </cell>
          <cell r="J3322" t="str">
            <v>(Rp)</v>
          </cell>
          <cell r="K3322" t="str">
            <v>(Rp)</v>
          </cell>
        </row>
        <row r="3324">
          <cell r="A3324" t="str">
            <v>M</v>
          </cell>
          <cell r="B3324" t="str">
            <v>Alat bantu (set @ 3 alat)</v>
          </cell>
          <cell r="F3324" t="str">
            <v>Kg</v>
          </cell>
          <cell r="G3324" t="str">
            <v>M 170</v>
          </cell>
          <cell r="H3324">
            <v>8.16</v>
          </cell>
          <cell r="I3324">
            <v>49890</v>
          </cell>
          <cell r="J3324">
            <v>407102.4</v>
          </cell>
        </row>
        <row r="3325">
          <cell r="A3325" t="str">
            <v>A</v>
          </cell>
          <cell r="B3325" t="str">
            <v>Minyak bakar</v>
          </cell>
          <cell r="F3325" t="str">
            <v>Liter</v>
          </cell>
          <cell r="G3325" t="str">
            <v>M 065</v>
          </cell>
          <cell r="H3325">
            <v>450</v>
          </cell>
          <cell r="I3325">
            <v>1383</v>
          </cell>
          <cell r="J3325">
            <v>622350</v>
          </cell>
        </row>
        <row r="3326">
          <cell r="A3326" t="str">
            <v>T</v>
          </cell>
          <cell r="B3326" t="str">
            <v>Batu pecah 3-5 cm</v>
          </cell>
          <cell r="F3326" t="str">
            <v>M3</v>
          </cell>
          <cell r="G3326" t="str">
            <v>M 023</v>
          </cell>
          <cell r="H3326">
            <v>56</v>
          </cell>
          <cell r="I3326">
            <v>100841</v>
          </cell>
          <cell r="J3326">
            <v>5647096</v>
          </cell>
        </row>
        <row r="3327">
          <cell r="A3327" t="str">
            <v>E</v>
          </cell>
          <cell r="B3327" t="str">
            <v>Batu pecah 2-3 cm</v>
          </cell>
          <cell r="F3327" t="str">
            <v>M3</v>
          </cell>
          <cell r="G3327" t="str">
            <v>M 024</v>
          </cell>
          <cell r="H3327">
            <v>31.11</v>
          </cell>
          <cell r="I3327">
            <v>123890</v>
          </cell>
          <cell r="J3327">
            <v>3854217.9</v>
          </cell>
        </row>
        <row r="3328">
          <cell r="A3328" t="str">
            <v>R</v>
          </cell>
          <cell r="B3328" t="str">
            <v>Batu pacah 1-2 cm</v>
          </cell>
          <cell r="F3328" t="str">
            <v>M3</v>
          </cell>
          <cell r="G3328" t="str">
            <v>M 025</v>
          </cell>
          <cell r="H3328">
            <v>15.55</v>
          </cell>
          <cell r="I3328">
            <v>129652</v>
          </cell>
          <cell r="J3328">
            <v>2016088.6</v>
          </cell>
        </row>
        <row r="3329">
          <cell r="A3329" t="str">
            <v>I</v>
          </cell>
          <cell r="B3329" t="str">
            <v>Pasir ayak untuk beton</v>
          </cell>
          <cell r="F3329" t="str">
            <v>M3</v>
          </cell>
          <cell r="G3329" t="str">
            <v>M 041</v>
          </cell>
          <cell r="H3329">
            <v>3.5</v>
          </cell>
          <cell r="I3329">
            <v>69148</v>
          </cell>
          <cell r="J3329">
            <v>242018</v>
          </cell>
        </row>
        <row r="3330">
          <cell r="A3330" t="str">
            <v>A</v>
          </cell>
          <cell r="B3330" t="str">
            <v>Aspal</v>
          </cell>
          <cell r="F3330" t="str">
            <v>Kg</v>
          </cell>
          <cell r="G3330" t="str">
            <v>M 061</v>
          </cell>
          <cell r="H3330">
            <v>6720</v>
          </cell>
          <cell r="I3330">
            <v>4699</v>
          </cell>
          <cell r="J3330">
            <v>31577280</v>
          </cell>
        </row>
        <row r="3331">
          <cell r="A3331" t="str">
            <v>L</v>
          </cell>
        </row>
        <row r="3333">
          <cell r="E3333" t="str">
            <v/>
          </cell>
        </row>
        <row r="3334">
          <cell r="E3334" t="str">
            <v/>
          </cell>
        </row>
        <row r="3335">
          <cell r="E3335" t="str">
            <v/>
          </cell>
        </row>
        <row r="3336">
          <cell r="E3336" t="str">
            <v/>
          </cell>
        </row>
        <row r="3338">
          <cell r="D3338" t="str">
            <v xml:space="preserve"> JUMLAH BIAYA UNTUK MATERIAL</v>
          </cell>
          <cell r="L3338">
            <v>44366152.899999999</v>
          </cell>
        </row>
        <row r="3339">
          <cell r="B3339" t="str">
            <v>PERALATAN</v>
          </cell>
          <cell r="E3339" t="str">
            <v>JUMLAH</v>
          </cell>
          <cell r="F3339" t="str">
            <v xml:space="preserve">HARI </v>
          </cell>
          <cell r="G3339" t="str">
            <v>KODE</v>
          </cell>
          <cell r="H3339" t="str">
            <v>JAM KERJA</v>
          </cell>
          <cell r="I3339" t="str">
            <v>HARGA</v>
          </cell>
          <cell r="J3339" t="str">
            <v>BIAYA</v>
          </cell>
          <cell r="K3339" t="str">
            <v>SUB TOTAL</v>
          </cell>
        </row>
        <row r="3340">
          <cell r="E3340" t="str">
            <v>ALAT</v>
          </cell>
          <cell r="F3340" t="str">
            <v>KERJA</v>
          </cell>
          <cell r="I3340" t="str">
            <v>(Rp/Jam)</v>
          </cell>
          <cell r="J3340" t="str">
            <v>(Rp)</v>
          </cell>
          <cell r="K3340" t="str">
            <v>(Rp)</v>
          </cell>
        </row>
        <row r="3342">
          <cell r="A3342" t="str">
            <v>P</v>
          </cell>
          <cell r="B3342" t="str">
            <v>Mesin Gilas 3 Roda 6 -8 ton</v>
          </cell>
          <cell r="E3342">
            <v>1</v>
          </cell>
          <cell r="F3342">
            <v>3</v>
          </cell>
          <cell r="G3342" t="str">
            <v>E 080</v>
          </cell>
          <cell r="H3342">
            <v>15</v>
          </cell>
          <cell r="I3342">
            <v>99680</v>
          </cell>
          <cell r="J3342">
            <v>1495200</v>
          </cell>
        </row>
        <row r="3343">
          <cell r="A3343" t="str">
            <v>E</v>
          </cell>
          <cell r="B3343" t="str">
            <v>Mesin Penyemprot Aspal 1000 liter</v>
          </cell>
          <cell r="E3343">
            <v>1</v>
          </cell>
          <cell r="F3343">
            <v>3</v>
          </cell>
          <cell r="G3343" t="str">
            <v>E 153</v>
          </cell>
          <cell r="H3343">
            <v>15</v>
          </cell>
          <cell r="I3343">
            <v>94700</v>
          </cell>
          <cell r="J3343">
            <v>1420500</v>
          </cell>
        </row>
        <row r="3344">
          <cell r="A3344" t="str">
            <v>R</v>
          </cell>
          <cell r="B3344" t="str">
            <v>Truck Bak terbuka  3,50 ton / 115 Hp</v>
          </cell>
          <cell r="E3344">
            <v>1</v>
          </cell>
          <cell r="F3344">
            <v>3</v>
          </cell>
          <cell r="G3344" t="str">
            <v>E 221</v>
          </cell>
          <cell r="H3344">
            <v>15</v>
          </cell>
          <cell r="I3344">
            <v>54790</v>
          </cell>
          <cell r="J3344">
            <v>821850</v>
          </cell>
        </row>
        <row r="3345">
          <cell r="A3345" t="str">
            <v>A</v>
          </cell>
        </row>
        <row r="3346">
          <cell r="A3346" t="str">
            <v>L</v>
          </cell>
        </row>
        <row r="3347">
          <cell r="A3347" t="str">
            <v>A</v>
          </cell>
        </row>
        <row r="3348">
          <cell r="A3348" t="str">
            <v>T</v>
          </cell>
        </row>
        <row r="3349">
          <cell r="A3349" t="str">
            <v>A</v>
          </cell>
        </row>
        <row r="3350">
          <cell r="A3350" t="str">
            <v>N</v>
          </cell>
        </row>
        <row r="3356">
          <cell r="D3356" t="str">
            <v xml:space="preserve"> JUMLAH BIAYA UNTUK PERALATAN</v>
          </cell>
          <cell r="L3356">
            <v>3737550</v>
          </cell>
        </row>
        <row r="3357">
          <cell r="J3357" t="str">
            <v xml:space="preserve"> T O T A L (Rp)</v>
          </cell>
          <cell r="L3357">
            <v>53295202.899999999</v>
          </cell>
        </row>
        <row r="3359">
          <cell r="B3359" t="str">
            <v>VOLUME  :</v>
          </cell>
          <cell r="C3359">
            <v>1400</v>
          </cell>
          <cell r="E3359" t="str">
            <v>SATUAN  :</v>
          </cell>
          <cell r="F3359" t="str">
            <v>M 2</v>
          </cell>
          <cell r="H3359" t="str">
            <v>HARGA SATUAN  :</v>
          </cell>
          <cell r="I3359">
            <v>38068</v>
          </cell>
          <cell r="J3359" t="str">
            <v xml:space="preserve">                  per</v>
          </cell>
          <cell r="K3359" t="str">
            <v>M 2</v>
          </cell>
        </row>
        <row r="3522">
          <cell r="A3522" t="str">
            <v>ANALISA HARGA SATUAN</v>
          </cell>
          <cell r="L3522" t="str">
            <v>KODE</v>
          </cell>
        </row>
        <row r="3523">
          <cell r="A3523" t="str">
            <v>PENGHAMPARAN LAPIS TIPIS ASPAL PASIR 2 Cm (LATASIR)</v>
          </cell>
        </row>
        <row r="3524">
          <cell r="A3524" t="str">
            <v>(MENGGUNAKAN BURUH)</v>
          </cell>
          <cell r="L3524" t="str">
            <v>K. 638</v>
          </cell>
        </row>
        <row r="3526">
          <cell r="A3526" t="str">
            <v xml:space="preserve"> PROPINSI            :</v>
          </cell>
          <cell r="C3526" t="str">
            <v>LAMPUNG</v>
          </cell>
          <cell r="E3526" t="str">
            <v>KODE</v>
          </cell>
          <cell r="F3526" t="str">
            <v xml:space="preserve">KOTA </v>
          </cell>
          <cell r="H3526" t="str">
            <v>KODE</v>
          </cell>
          <cell r="I3526" t="str">
            <v xml:space="preserve"> DISIAPKAN OLEH :</v>
          </cell>
          <cell r="K3526" t="str">
            <v>TANGGAL</v>
          </cell>
        </row>
        <row r="3527">
          <cell r="E3527" t="str">
            <v>[071]</v>
          </cell>
          <cell r="F3527" t="str">
            <v>BANDAR LAMPUNG</v>
          </cell>
          <cell r="H3527" t="str">
            <v>[018]</v>
          </cell>
          <cell r="I3527" t="str">
            <v>CV.PUTERA LAMPALA</v>
          </cell>
          <cell r="K3527" t="str">
            <v>09 Agustus 2005</v>
          </cell>
        </row>
        <row r="3530">
          <cell r="A3530" t="str">
            <v xml:space="preserve"> URAIAN</v>
          </cell>
          <cell r="F3530" t="str">
            <v xml:space="preserve"> ANGGAPAN / ASUMSI</v>
          </cell>
        </row>
        <row r="3531">
          <cell r="A3531" t="str">
            <v xml:space="preserve"> 1.</v>
          </cell>
          <cell r="B3531" t="str">
            <v>Membersihkan permukaan aspal lama</v>
          </cell>
          <cell r="F3531" t="str">
            <v xml:space="preserve"> 1. Menggunakan Tenaga Manusia (1600 m2/hari)</v>
          </cell>
        </row>
        <row r="3532">
          <cell r="B3532" t="str">
            <v>dengan menggunakan tenaga manusia</v>
          </cell>
          <cell r="F3532" t="str">
            <v xml:space="preserve"> 2. Pasir aspal dikirim ke lokasi oleh pemasok dari AMP</v>
          </cell>
        </row>
        <row r="3533">
          <cell r="A3533" t="str">
            <v xml:space="preserve"> 2.</v>
          </cell>
          <cell r="B3533" t="str">
            <v>Dilapis dengan lapis tack/pengikat</v>
          </cell>
          <cell r="F3533" t="str">
            <v xml:space="preserve"> 3. BJ padat 1.9 ton/m3</v>
          </cell>
        </row>
        <row r="3534">
          <cell r="A3534" t="str">
            <v xml:space="preserve"> 3.</v>
          </cell>
          <cell r="B3534" t="str">
            <v>Hamparkan pasir aspal dengan tenaga</v>
          </cell>
          <cell r="F3534" t="str">
            <v xml:space="preserve"> 4. Tebal padat rata-rata 2 cm</v>
          </cell>
        </row>
        <row r="3535">
          <cell r="B3535" t="str">
            <v>manusia</v>
          </cell>
          <cell r="F3535" t="str">
            <v xml:space="preserve"> 5. Lapis tack/pengikat aspal cutback dihampar @ 0,5 lt/m2</v>
          </cell>
        </row>
        <row r="3536">
          <cell r="A3536" t="str">
            <v xml:space="preserve"> 4. </v>
          </cell>
          <cell r="B3536" t="str">
            <v xml:space="preserve">Digilas sampai padat </v>
          </cell>
          <cell r="F3536" t="str">
            <v xml:space="preserve"> 6. Sesuai Spesifikasi B.M. No. 02/PT/B/1983</v>
          </cell>
        </row>
        <row r="3543">
          <cell r="B3543" t="str">
            <v>PEKERJA</v>
          </cell>
          <cell r="E3543" t="str">
            <v>JUMLAH</v>
          </cell>
          <cell r="F3543" t="str">
            <v>HARI</v>
          </cell>
          <cell r="G3543" t="str">
            <v>KODE</v>
          </cell>
          <cell r="H3543" t="str">
            <v>TOTAL VOL</v>
          </cell>
          <cell r="I3543" t="str">
            <v>UPAH</v>
          </cell>
          <cell r="J3543" t="str">
            <v>BIAYA</v>
          </cell>
          <cell r="K3543" t="str">
            <v>SUB TOTAL</v>
          </cell>
        </row>
        <row r="3544">
          <cell r="E3544" t="str">
            <v>ORANG</v>
          </cell>
          <cell r="H3544" t="str">
            <v>(Orang-hari)</v>
          </cell>
          <cell r="I3544" t="str">
            <v>(Rp/Org/Hari)</v>
          </cell>
          <cell r="J3544" t="str">
            <v>(Rp)</v>
          </cell>
          <cell r="K3544" t="str">
            <v>(Rp)</v>
          </cell>
        </row>
        <row r="3546">
          <cell r="A3546" t="str">
            <v>P</v>
          </cell>
          <cell r="B3546" t="str">
            <v>Buruh tak terampil</v>
          </cell>
          <cell r="E3546">
            <v>12</v>
          </cell>
          <cell r="F3546">
            <v>1</v>
          </cell>
          <cell r="G3546" t="str">
            <v>L 101</v>
          </cell>
          <cell r="H3546">
            <v>12</v>
          </cell>
          <cell r="I3546">
            <v>21900</v>
          </cell>
          <cell r="J3546">
            <v>262800</v>
          </cell>
        </row>
        <row r="3547">
          <cell r="A3547" t="str">
            <v>E</v>
          </cell>
          <cell r="B3547" t="str">
            <v>Mandor</v>
          </cell>
          <cell r="E3547">
            <v>1</v>
          </cell>
          <cell r="F3547">
            <v>1</v>
          </cell>
          <cell r="G3547" t="str">
            <v>L 061</v>
          </cell>
          <cell r="H3547">
            <v>1</v>
          </cell>
          <cell r="I3547">
            <v>34900</v>
          </cell>
          <cell r="J3547">
            <v>34900</v>
          </cell>
        </row>
        <row r="3548">
          <cell r="A3548" t="str">
            <v>K</v>
          </cell>
          <cell r="B3548" t="str">
            <v>Operator terampil</v>
          </cell>
          <cell r="E3548">
            <v>3</v>
          </cell>
          <cell r="F3548">
            <v>1</v>
          </cell>
          <cell r="G3548" t="str">
            <v>L 081</v>
          </cell>
          <cell r="H3548">
            <v>3</v>
          </cell>
          <cell r="I3548">
            <v>34900</v>
          </cell>
          <cell r="J3548">
            <v>104700</v>
          </cell>
        </row>
        <row r="3549">
          <cell r="A3549" t="str">
            <v>E</v>
          </cell>
          <cell r="B3549" t="str">
            <v>Pembantu Operator</v>
          </cell>
          <cell r="E3549">
            <v>1</v>
          </cell>
          <cell r="F3549">
            <v>1</v>
          </cell>
          <cell r="G3549" t="str">
            <v>L 091</v>
          </cell>
          <cell r="H3549">
            <v>1</v>
          </cell>
          <cell r="I3549">
            <v>30000</v>
          </cell>
          <cell r="J3549">
            <v>30000</v>
          </cell>
        </row>
        <row r="3550">
          <cell r="A3550" t="str">
            <v>R</v>
          </cell>
          <cell r="B3550" t="str">
            <v>Sopir terampil</v>
          </cell>
          <cell r="E3550">
            <v>3</v>
          </cell>
          <cell r="F3550">
            <v>1</v>
          </cell>
          <cell r="G3550" t="str">
            <v>L 083</v>
          </cell>
          <cell r="H3550">
            <v>3</v>
          </cell>
          <cell r="I3550">
            <v>21900</v>
          </cell>
          <cell r="J3550">
            <v>65700</v>
          </cell>
        </row>
        <row r="3551">
          <cell r="A3551" t="str">
            <v>J</v>
          </cell>
          <cell r="B3551" t="str">
            <v>Pembantu Sopir</v>
          </cell>
          <cell r="E3551">
            <v>1</v>
          </cell>
          <cell r="F3551">
            <v>1</v>
          </cell>
          <cell r="G3551" t="str">
            <v>L 099</v>
          </cell>
          <cell r="H3551">
            <v>1</v>
          </cell>
          <cell r="I3551">
            <v>21900</v>
          </cell>
          <cell r="J3551">
            <v>21900</v>
          </cell>
        </row>
        <row r="3552">
          <cell r="A3552" t="str">
            <v>A</v>
          </cell>
          <cell r="B3552" t="str">
            <v>Buruh terampil</v>
          </cell>
          <cell r="E3552">
            <v>2</v>
          </cell>
          <cell r="F3552">
            <v>1</v>
          </cell>
          <cell r="G3552" t="str">
            <v>L 106</v>
          </cell>
          <cell r="H3552">
            <v>2</v>
          </cell>
          <cell r="I3552">
            <v>24900</v>
          </cell>
          <cell r="J3552">
            <v>49800</v>
          </cell>
        </row>
        <row r="3560">
          <cell r="D3560" t="str">
            <v xml:space="preserve"> JUMLAH BIAYA UNTUK PEKERJA</v>
          </cell>
          <cell r="L3560">
            <v>569800</v>
          </cell>
        </row>
        <row r="3561">
          <cell r="B3561" t="str">
            <v>MATERIAL</v>
          </cell>
          <cell r="F3561" t="str">
            <v>SATUAN</v>
          </cell>
          <cell r="G3561" t="str">
            <v>KODE</v>
          </cell>
          <cell r="H3561" t="str">
            <v>TOTAL VOL</v>
          </cell>
          <cell r="I3561" t="str">
            <v>H A R G A</v>
          </cell>
          <cell r="J3561" t="str">
            <v>BIAYA</v>
          </cell>
          <cell r="K3561" t="str">
            <v>SUB TOTAL</v>
          </cell>
        </row>
        <row r="3562">
          <cell r="I3562" t="str">
            <v>(Rp/Satuan)</v>
          </cell>
          <cell r="J3562" t="str">
            <v>(Rp)</v>
          </cell>
          <cell r="K3562" t="str">
            <v>(Rp)</v>
          </cell>
        </row>
        <row r="3564">
          <cell r="A3564" t="str">
            <v>M</v>
          </cell>
          <cell r="B3564" t="str">
            <v>Campuran panas LATASIR</v>
          </cell>
          <cell r="F3564" t="str">
            <v>Ton</v>
          </cell>
          <cell r="G3564" t="str">
            <v>K 020</v>
          </cell>
          <cell r="H3564">
            <v>60</v>
          </cell>
          <cell r="I3564">
            <v>740485.7</v>
          </cell>
          <cell r="J3564">
            <v>44429142</v>
          </cell>
        </row>
        <row r="3565">
          <cell r="A3565" t="str">
            <v>A</v>
          </cell>
          <cell r="B3565" t="str">
            <v>Aspal curah</v>
          </cell>
          <cell r="F3565" t="str">
            <v>Kg</v>
          </cell>
          <cell r="G3565" t="str">
            <v>M 061</v>
          </cell>
          <cell r="H3565">
            <v>640</v>
          </cell>
          <cell r="I3565">
            <v>4699</v>
          </cell>
          <cell r="J3565">
            <v>3007360</v>
          </cell>
        </row>
        <row r="3566">
          <cell r="A3566" t="str">
            <v>T</v>
          </cell>
          <cell r="B3566" t="str">
            <v>Minyak bakar</v>
          </cell>
          <cell r="F3566" t="str">
            <v>Lt</v>
          </cell>
          <cell r="G3566" t="str">
            <v>M 065</v>
          </cell>
          <cell r="H3566">
            <v>160</v>
          </cell>
          <cell r="I3566">
            <v>1383</v>
          </cell>
          <cell r="J3566">
            <v>221280</v>
          </cell>
        </row>
        <row r="3567">
          <cell r="A3567" t="str">
            <v>E</v>
          </cell>
          <cell r="B3567" t="str">
            <v>Alat bantu ( set @ 3 alat )</v>
          </cell>
          <cell r="F3567" t="str">
            <v>set</v>
          </cell>
          <cell r="G3567" t="str">
            <v>M 170</v>
          </cell>
          <cell r="H3567">
            <v>0.48</v>
          </cell>
          <cell r="I3567">
            <v>49890</v>
          </cell>
          <cell r="J3567">
            <v>23947.200000000001</v>
          </cell>
        </row>
        <row r="3568">
          <cell r="A3568" t="str">
            <v>R</v>
          </cell>
        </row>
        <row r="3569">
          <cell r="A3569" t="str">
            <v>I</v>
          </cell>
        </row>
        <row r="3570">
          <cell r="A3570" t="str">
            <v>A</v>
          </cell>
        </row>
        <row r="3571">
          <cell r="A3571" t="str">
            <v>L</v>
          </cell>
        </row>
        <row r="3573">
          <cell r="E3573" t="str">
            <v/>
          </cell>
        </row>
        <row r="3574">
          <cell r="E3574" t="str">
            <v/>
          </cell>
        </row>
        <row r="3575">
          <cell r="E3575" t="str">
            <v/>
          </cell>
        </row>
        <row r="3576">
          <cell r="E3576" t="str">
            <v/>
          </cell>
        </row>
        <row r="3578">
          <cell r="D3578" t="str">
            <v xml:space="preserve"> JUMLAH BIAYA UNTUK MATERIAL</v>
          </cell>
          <cell r="L3578">
            <v>47681729.200000003</v>
          </cell>
        </row>
        <row r="3579">
          <cell r="B3579" t="str">
            <v>PERALATAN</v>
          </cell>
          <cell r="E3579" t="str">
            <v>JUMLAH</v>
          </cell>
          <cell r="F3579" t="str">
            <v xml:space="preserve">HARI </v>
          </cell>
          <cell r="G3579" t="str">
            <v>KODE</v>
          </cell>
          <cell r="H3579" t="str">
            <v>JAM KERJA</v>
          </cell>
          <cell r="I3579" t="str">
            <v>HARGA</v>
          </cell>
          <cell r="J3579" t="str">
            <v>BIAYA</v>
          </cell>
          <cell r="K3579" t="str">
            <v>SUB TOTAL</v>
          </cell>
        </row>
        <row r="3580">
          <cell r="E3580" t="str">
            <v>ALAT</v>
          </cell>
          <cell r="F3580" t="str">
            <v>KERJA</v>
          </cell>
          <cell r="I3580" t="str">
            <v>(Rp/Jam)</v>
          </cell>
          <cell r="J3580" t="str">
            <v>(Rp)</v>
          </cell>
          <cell r="K3580" t="str">
            <v>(Rp)</v>
          </cell>
        </row>
        <row r="3582">
          <cell r="A3582" t="str">
            <v>P</v>
          </cell>
          <cell r="B3582" t="str">
            <v>Mesin gilas tandem 6-10 ton</v>
          </cell>
          <cell r="E3582">
            <v>1</v>
          </cell>
          <cell r="F3582">
            <v>1</v>
          </cell>
          <cell r="G3582" t="str">
            <v>E 081</v>
          </cell>
          <cell r="H3582">
            <v>5</v>
          </cell>
          <cell r="I3582">
            <v>99680</v>
          </cell>
          <cell r="J3582">
            <v>498400</v>
          </cell>
        </row>
        <row r="3583">
          <cell r="A3583" t="str">
            <v>E</v>
          </cell>
          <cell r="B3583" t="str">
            <v>Mesin gilas roda karet 8-15 ton</v>
          </cell>
          <cell r="E3583">
            <v>1</v>
          </cell>
          <cell r="F3583">
            <v>1</v>
          </cell>
          <cell r="G3583" t="str">
            <v>E 084</v>
          </cell>
          <cell r="H3583">
            <v>5</v>
          </cell>
          <cell r="I3583">
            <v>149520</v>
          </cell>
          <cell r="J3583">
            <v>747600</v>
          </cell>
        </row>
        <row r="3584">
          <cell r="A3584" t="str">
            <v>R</v>
          </cell>
          <cell r="B3584" t="str">
            <v>Mesin penyemprot aspal</v>
          </cell>
          <cell r="E3584">
            <v>1</v>
          </cell>
          <cell r="F3584">
            <v>1</v>
          </cell>
          <cell r="G3584" t="str">
            <v>E 153</v>
          </cell>
          <cell r="H3584">
            <v>5</v>
          </cell>
          <cell r="I3584">
            <v>94700</v>
          </cell>
          <cell r="J3584">
            <v>473500</v>
          </cell>
        </row>
        <row r="3585">
          <cell r="A3585" t="str">
            <v>A</v>
          </cell>
          <cell r="B3585" t="str">
            <v>Truk back terbuka 3,5 ton /115 HP</v>
          </cell>
          <cell r="E3585">
            <v>1</v>
          </cell>
          <cell r="F3585">
            <v>1</v>
          </cell>
          <cell r="G3585" t="str">
            <v>E 221</v>
          </cell>
          <cell r="H3585">
            <v>5</v>
          </cell>
          <cell r="I3585">
            <v>54790</v>
          </cell>
          <cell r="J3585">
            <v>273950</v>
          </cell>
        </row>
        <row r="3586">
          <cell r="A3586" t="str">
            <v>L</v>
          </cell>
        </row>
        <row r="3587">
          <cell r="A3587" t="str">
            <v>A</v>
          </cell>
        </row>
        <row r="3588">
          <cell r="A3588" t="str">
            <v>T</v>
          </cell>
        </row>
        <row r="3589">
          <cell r="A3589" t="str">
            <v>A</v>
          </cell>
        </row>
        <row r="3590">
          <cell r="A3590" t="str">
            <v>N</v>
          </cell>
        </row>
        <row r="3596">
          <cell r="D3596" t="str">
            <v xml:space="preserve"> JUMLAH BIAYA UNTUK PERALATAN</v>
          </cell>
          <cell r="L3596">
            <v>1993450</v>
          </cell>
        </row>
        <row r="3597">
          <cell r="J3597" t="str">
            <v xml:space="preserve"> T O T A L (Rp)</v>
          </cell>
          <cell r="L3597">
            <v>50244979.200000003</v>
          </cell>
        </row>
        <row r="3599">
          <cell r="B3599" t="str">
            <v>VOLUME  :</v>
          </cell>
          <cell r="C3599">
            <v>1600</v>
          </cell>
          <cell r="E3599" t="str">
            <v>SATUAN  :</v>
          </cell>
          <cell r="F3599" t="str">
            <v>M2</v>
          </cell>
          <cell r="H3599" t="str">
            <v>HARGA SATUAN  :</v>
          </cell>
          <cell r="I3599">
            <v>31403.11</v>
          </cell>
          <cell r="J3599" t="str">
            <v xml:space="preserve">                  per</v>
          </cell>
          <cell r="K3599" t="str">
            <v>M2</v>
          </cell>
        </row>
        <row r="3762">
          <cell r="A3762" t="str">
            <v>ANALISA HARGA SATUAN</v>
          </cell>
          <cell r="L3762" t="str">
            <v>KODE</v>
          </cell>
        </row>
        <row r="3763">
          <cell r="A3763" t="str">
            <v>KONSTRUKSI PASANGAN BATU HITAM</v>
          </cell>
        </row>
        <row r="3764">
          <cell r="A3764" t="str">
            <v>(MENGGUNAKAN BURUH)</v>
          </cell>
          <cell r="L3764" t="str">
            <v>K. 705</v>
          </cell>
        </row>
        <row r="3766">
          <cell r="A3766" t="str">
            <v xml:space="preserve"> PROPINSI            :</v>
          </cell>
          <cell r="C3766" t="str">
            <v>LAMPUNG</v>
          </cell>
          <cell r="E3766" t="str">
            <v>KODE</v>
          </cell>
          <cell r="F3766" t="str">
            <v xml:space="preserve">KOTA </v>
          </cell>
          <cell r="H3766" t="str">
            <v>KODE</v>
          </cell>
          <cell r="I3766" t="str">
            <v xml:space="preserve"> DISIAPKAN OLEH :</v>
          </cell>
          <cell r="K3766" t="str">
            <v>TANGGAL</v>
          </cell>
        </row>
        <row r="3767">
          <cell r="E3767" t="str">
            <v>[071]</v>
          </cell>
          <cell r="F3767" t="str">
            <v>BANDAR LAMPUNG</v>
          </cell>
          <cell r="H3767" t="str">
            <v>[018]</v>
          </cell>
          <cell r="I3767" t="str">
            <v>CV.PUTERA LAMPALA</v>
          </cell>
          <cell r="K3767" t="str">
            <v>09 Agustus 2005</v>
          </cell>
        </row>
        <row r="3770">
          <cell r="A3770" t="str">
            <v xml:space="preserve"> URAIAN</v>
          </cell>
          <cell r="F3770" t="str">
            <v xml:space="preserve"> ANGGAPAN / ASUMSI</v>
          </cell>
        </row>
        <row r="3771">
          <cell r="A3771" t="str">
            <v xml:space="preserve"> 1.</v>
          </cell>
          <cell r="B3771" t="str">
            <v>Material disiapkan ke lokasi oleh leveransir</v>
          </cell>
          <cell r="F3771" t="str">
            <v xml:space="preserve"> 1. Dilakukan untuk pekerjaan gorong-gorong, jembatan, dinding penahan tanah</v>
          </cell>
        </row>
        <row r="3772">
          <cell r="A3772" t="str">
            <v xml:space="preserve"> 2.</v>
          </cell>
          <cell r="B3772" t="str">
            <v xml:space="preserve">Pekerja membawa batu belah ketempat </v>
          </cell>
          <cell r="F3772" t="str">
            <v xml:space="preserve">     dan struktur lainnya, yang menggunakan konstruksi pasangan batu</v>
          </cell>
        </row>
        <row r="3773">
          <cell r="B3773" t="str">
            <v>tukang batu bekerja</v>
          </cell>
          <cell r="F3773" t="str">
            <v xml:space="preserve"> 2. Material-material dikirim ketempat pekerjaan oleh leveransir</v>
          </cell>
        </row>
        <row r="3774">
          <cell r="A3774" t="str">
            <v xml:space="preserve"> 3.</v>
          </cell>
          <cell r="B3774" t="str">
            <v xml:space="preserve">Tukang batu memasang batu belah dengan </v>
          </cell>
          <cell r="F3774" t="str">
            <v xml:space="preserve"> 3. Tidak termasuk galian/Timbunan</v>
          </cell>
        </row>
        <row r="3775">
          <cell r="B3775" t="str">
            <v>adukan pasir dan semen.</v>
          </cell>
          <cell r="F3775" t="str">
            <v xml:space="preserve"> 4. Bagian M 170 diperbolehkan pakai bambu</v>
          </cell>
        </row>
        <row r="3783">
          <cell r="B3783" t="str">
            <v>PEKERJA</v>
          </cell>
          <cell r="E3783" t="str">
            <v>JUMLAH</v>
          </cell>
          <cell r="F3783" t="str">
            <v>HARI</v>
          </cell>
          <cell r="G3783" t="str">
            <v>KODE</v>
          </cell>
          <cell r="H3783" t="str">
            <v>TOTAL VOL</v>
          </cell>
          <cell r="I3783" t="str">
            <v>UPAH</v>
          </cell>
          <cell r="J3783" t="str">
            <v>BIAYA</v>
          </cell>
          <cell r="K3783" t="str">
            <v>SUB TOTAL</v>
          </cell>
        </row>
        <row r="3784">
          <cell r="E3784" t="str">
            <v>ORANG</v>
          </cell>
          <cell r="H3784" t="str">
            <v>(Orang hari)</v>
          </cell>
          <cell r="I3784" t="str">
            <v>(Rp/Org/Hari)</v>
          </cell>
          <cell r="J3784" t="str">
            <v>(Rp)</v>
          </cell>
          <cell r="K3784" t="str">
            <v>(Rp)</v>
          </cell>
        </row>
        <row r="3786">
          <cell r="A3786" t="str">
            <v>P</v>
          </cell>
          <cell r="B3786" t="str">
            <v>Buruh tak terampil</v>
          </cell>
          <cell r="E3786">
            <v>12</v>
          </cell>
          <cell r="F3786">
            <v>1</v>
          </cell>
          <cell r="G3786" t="str">
            <v>L 101</v>
          </cell>
          <cell r="H3786">
            <v>12</v>
          </cell>
          <cell r="I3786">
            <v>21900</v>
          </cell>
          <cell r="J3786">
            <v>262800</v>
          </cell>
        </row>
        <row r="3787">
          <cell r="A3787" t="str">
            <v>E</v>
          </cell>
          <cell r="B3787" t="str">
            <v>Kepala Tukang</v>
          </cell>
          <cell r="E3787">
            <v>1</v>
          </cell>
          <cell r="F3787">
            <v>1</v>
          </cell>
          <cell r="G3787" t="str">
            <v>L 073</v>
          </cell>
          <cell r="H3787">
            <v>1</v>
          </cell>
          <cell r="I3787">
            <v>34900</v>
          </cell>
          <cell r="J3787">
            <v>34900</v>
          </cell>
        </row>
        <row r="3788">
          <cell r="A3788" t="str">
            <v>K</v>
          </cell>
          <cell r="B3788" t="str">
            <v>Tukang Batu</v>
          </cell>
          <cell r="E3788">
            <v>4</v>
          </cell>
          <cell r="F3788">
            <v>1</v>
          </cell>
          <cell r="G3788" t="str">
            <v>L 079</v>
          </cell>
          <cell r="H3788">
            <v>4</v>
          </cell>
          <cell r="I3788">
            <v>32000</v>
          </cell>
          <cell r="J3788">
            <v>128000</v>
          </cell>
        </row>
        <row r="3789">
          <cell r="A3789" t="str">
            <v>E</v>
          </cell>
        </row>
        <row r="3790">
          <cell r="A3790" t="str">
            <v>R</v>
          </cell>
        </row>
        <row r="3791">
          <cell r="A3791" t="str">
            <v>J</v>
          </cell>
        </row>
        <row r="3792">
          <cell r="A3792" t="str">
            <v>A</v>
          </cell>
        </row>
        <row r="3800">
          <cell r="D3800" t="str">
            <v xml:space="preserve"> JUMLAH BIAYA UNTUK PEKERJA</v>
          </cell>
          <cell r="L3800">
            <v>425700</v>
          </cell>
        </row>
        <row r="3801">
          <cell r="B3801" t="str">
            <v>MATERIAL</v>
          </cell>
          <cell r="F3801" t="str">
            <v>SATUAN</v>
          </cell>
          <cell r="G3801" t="str">
            <v>KODE</v>
          </cell>
          <cell r="H3801" t="str">
            <v>TOTAL VOL</v>
          </cell>
          <cell r="I3801" t="str">
            <v>HARGA SATUAN</v>
          </cell>
          <cell r="J3801" t="str">
            <v>BIAYA</v>
          </cell>
          <cell r="K3801" t="str">
            <v>SUB TOTAL</v>
          </cell>
        </row>
        <row r="3802">
          <cell r="H3802" t="str">
            <v>(Orang hari)</v>
          </cell>
          <cell r="I3802" t="str">
            <v>(Rp.)</v>
          </cell>
          <cell r="J3802" t="str">
            <v>(Rp)</v>
          </cell>
          <cell r="K3802" t="str">
            <v>(Rp)</v>
          </cell>
        </row>
        <row r="3804">
          <cell r="A3804" t="str">
            <v>M</v>
          </cell>
          <cell r="B3804" t="str">
            <v>Batu Belah Hitam</v>
          </cell>
          <cell r="F3804" t="str">
            <v>M3</v>
          </cell>
          <cell r="G3804" t="str">
            <v>B 001a</v>
          </cell>
          <cell r="H3804">
            <v>5</v>
          </cell>
          <cell r="I3804">
            <v>97884</v>
          </cell>
          <cell r="J3804">
            <v>489420</v>
          </cell>
        </row>
        <row r="3805">
          <cell r="A3805" t="str">
            <v>A</v>
          </cell>
          <cell r="B3805" t="str">
            <v>Pasir Ayak Untuk Beton</v>
          </cell>
          <cell r="F3805" t="str">
            <v>M3</v>
          </cell>
          <cell r="G3805" t="str">
            <v>M 041</v>
          </cell>
          <cell r="H3805">
            <v>1.25</v>
          </cell>
          <cell r="I3805">
            <v>69148</v>
          </cell>
          <cell r="J3805">
            <v>86435</v>
          </cell>
        </row>
        <row r="3806">
          <cell r="A3806" t="str">
            <v>T</v>
          </cell>
          <cell r="B3806" t="str">
            <v>Semen</v>
          </cell>
          <cell r="F3806" t="str">
            <v>50 kg</v>
          </cell>
          <cell r="G3806" t="str">
            <v>M 080</v>
          </cell>
          <cell r="H3806">
            <v>15.200000000000001</v>
          </cell>
          <cell r="I3806">
            <v>30926</v>
          </cell>
          <cell r="J3806">
            <v>470075.2</v>
          </cell>
        </row>
        <row r="3807">
          <cell r="A3807" t="str">
            <v>E</v>
          </cell>
          <cell r="B3807" t="str">
            <v>Alat Bantu</v>
          </cell>
          <cell r="F3807" t="str">
            <v>Set</v>
          </cell>
          <cell r="G3807" t="str">
            <v>M 170</v>
          </cell>
          <cell r="H3807">
            <v>0.75</v>
          </cell>
          <cell r="I3807">
            <v>49890</v>
          </cell>
          <cell r="J3807">
            <v>37417.5</v>
          </cell>
        </row>
        <row r="3808">
          <cell r="A3808" t="str">
            <v>R</v>
          </cell>
        </row>
        <row r="3809">
          <cell r="A3809" t="str">
            <v>I</v>
          </cell>
        </row>
        <row r="3810">
          <cell r="A3810" t="str">
            <v>A</v>
          </cell>
        </row>
        <row r="3811">
          <cell r="A3811" t="str">
            <v>L</v>
          </cell>
        </row>
        <row r="3813">
          <cell r="E3813" t="str">
            <v/>
          </cell>
        </row>
        <row r="3814">
          <cell r="E3814" t="str">
            <v/>
          </cell>
        </row>
        <row r="3815">
          <cell r="E3815" t="str">
            <v/>
          </cell>
        </row>
        <row r="3816">
          <cell r="E3816" t="str">
            <v/>
          </cell>
        </row>
        <row r="3818">
          <cell r="D3818" t="str">
            <v xml:space="preserve"> JUMLAH BIAYA UNTUK MATERIAL</v>
          </cell>
          <cell r="L3818">
            <v>1083347.7</v>
          </cell>
        </row>
        <row r="3819">
          <cell r="B3819" t="str">
            <v>PERALATAN</v>
          </cell>
          <cell r="E3819" t="str">
            <v>JUMLAH</v>
          </cell>
          <cell r="F3819" t="str">
            <v xml:space="preserve">HARI </v>
          </cell>
          <cell r="G3819" t="str">
            <v>KODE</v>
          </cell>
          <cell r="H3819" t="str">
            <v>JAM KERJA</v>
          </cell>
          <cell r="I3819" t="str">
            <v>HARGA</v>
          </cell>
          <cell r="J3819" t="str">
            <v>BIAYA</v>
          </cell>
          <cell r="K3819" t="str">
            <v>SUB TOTAL</v>
          </cell>
        </row>
        <row r="3820">
          <cell r="E3820" t="str">
            <v>ALAT</v>
          </cell>
          <cell r="F3820" t="str">
            <v>KERJA</v>
          </cell>
          <cell r="I3820" t="str">
            <v>(Rp/Jam)</v>
          </cell>
          <cell r="J3820" t="str">
            <v>(Rp)</v>
          </cell>
          <cell r="K3820" t="str">
            <v>(Rp)</v>
          </cell>
        </row>
        <row r="3822">
          <cell r="A3822" t="str">
            <v>P</v>
          </cell>
          <cell r="B3822" t="str">
            <v xml:space="preserve"> Pompa air diameter 5 cm/ 30 m3 perjam</v>
          </cell>
          <cell r="E3822">
            <v>1</v>
          </cell>
          <cell r="F3822">
            <v>1</v>
          </cell>
          <cell r="G3822" t="str">
            <v>E 341</v>
          </cell>
          <cell r="H3822">
            <v>2</v>
          </cell>
          <cell r="I3822">
            <v>17430</v>
          </cell>
          <cell r="J3822">
            <v>34860</v>
          </cell>
        </row>
        <row r="3823">
          <cell r="A3823" t="str">
            <v>E</v>
          </cell>
        </row>
        <row r="3824">
          <cell r="A3824" t="str">
            <v>R</v>
          </cell>
        </row>
        <row r="3825">
          <cell r="A3825" t="str">
            <v>A</v>
          </cell>
        </row>
        <row r="3826">
          <cell r="A3826" t="str">
            <v>L</v>
          </cell>
        </row>
        <row r="3827">
          <cell r="A3827" t="str">
            <v>A</v>
          </cell>
        </row>
        <row r="3828">
          <cell r="A3828" t="str">
            <v>T</v>
          </cell>
        </row>
        <row r="3829">
          <cell r="A3829" t="str">
            <v>A</v>
          </cell>
        </row>
        <row r="3830">
          <cell r="A3830" t="str">
            <v>N</v>
          </cell>
        </row>
        <row r="3836">
          <cell r="D3836" t="str">
            <v xml:space="preserve"> JUMLAH BIAYA UNTUK PERALATAN</v>
          </cell>
          <cell r="L3836">
            <v>34860</v>
          </cell>
        </row>
        <row r="3837">
          <cell r="J3837" t="str">
            <v xml:space="preserve"> T O T A L (Rp)</v>
          </cell>
          <cell r="L3837">
            <v>1543907.7</v>
          </cell>
        </row>
        <row r="3839">
          <cell r="B3839" t="str">
            <v>VOLUME  :</v>
          </cell>
          <cell r="C3839">
            <v>5</v>
          </cell>
          <cell r="E3839" t="str">
            <v>SATUAN  :</v>
          </cell>
          <cell r="F3839" t="str">
            <v>M 3</v>
          </cell>
          <cell r="H3839" t="str">
            <v>HARGA SATUAN  :</v>
          </cell>
          <cell r="I3839">
            <v>308781.53999999998</v>
          </cell>
          <cell r="J3839" t="str">
            <v xml:space="preserve">                  per</v>
          </cell>
          <cell r="K3839" t="str">
            <v>M 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87.xml><?xml version="1.0" encoding="utf-8"?>
<externalLink xmlns="http://schemas.openxmlformats.org/spreadsheetml/2006/main">
  <externalBook xmlns:r="http://schemas.openxmlformats.org/officeDocument/2006/relationships" r:id="rId1">
    <sheetNames>
      <sheetName val="BAHAN"/>
      <sheetName val="HARGA PIPA"/>
      <sheetName val="SNI FIX"/>
      <sheetName val="REKAP"/>
      <sheetName val="AN PIPA"/>
      <sheetName val="ACC"/>
      <sheetName val="PJ"/>
      <sheetName val="PS"/>
      <sheetName val="PG"/>
      <sheetName val="LANDSCP"/>
      <sheetName val="Pompa"/>
      <sheetName val="Genset 40 KVA"/>
      <sheetName val="Bak Penampung"/>
      <sheetName val="BRONCAP"/>
      <sheetName val="R.JAGA"/>
      <sheetName val="R.GEN+NEL"/>
      <sheetName val="R.GUDANG+CLOR"/>
      <sheetName val="pp"/>
      <sheetName val="DAFT_ALAT,UPAH &amp; 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J32">
            <v>8668400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88.xml><?xml version="1.0" encoding="utf-8"?>
<externalLink xmlns="http://schemas.openxmlformats.org/spreadsheetml/2006/main">
  <externalBook xmlns:r="http://schemas.openxmlformats.org/officeDocument/2006/relationships" r:id="rId1">
    <sheetNames>
      <sheetName val="BASIC PRICE "/>
      <sheetName val="rumus untuk unit"/>
      <sheetName val="UNIT PRICE dari rumus"/>
      <sheetName val="UNIT PRICE dari Daerah"/>
      <sheetName val="AHSbj"/>
      <sheetName val="UPAH"/>
      <sheetName val="ANALISA"/>
      <sheetName val="RAB"/>
      <sheetName val="REKAP"/>
      <sheetName val="Sheet1"/>
      <sheetName val="porsi"/>
      <sheetName val="PERSIAPAN"/>
      <sheetName val="UTILITAS"/>
      <sheetName val="ELEMENT SUM"/>
      <sheetName val="SUR-HARGA"/>
      <sheetName val="BASIC_PRICE_2"/>
      <sheetName val="rumus_untuk_unit2"/>
      <sheetName val="UNIT_PRICE_dari_rumus2"/>
      <sheetName val="UNIT_PRICE_dari_Daerah2"/>
      <sheetName val="BASIC_PRICE_"/>
      <sheetName val="rumus_untuk_unit"/>
      <sheetName val="UNIT_PRICE_dari_rumus"/>
      <sheetName val="UNIT_PRICE_dari_Daerah"/>
      <sheetName val="BASIC_PRICE_1"/>
      <sheetName val="rumus_untuk_unit1"/>
      <sheetName val="UNIT_PRICE_dari_rumus1"/>
      <sheetName val="UNIT_PRICE_dari_Daerah1"/>
      <sheetName val="BASIC_PRICE_3"/>
      <sheetName val="rumus_untuk_unit3"/>
      <sheetName val="UNIT_PRICE_dari_rumus3"/>
      <sheetName val="UNIT_PRICE_dari_Daerah3"/>
      <sheetName val="BASIC_PRICE_13"/>
      <sheetName val="rumus_untuk_unit13"/>
      <sheetName val="UNIT_PRICE_dari_rumus13"/>
      <sheetName val="UNIT_PRICE_dari_Daerah13"/>
      <sheetName val="BASIC_PRICE_4"/>
      <sheetName val="rumus_untuk_unit4"/>
      <sheetName val="UNIT_PRICE_dari_rumus4"/>
      <sheetName val="UNIT_PRICE_dari_Daerah4"/>
      <sheetName val="BASIC_PRICE_5"/>
      <sheetName val="rumus_untuk_unit5"/>
      <sheetName val="UNIT_PRICE_dari_rumus5"/>
      <sheetName val="UNIT_PRICE_dari_Daerah5"/>
      <sheetName val="BASIC_PRICE_12"/>
      <sheetName val="rumus_untuk_unit12"/>
      <sheetName val="UNIT_PRICE_dari_rumus12"/>
      <sheetName val="UNIT_PRICE_dari_Daerah12"/>
      <sheetName val="BASIC_PRICE_11"/>
      <sheetName val="rumus_untuk_unit11"/>
      <sheetName val="UNIT_PRICE_dari_rumus11"/>
      <sheetName val="UNIT_PRICE_dari_Daerah11"/>
      <sheetName val="BASIC_PRICE_10"/>
      <sheetName val="rumus_untuk_unit10"/>
      <sheetName val="UNIT_PRICE_dari_rumus10"/>
      <sheetName val="UNIT_PRICE_dari_Daerah10"/>
      <sheetName val="BASIC_PRICE_9"/>
      <sheetName val="rumus_untuk_unit9"/>
      <sheetName val="UNIT_PRICE_dari_rumus9"/>
      <sheetName val="UNIT_PRICE_dari_Daerah9"/>
      <sheetName val="BASIC_PRICE_6"/>
      <sheetName val="rumus_untuk_unit6"/>
      <sheetName val="UNIT_PRICE_dari_rumus6"/>
      <sheetName val="UNIT_PRICE_dari_Daerah6"/>
      <sheetName val="BASIC_PRICE_7"/>
      <sheetName val="rumus_untuk_unit7"/>
      <sheetName val="UNIT_PRICE_dari_rumus7"/>
      <sheetName val="UNIT_PRICE_dari_Daerah7"/>
      <sheetName val="BASIC_PRICE_8"/>
      <sheetName val="rumus_untuk_unit8"/>
      <sheetName val="UNIT_PRICE_dari_rumus8"/>
      <sheetName val="UNIT_PRICE_dari_Daerah8"/>
      <sheetName val="Bahan"/>
      <sheetName val="HB"/>
      <sheetName val="XLR_NoRangeSheet"/>
      <sheetName val="D2"/>
      <sheetName val="D7"/>
      <sheetName val="112-885"/>
      <sheetName val="FORM BQ TL PRATU 4cct"/>
      <sheetName val="#REF!"/>
      <sheetName val="LAP. MINGG"/>
      <sheetName val="JADWAL"/>
      <sheetName val="Data"/>
      <sheetName val="Terbilang"/>
      <sheetName val="112_885"/>
      <sheetName val="Harga Satuan"/>
      <sheetName val="ALAT"/>
      <sheetName val="RAB Propok"/>
      <sheetName val="Up &amp; bhn"/>
      <sheetName val="Str"/>
      <sheetName val="DIV.1"/>
      <sheetName val=" ANL. bw"/>
      <sheetName val="ANalisa "/>
      <sheetName val="NP"/>
      <sheetName val="ANALISA TENDER"/>
      <sheetName val="pricing"/>
      <sheetName val="A"/>
      <sheetName val="A-ars"/>
      <sheetName val="ANALISA HARSAT"/>
      <sheetName val="AnalisaSIPIL RIIL RAP"/>
      <sheetName val="PBK-01"/>
      <sheetName val="Analisa 2"/>
    </sheetNames>
    <sheetDataSet>
      <sheetData sheetId="0" refreshError="1">
        <row r="94">
          <cell r="K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89.xml><?xml version="1.0" encoding="utf-8"?>
<externalLink xmlns="http://schemas.openxmlformats.org/spreadsheetml/2006/main">
  <externalBook xmlns:r="http://schemas.openxmlformats.org/officeDocument/2006/relationships" r:id="rId1">
    <sheetNames>
      <sheetName val="pldt"/>
      <sheetName val="Analisa-Harsat"/>
      <sheetName val="DHSD"/>
      <sheetName val="UTD7"/>
    </sheetNames>
    <sheetDataSet>
      <sheetData sheetId="0" refreshError="1"/>
      <sheetData sheetId="1" refreshError="1"/>
      <sheetData sheetId="2" refreshError="1"/>
      <sheetData sheetId="3"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8">
          <cell r="AR8" t="str">
            <v>E01</v>
          </cell>
        </row>
        <row r="15">
          <cell r="AW15">
            <v>257864.33199629746</v>
          </cell>
        </row>
        <row r="34">
          <cell r="AW34">
            <v>1346725.6490743093</v>
          </cell>
        </row>
      </sheetData>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90.xml><?xml version="1.0" encoding="utf-8"?>
<externalLink xmlns="http://schemas.openxmlformats.org/spreadsheetml/2006/main">
  <externalBook xmlns:r="http://schemas.openxmlformats.org/officeDocument/2006/relationships" r:id="rId1">
    <sheetNames>
      <sheetName val="Fak"/>
      <sheetName val="Rek"/>
      <sheetName val="Rab"/>
      <sheetName val="Anal3"/>
      <sheetName val="Anal2"/>
      <sheetName val="Anal"/>
      <sheetName val="Anal-Nego"/>
      <sheetName val="Met-Anal"/>
      <sheetName val="Harsat"/>
      <sheetName val="Sced (Riil)"/>
      <sheetName val="Sced"/>
      <sheetName val="Sced (2)"/>
      <sheetName val="S-Paket-A"/>
      <sheetName val="S-Paket-B"/>
      <sheetName val="Sced-Alat"/>
      <sheetName val="Sced-Bahan"/>
      <sheetName val="abeton"/>
      <sheetName val="Harga"/>
      <sheetName val="5-Peralatan"/>
      <sheetName val="k341k612"/>
      <sheetName val="analis_alat"/>
      <sheetName val="sliprt"/>
      <sheetName val="BASIC PRICE "/>
      <sheetName val="Ana-AL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
          <cell r="F19">
            <v>12500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91.xml><?xml version="1.0" encoding="utf-8"?>
<externalLink xmlns="http://schemas.openxmlformats.org/spreadsheetml/2006/main">
  <externalBook xmlns:r="http://schemas.openxmlformats.org/officeDocument/2006/relationships" r:id="rId1">
    <sheetNames>
      <sheetName val="Tipes"/>
      <sheetName val="Mlipahan"/>
      <sheetName val="Sraten"/>
      <sheetName val="Fajar"/>
      <sheetName val="Ngemplak"/>
      <sheetName val="Panggung"/>
      <sheetName val="Sumber"/>
      <sheetName val="rab"/>
      <sheetName val="Analisa"/>
      <sheetName val="Sate"/>
      <sheetName val="Tugu Wisnu"/>
      <sheetName val="Balapan"/>
      <sheetName val="Baron"/>
      <sheetName val="Bengawan"/>
      <sheetName val="Gembegan"/>
      <sheetName val="Ketandan"/>
      <sheetName val="Gading"/>
      <sheetName val="har-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5">
          <cell r="C35">
            <v>30000</v>
          </cell>
        </row>
        <row r="38">
          <cell r="C38">
            <v>19000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92.xml><?xml version="1.0" encoding="utf-8"?>
<externalLink xmlns="http://schemas.openxmlformats.org/spreadsheetml/2006/main">
  <externalBook xmlns:r="http://schemas.openxmlformats.org/officeDocument/2006/relationships" r:id="rId1">
    <sheetNames>
      <sheetName val="RAB"/>
      <sheetName val="UT3"/>
      <sheetName val="UTD4"/>
      <sheetName val="UT5"/>
      <sheetName val="UT6"/>
      <sheetName val="UTD7"/>
      <sheetName val="D8"/>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3.xml><?xml version="1.0" encoding="utf-8"?>
<externalLink xmlns="http://schemas.openxmlformats.org/spreadsheetml/2006/main">
  <externalBook xmlns:r="http://schemas.openxmlformats.org/officeDocument/2006/relationships" r:id="rId1">
    <sheetNames>
      <sheetName val="infor"/>
      <sheetName val="% $ P-UTAMA"/>
      <sheetName val="REKAP"/>
      <sheetName val="KWANTITAS"/>
      <sheetName val="AGGR"/>
      <sheetName val="QUARI"/>
      <sheetName val="BASIC"/>
      <sheetName val="ALAT"/>
      <sheetName val="1"/>
      <sheetName val="2"/>
      <sheetName val="3"/>
      <sheetName val="4"/>
      <sheetName val="5"/>
      <sheetName val="6"/>
      <sheetName val="7"/>
      <sheetName val="8"/>
      <sheetName val="9"/>
      <sheetName val="10"/>
      <sheetName val="ON SITE"/>
      <sheetName val="ASPAL"/>
      <sheetName val="DAFTAR UPAH"/>
      <sheetName val="H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4.xml><?xml version="1.0" encoding="utf-8"?>
<externalLink xmlns="http://schemas.openxmlformats.org/spreadsheetml/2006/main">
  <externalBook xmlns:r="http://schemas.openxmlformats.org/officeDocument/2006/relationships" r:id="rId1">
    <sheetNames>
      <sheetName val="Agregat Halus &amp; Kasar"/>
      <sheetName val="Agregat Kelas A"/>
      <sheetName val="Agregat Kelas B"/>
      <sheetName val="Agregat Kelas C"/>
      <sheetName val="HARGA MATERIAL"/>
    </sheetNames>
    <sheetDataSet>
      <sheetData sheetId="0" refreshError="1">
        <row r="1">
          <cell r="A1" t="str">
            <v>ITEM PEMBAYARAN</v>
          </cell>
        </row>
        <row r="13">
          <cell r="I13" t="str">
            <v>%</v>
          </cell>
        </row>
        <row r="14">
          <cell r="I14" t="str">
            <v>%</v>
          </cell>
        </row>
        <row r="15">
          <cell r="I15" t="str">
            <v>%</v>
          </cell>
        </row>
        <row r="16">
          <cell r="I16" t="str">
            <v>%</v>
          </cell>
        </row>
        <row r="17">
          <cell r="I17" t="str">
            <v>Ton/M3</v>
          </cell>
        </row>
        <row r="18">
          <cell r="I18" t="str">
            <v>Ton/M3</v>
          </cell>
        </row>
        <row r="19">
          <cell r="I19" t="str">
            <v>Ton/M3</v>
          </cell>
        </row>
        <row r="20">
          <cell r="I20" t="str">
            <v>Rp./M3</v>
          </cell>
        </row>
      </sheetData>
      <sheetData sheetId="1" refreshError="1"/>
      <sheetData sheetId="2" refreshError="1"/>
      <sheetData sheetId="3" refreshError="1"/>
      <sheetData sheetId="4" refreshError="1"/>
    </sheetDataSet>
  </externalBook>
</externalLink>
</file>

<file path=xl/externalLinks/externalLink395.xml><?xml version="1.0" encoding="utf-8"?>
<externalLink xmlns="http://schemas.openxmlformats.org/spreadsheetml/2006/main">
  <externalBook xmlns:r="http://schemas.openxmlformats.org/officeDocument/2006/relationships" r:id="rId1">
    <sheetNames>
      <sheetName val="Sheet1"/>
      <sheetName val="kunci"/>
      <sheetName val="rekap (2)"/>
      <sheetName val="RAb 1 (2)"/>
      <sheetName val="hrg_upah (2)"/>
      <sheetName val="JAD-UMUM (3)"/>
      <sheetName val="k12k321"/>
      <sheetName val="k341k612"/>
      <sheetName val="k805k885"/>
      <sheetName val="k613k804"/>
      <sheetName val="k_522a"/>
      <sheetName val="hrg_upah kunci"/>
      <sheetName val="Metode"/>
      <sheetName val="Peningkat_Penggantian Jbt (2)"/>
      <sheetName val=" "/>
      <sheetName val="Referensi"/>
      <sheetName val="Penawaran"/>
      <sheetName val="Pernyataan"/>
      <sheetName val="mundur"/>
      <sheetName val="Sanggup"/>
      <sheetName val="k_9"/>
      <sheetName val="analis_alat (2)"/>
      <sheetName val="hrg_alt"/>
      <sheetName val="alat"/>
      <sheetName val="analis_alat"/>
      <sheetName val="rkp an_alat"/>
      <sheetName val="Peningkat_Penggantian Jbt"/>
      <sheetName val="rk_an_k"/>
      <sheetName val="Rekap KRLL"/>
      <sheetName val="k_8"/>
      <sheetName val="k_800_R"/>
      <sheetName val="k_801_BRS"/>
      <sheetName val="k_802_BRS"/>
      <sheetName val="k_803_BRS"/>
      <sheetName val="k_804_BRS"/>
      <sheetName val="k_805_BRS"/>
      <sheetName val="k_12a"/>
      <sheetName val="k_16a"/>
      <sheetName val="k_514a"/>
      <sheetName val="RAB PENINGKATAN"/>
      <sheetName val="GOA-JELEN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96.xml><?xml version="1.0" encoding="utf-8"?>
<externalLink xmlns="http://schemas.openxmlformats.org/spreadsheetml/2006/main">
  <externalBook xmlns:r="http://schemas.openxmlformats.org/officeDocument/2006/relationships" r:id="rId1">
    <sheetNames>
      <sheetName val="Upah"/>
      <sheetName val="Analisa"/>
      <sheetName val="rekap"/>
      <sheetName val="V.rkb"/>
      <sheetName val="rkb2"/>
      <sheetName val="v3rkb"/>
      <sheetName val="3rkb"/>
      <sheetName val="v.lab"/>
      <sheetName val="lab"/>
      <sheetName val="V.budi"/>
      <sheetName val="budi"/>
      <sheetName val="V.mus"/>
      <sheetName val="mus"/>
      <sheetName val="vr.g"/>
      <sheetName val="r.g betul"/>
      <sheetName val="3 rumah guru"/>
      <sheetName val="v.asrama"/>
      <sheetName val="asrama"/>
      <sheetName val="v.mck"/>
      <sheetName val="rabmck"/>
      <sheetName val="non standar"/>
      <sheetName val="HARGA 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7.xml><?xml version="1.0" encoding="utf-8"?>
<externalLink xmlns="http://schemas.openxmlformats.org/spreadsheetml/2006/main">
  <externalBook xmlns:r="http://schemas.openxmlformats.org/officeDocument/2006/relationships" r:id="rId1">
    <sheetNames>
      <sheetName val="Sepakek"/>
      <sheetName val="Tua Nanga"/>
      <sheetName val="Kuang Buser"/>
      <sheetName val="Kuang Buser (2)"/>
      <sheetName val="Kertasari"/>
      <sheetName val="Jelenga"/>
      <sheetName val="rekap analis"/>
      <sheetName val="analis"/>
      <sheetName val="hasat"/>
      <sheetName val="berat"/>
      <sheetName val="Tua Nanga (2)"/>
      <sheetName val="000000000"/>
      <sheetName val="kunci"/>
      <sheetName val="Konvert "/>
      <sheetName val="scedul"/>
      <sheetName val="OH"/>
      <sheetName val="bahan "/>
      <sheetName val="alat"/>
      <sheetName val="metode pelak"/>
      <sheetName val="surat penyataan"/>
      <sheetName val="srt-pnrw tender"/>
      <sheetName val="Neraca"/>
      <sheetName val="PQ"/>
      <sheetName val=" PERSONIL"/>
      <sheetName val="PERALATAN"/>
      <sheetName val="Personil, pengalaman, pek yg"/>
      <sheetName val="cov (2)"/>
      <sheetName val="000000"/>
      <sheetName val="P.1"/>
      <sheetName val="Rek.Batu Nyonyong"/>
      <sheetName val="RAB Batu Nyonyong"/>
      <sheetName val="P.2"/>
      <sheetName val="Rek.Orong Jeran I"/>
      <sheetName val="RAB Orong Jeran"/>
      <sheetName val="P.3"/>
      <sheetName val="Rek.Pengkareng"/>
      <sheetName val="RAB Pengkareng"/>
      <sheetName val="P.4"/>
      <sheetName val="Rek.Buyang"/>
      <sheetName val="RAB Buyang"/>
      <sheetName val="P.5"/>
      <sheetName val="Rek.Otak Semu"/>
      <sheetName val="RAB Otak Semu"/>
      <sheetName val="P.6"/>
      <sheetName val="Rek.Uma Suar"/>
      <sheetName val="RAB Uma Suar"/>
      <sheetName val="P.7"/>
      <sheetName val="Rek.Rehab Uma Pungka"/>
      <sheetName val="RAB Rehab Uma Pungka"/>
      <sheetName val="P.8"/>
      <sheetName val="Rek.Rehab Mari"/>
      <sheetName val="RAB Rehab Mari"/>
      <sheetName val="P.9"/>
      <sheetName val="Rek.Rehab Sangiri"/>
      <sheetName val="RAB Rehab Sangiri"/>
      <sheetName val="P.10"/>
      <sheetName val="Rek.Propok II"/>
      <sheetName val="RAB Propok"/>
      <sheetName val="Rek.Analisa"/>
      <sheetName val="Analisa"/>
      <sheetName val="Harga Satuan"/>
      <sheetName val="Rab"/>
      <sheetName val="Jaringan(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98.xml><?xml version="1.0" encoding="utf-8"?>
<externalLink xmlns="http://schemas.openxmlformats.org/spreadsheetml/2006/main">
  <externalBook xmlns:r="http://schemas.openxmlformats.org/officeDocument/2006/relationships" r:id="rId1">
    <sheetNames>
      <sheetName val="Cover"/>
      <sheetName val="Lampiran"/>
      <sheetName val="S-Penawaran"/>
      <sheetName val="Rekap"/>
      <sheetName val="Rincian"/>
      <sheetName val="Skedul"/>
      <sheetName val="Pemeliharaan"/>
      <sheetName val="Mobilisasi"/>
      <sheetName val="DMP-Utama"/>
      <sheetName val="Analisa DMPU"/>
      <sheetName val="Harsat"/>
      <sheetName val="On Site"/>
      <sheetName val="Peralatan"/>
      <sheetName val="Personil"/>
      <sheetName val="SubKontrak"/>
      <sheetName val="Bahan DN"/>
      <sheetName val="Metode"/>
      <sheetName val="Pernyataan"/>
      <sheetName val="Pengurus"/>
      <sheetName val="Modal"/>
      <sheetName val="Check List"/>
      <sheetName val="Pembatas"/>
      <sheetName val="Analisa HS"/>
      <sheetName val="Harga HSP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9">
          <cell r="E39">
            <v>500000</v>
          </cell>
        </row>
        <row r="86">
          <cell r="E86">
            <v>70000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99.xml><?xml version="1.0" encoding="utf-8"?>
<externalLink xmlns="http://schemas.openxmlformats.org/spreadsheetml/2006/main">
  <externalBook xmlns:r="http://schemas.openxmlformats.org/officeDocument/2006/relationships" r:id="rId1">
    <sheetNames>
      <sheetName val="kartu"/>
      <sheetName val="sliprt"/>
      <sheetName val="Sheet3"/>
      <sheetName val="REKAP 2008"/>
    </sheetNames>
    <sheetDataSet>
      <sheetData sheetId="0" refreshError="1"/>
      <sheetData sheetId="1" refreshError="1">
        <row r="1">
          <cell r="A1">
            <v>1</v>
          </cell>
          <cell r="B1" t="str">
            <v>Abdul Mukti</v>
          </cell>
        </row>
        <row r="2">
          <cell r="A2">
            <v>2</v>
          </cell>
          <cell r="B2" t="str">
            <v>Abdul Shomad</v>
          </cell>
        </row>
        <row r="3">
          <cell r="A3">
            <v>3</v>
          </cell>
          <cell r="B3" t="str">
            <v>Agung</v>
          </cell>
        </row>
        <row r="4">
          <cell r="A4">
            <v>4</v>
          </cell>
          <cell r="B4" t="str">
            <v>Agus K.</v>
          </cell>
        </row>
        <row r="5">
          <cell r="A5">
            <v>5</v>
          </cell>
          <cell r="B5" t="str">
            <v>Agustinus</v>
          </cell>
        </row>
        <row r="6">
          <cell r="A6">
            <v>6</v>
          </cell>
          <cell r="B6" t="str">
            <v>Ahad Margono</v>
          </cell>
        </row>
        <row r="7">
          <cell r="A7">
            <v>7</v>
          </cell>
          <cell r="B7" t="str">
            <v>Ahmad Fatoni</v>
          </cell>
        </row>
        <row r="8">
          <cell r="A8">
            <v>8</v>
          </cell>
          <cell r="B8" t="str">
            <v>Aries</v>
          </cell>
        </row>
        <row r="9">
          <cell r="A9">
            <v>9</v>
          </cell>
          <cell r="B9" t="str">
            <v>B e n i</v>
          </cell>
        </row>
        <row r="10">
          <cell r="A10">
            <v>10</v>
          </cell>
          <cell r="B10" t="str">
            <v>Bachtiar Shaleh</v>
          </cell>
        </row>
        <row r="11">
          <cell r="A11">
            <v>11</v>
          </cell>
          <cell r="B11" t="str">
            <v>Bahrul Ulum</v>
          </cell>
        </row>
        <row r="12">
          <cell r="A12">
            <v>12</v>
          </cell>
          <cell r="B12" t="str">
            <v>Bambang M.</v>
          </cell>
        </row>
        <row r="13">
          <cell r="A13">
            <v>13</v>
          </cell>
          <cell r="B13" t="str">
            <v xml:space="preserve">Bambang S.         </v>
          </cell>
        </row>
        <row r="14">
          <cell r="A14">
            <v>14</v>
          </cell>
          <cell r="B14" t="str">
            <v>Basori Suwardana</v>
          </cell>
        </row>
        <row r="15">
          <cell r="A15">
            <v>15</v>
          </cell>
          <cell r="B15" t="str">
            <v>Budi Purnomo</v>
          </cell>
        </row>
        <row r="16">
          <cell r="A16">
            <v>16</v>
          </cell>
          <cell r="B16" t="str">
            <v>Budiono</v>
          </cell>
        </row>
        <row r="17">
          <cell r="A17">
            <v>17</v>
          </cell>
          <cell r="B17" t="str">
            <v>Chambyah</v>
          </cell>
        </row>
        <row r="18">
          <cell r="A18">
            <v>18</v>
          </cell>
          <cell r="B18" t="str">
            <v>Darmaji</v>
          </cell>
        </row>
        <row r="19">
          <cell r="A19">
            <v>19</v>
          </cell>
          <cell r="B19" t="str">
            <v>Davy Antony</v>
          </cell>
        </row>
        <row r="20">
          <cell r="A20">
            <v>20</v>
          </cell>
          <cell r="B20" t="str">
            <v>Drs. Darmadji</v>
          </cell>
        </row>
        <row r="21">
          <cell r="A21">
            <v>21</v>
          </cell>
          <cell r="B21" t="str">
            <v>Dwi Sariyanto</v>
          </cell>
        </row>
        <row r="22">
          <cell r="A22">
            <v>22</v>
          </cell>
          <cell r="B22" t="str">
            <v>E k s a n</v>
          </cell>
        </row>
        <row r="23">
          <cell r="A23">
            <v>23</v>
          </cell>
          <cell r="B23" t="str">
            <v>Faisol</v>
          </cell>
        </row>
        <row r="24">
          <cell r="A24">
            <v>24</v>
          </cell>
          <cell r="B24" t="str">
            <v>H i l a l</v>
          </cell>
        </row>
        <row r="25">
          <cell r="A25">
            <v>25</v>
          </cell>
          <cell r="B25" t="str">
            <v>Jamilah</v>
          </cell>
        </row>
        <row r="26">
          <cell r="A26">
            <v>26</v>
          </cell>
          <cell r="B26" t="str">
            <v>Junaedi</v>
          </cell>
        </row>
        <row r="27">
          <cell r="A27">
            <v>27</v>
          </cell>
          <cell r="B27" t="str">
            <v>Kanafi</v>
          </cell>
        </row>
        <row r="28">
          <cell r="A28">
            <v>28</v>
          </cell>
          <cell r="B28" t="str">
            <v>Kariaji</v>
          </cell>
        </row>
        <row r="29">
          <cell r="A29">
            <v>29</v>
          </cell>
          <cell r="B29" t="str">
            <v>Legiman</v>
          </cell>
        </row>
        <row r="30">
          <cell r="A30">
            <v>30</v>
          </cell>
          <cell r="B30" t="str">
            <v>Mahfud Sidiq</v>
          </cell>
        </row>
        <row r="31">
          <cell r="A31">
            <v>31</v>
          </cell>
          <cell r="B31" t="str">
            <v>Marjani</v>
          </cell>
        </row>
        <row r="32">
          <cell r="A32">
            <v>32</v>
          </cell>
          <cell r="B32" t="str">
            <v>Miftakhudin</v>
          </cell>
        </row>
        <row r="33">
          <cell r="A33">
            <v>33</v>
          </cell>
          <cell r="B33" t="str">
            <v>Minarto</v>
          </cell>
        </row>
        <row r="34">
          <cell r="A34">
            <v>34</v>
          </cell>
          <cell r="B34" t="str">
            <v>Mislan</v>
          </cell>
        </row>
        <row r="35">
          <cell r="A35">
            <v>35</v>
          </cell>
          <cell r="B35" t="str">
            <v>Mistiah</v>
          </cell>
        </row>
        <row r="36">
          <cell r="A36">
            <v>36</v>
          </cell>
          <cell r="B36" t="str">
            <v>Moh. Bashor</v>
          </cell>
        </row>
        <row r="37">
          <cell r="A37">
            <v>37</v>
          </cell>
          <cell r="B37" t="str">
            <v>Moh. Noor</v>
          </cell>
        </row>
        <row r="38">
          <cell r="A38">
            <v>38</v>
          </cell>
          <cell r="B38" t="str">
            <v>Muchlisin</v>
          </cell>
        </row>
        <row r="39">
          <cell r="A39">
            <v>39</v>
          </cell>
          <cell r="B39" t="str">
            <v>Mugiyo Santoso</v>
          </cell>
        </row>
        <row r="40">
          <cell r="A40">
            <v>40</v>
          </cell>
          <cell r="B40" t="str">
            <v>Mujahid</v>
          </cell>
        </row>
        <row r="41">
          <cell r="A41">
            <v>41</v>
          </cell>
          <cell r="B41" t="str">
            <v>N i j a r</v>
          </cell>
        </row>
        <row r="42">
          <cell r="A42">
            <v>42</v>
          </cell>
          <cell r="B42" t="str">
            <v>Nurul Huda</v>
          </cell>
        </row>
        <row r="43">
          <cell r="A43">
            <v>43</v>
          </cell>
          <cell r="B43" t="str">
            <v>Parlan</v>
          </cell>
        </row>
        <row r="44">
          <cell r="A44">
            <v>44</v>
          </cell>
          <cell r="B44" t="str">
            <v>Pujianto</v>
          </cell>
        </row>
        <row r="45">
          <cell r="A45">
            <v>45</v>
          </cell>
          <cell r="B45" t="str">
            <v>Rahmadi</v>
          </cell>
        </row>
        <row r="46">
          <cell r="A46">
            <v>46</v>
          </cell>
          <cell r="B46" t="str">
            <v>Rahmat Petrus W.</v>
          </cell>
        </row>
        <row r="47">
          <cell r="A47">
            <v>47</v>
          </cell>
          <cell r="B47" t="str">
            <v>Ripan</v>
          </cell>
        </row>
        <row r="48">
          <cell r="A48">
            <v>48</v>
          </cell>
          <cell r="B48" t="str">
            <v>Rudiyanto</v>
          </cell>
        </row>
        <row r="49">
          <cell r="A49">
            <v>49</v>
          </cell>
          <cell r="B49" t="str">
            <v>Sahiri</v>
          </cell>
        </row>
        <row r="50">
          <cell r="A50">
            <v>50</v>
          </cell>
          <cell r="B50" t="str">
            <v xml:space="preserve">Sanudin               </v>
          </cell>
        </row>
        <row r="51">
          <cell r="A51">
            <v>51</v>
          </cell>
          <cell r="B51" t="str">
            <v>Siswanto</v>
          </cell>
        </row>
        <row r="52">
          <cell r="A52">
            <v>52</v>
          </cell>
          <cell r="B52" t="str">
            <v xml:space="preserve">Slamet                 </v>
          </cell>
        </row>
        <row r="53">
          <cell r="A53">
            <v>53</v>
          </cell>
          <cell r="B53" t="str">
            <v>Sujarwo</v>
          </cell>
        </row>
        <row r="54">
          <cell r="A54">
            <v>54</v>
          </cell>
          <cell r="B54" t="str">
            <v>Sujianto</v>
          </cell>
        </row>
        <row r="55">
          <cell r="A55">
            <v>55</v>
          </cell>
          <cell r="B55" t="str">
            <v>Sukiban</v>
          </cell>
        </row>
        <row r="56">
          <cell r="A56">
            <v>56</v>
          </cell>
          <cell r="B56" t="str">
            <v>Sukowiyono</v>
          </cell>
        </row>
        <row r="57">
          <cell r="A57">
            <v>57</v>
          </cell>
          <cell r="B57" t="str">
            <v>Suluh Pramudita</v>
          </cell>
        </row>
        <row r="58">
          <cell r="A58">
            <v>58</v>
          </cell>
          <cell r="B58" t="str">
            <v>Sumanto</v>
          </cell>
        </row>
        <row r="59">
          <cell r="A59">
            <v>59</v>
          </cell>
          <cell r="B59" t="str">
            <v>Suminto</v>
          </cell>
        </row>
        <row r="60">
          <cell r="A60">
            <v>60</v>
          </cell>
          <cell r="B60" t="str">
            <v>Suparmadi</v>
          </cell>
        </row>
        <row r="61">
          <cell r="A61">
            <v>61</v>
          </cell>
          <cell r="B61" t="str">
            <v>Supriyanto</v>
          </cell>
        </row>
        <row r="62">
          <cell r="A62">
            <v>62</v>
          </cell>
          <cell r="B62" t="str">
            <v>Suradi</v>
          </cell>
        </row>
        <row r="63">
          <cell r="A63">
            <v>63</v>
          </cell>
          <cell r="B63" t="str">
            <v>Suratmi</v>
          </cell>
        </row>
        <row r="64">
          <cell r="A64">
            <v>64</v>
          </cell>
          <cell r="B64" t="str">
            <v>Suroso Edy</v>
          </cell>
        </row>
        <row r="65">
          <cell r="A65">
            <v>65</v>
          </cell>
          <cell r="B65" t="str">
            <v>Susanto</v>
          </cell>
        </row>
        <row r="66">
          <cell r="A66">
            <v>66</v>
          </cell>
          <cell r="B66" t="str">
            <v>Wawan</v>
          </cell>
        </row>
        <row r="67">
          <cell r="A67">
            <v>67</v>
          </cell>
          <cell r="B67" t="str">
            <v>Y a n t o</v>
          </cell>
        </row>
        <row r="68">
          <cell r="A68">
            <v>68</v>
          </cell>
          <cell r="B68" t="str">
            <v>Y o n o</v>
          </cell>
        </row>
      </sheetData>
      <sheetData sheetId="2" refreshError="1"/>
      <sheetData sheetId="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ISCLAIMER"/>
      <sheetName val="MAJOR"/>
      <sheetName val="Sheet1"/>
      <sheetName val="TIME SCHEDULE"/>
      <sheetName val="Rekap"/>
      <sheetName val="Peta Quarry"/>
      <sheetName val="BOQ"/>
      <sheetName val="Mobilisasi"/>
      <sheetName val="Perhitungan Mobilisasi Alat"/>
      <sheetName val="Lalu Lintas"/>
      <sheetName val="Jembatan Sementara"/>
      <sheetName val="Informasi"/>
      <sheetName val="Analisa K3"/>
      <sheetName val="4-Basic Price"/>
      <sheetName val="4-Analisa Quarry"/>
      <sheetName val="4-formulir harga bahan"/>
      <sheetName val="5-ALAT(1)"/>
      <sheetName val="5-ALAT (2)"/>
      <sheetName val="Agg Halus &amp; Kasar"/>
      <sheetName val="Agg A"/>
      <sheetName val="Agg B"/>
      <sheetName val="Agg C"/>
      <sheetName val="Div2"/>
      <sheetName val="Div3 (2)"/>
      <sheetName val="Div4"/>
      <sheetName val="Div5"/>
      <sheetName val="Div6"/>
      <sheetName val="D6 ASBT"/>
      <sheetName val="Div7(1)"/>
      <sheetName val="Div7(2)"/>
      <sheetName val="Div7(3)"/>
      <sheetName val="Div8(1)"/>
      <sheetName val="Div8(2)"/>
      <sheetName val="Div9"/>
      <sheetName val="D10 LS-Rutin"/>
      <sheetName val="D10 Kuantitas"/>
      <sheetName val="D10 Analisa HSP"/>
      <sheetName val="%"/>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29">
          <cell r="G29">
            <v>46377000</v>
          </cell>
        </row>
        <row r="78">
          <cell r="G78">
            <v>33514889</v>
          </cell>
        </row>
        <row r="289">
          <cell r="G289">
            <v>2069967874.7799096</v>
          </cell>
        </row>
      </sheetData>
      <sheetData sheetId="7" refreshError="1"/>
      <sheetData sheetId="8" refreshError="1"/>
      <sheetData sheetId="9" refreshError="1"/>
      <sheetData sheetId="10" refreshError="1"/>
      <sheetData sheetId="11" refreshError="1"/>
      <sheetData sheetId="12" refreshError="1"/>
      <sheetData sheetId="13" refreshError="1">
        <row r="8">
          <cell r="F8">
            <v>6986.5079365079364</v>
          </cell>
        </row>
        <row r="9">
          <cell r="F9">
            <v>10872.222222222223</v>
          </cell>
        </row>
        <row r="10">
          <cell r="F10">
            <v>11272.222222222223</v>
          </cell>
        </row>
        <row r="50">
          <cell r="F50">
            <v>151117.57874006662</v>
          </cell>
        </row>
        <row r="51">
          <cell r="F51">
            <v>151117.57874006659</v>
          </cell>
        </row>
        <row r="57">
          <cell r="F57">
            <v>8600</v>
          </cell>
        </row>
        <row r="59">
          <cell r="F59">
            <v>6000</v>
          </cell>
        </row>
        <row r="60">
          <cell r="F60">
            <v>57000</v>
          </cell>
        </row>
        <row r="65">
          <cell r="F65">
            <v>94900</v>
          </cell>
        </row>
        <row r="68">
          <cell r="F68">
            <v>16000</v>
          </cell>
        </row>
        <row r="69">
          <cell r="F69">
            <v>750000</v>
          </cell>
        </row>
        <row r="76">
          <cell r="F76">
            <v>155690.44509414484</v>
          </cell>
        </row>
        <row r="77">
          <cell r="F77">
            <v>138140.76948394108</v>
          </cell>
        </row>
        <row r="83">
          <cell r="F83">
            <v>18000</v>
          </cell>
        </row>
        <row r="88">
          <cell r="F88">
            <v>1002765.8575870928</v>
          </cell>
        </row>
        <row r="89">
          <cell r="F89">
            <v>8500</v>
          </cell>
        </row>
        <row r="96">
          <cell r="F96">
            <v>86900</v>
          </cell>
        </row>
        <row r="99">
          <cell r="F99">
            <v>681054.61132673302</v>
          </cell>
        </row>
        <row r="100">
          <cell r="F100">
            <v>11000</v>
          </cell>
        </row>
      </sheetData>
      <sheetData sheetId="14" refreshError="1"/>
      <sheetData sheetId="15" refreshError="1"/>
      <sheetData sheetId="16" refreshError="1">
        <row r="9">
          <cell r="AX9">
            <v>291335.47173059365</v>
          </cell>
        </row>
        <row r="12">
          <cell r="AX12">
            <v>139571.71517792955</v>
          </cell>
        </row>
        <row r="13">
          <cell r="AX13">
            <v>87817.530158730136</v>
          </cell>
        </row>
        <row r="14">
          <cell r="AX14">
            <v>425618.05671942758</v>
          </cell>
        </row>
        <row r="15">
          <cell r="AX15">
            <v>227169.84751319024</v>
          </cell>
        </row>
        <row r="16">
          <cell r="AX16">
            <v>388970.87034246413</v>
          </cell>
        </row>
        <row r="17">
          <cell r="AX17">
            <v>403234.77153982368</v>
          </cell>
        </row>
        <row r="18">
          <cell r="AX18">
            <v>351687.65739345428</v>
          </cell>
        </row>
        <row r="20">
          <cell r="AX20">
            <v>381367.29624048376</v>
          </cell>
        </row>
        <row r="22">
          <cell r="AX22">
            <v>335529.03389015375</v>
          </cell>
        </row>
        <row r="23">
          <cell r="AX23">
            <v>172367.58516286017</v>
          </cell>
        </row>
        <row r="24">
          <cell r="AX24">
            <v>235821.17719124627</v>
          </cell>
        </row>
        <row r="26">
          <cell r="AX26">
            <v>250485.90761785681</v>
          </cell>
        </row>
        <row r="29">
          <cell r="AX29">
            <v>45214.837344746549</v>
          </cell>
        </row>
        <row r="30">
          <cell r="AX30">
            <v>212753.6718395731</v>
          </cell>
        </row>
        <row r="34">
          <cell r="AX34">
            <v>745380.52831645473</v>
          </cell>
        </row>
        <row r="36">
          <cell r="AX36">
            <v>370517.23590620182</v>
          </cell>
        </row>
        <row r="38">
          <cell r="AX38">
            <v>427867.76560764469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nalisa"/>
      <sheetName val="SC-FIN"/>
      <sheetName val="Spek Kusen"/>
      <sheetName val="Sheet1"/>
      <sheetName val="Kusen"/>
      <sheetName val="AN-Prelim"/>
      <sheetName val="AN-M&amp;E"/>
      <sheetName val="BD"/>
      <sheetName val="Gross Area"/>
      <sheetName val="Vol-M&amp;E"/>
      <sheetName val="T-Sch"/>
      <sheetName val="Remark"/>
      <sheetName val="TOTAL"/>
      <sheetName val="PRELIM"/>
      <sheetName val="RUKAN"/>
      <sheetName val="Steel-Twr"/>
      <sheetName val="SAP"/>
      <sheetName val="B _ Norelec"/>
      <sheetName val="INPUT"/>
      <sheetName val="DATA"/>
      <sheetName val="BoQ C4"/>
      <sheetName val="I-KAMAR"/>
      <sheetName val="PPC"/>
      <sheetName val="STR"/>
      <sheetName val="RAP"/>
      <sheetName val="LOADDAT"/>
      <sheetName val="B - Norelec"/>
      <sheetName val="Spek_Kusen"/>
      <sheetName val="Gross_Area"/>
      <sheetName val="B___Norelec"/>
      <sheetName val="BoQ_C4"/>
      <sheetName val="kode rekening"/>
      <sheetName val="HS_TRG"/>
      <sheetName val="struktur"/>
      <sheetName val="Currency Rate"/>
      <sheetName val="Material"/>
      <sheetName val="bahan"/>
      <sheetName val="arab"/>
      <sheetName val="CH"/>
      <sheetName val="HSD Alat"/>
      <sheetName val="HSD Bahan"/>
      <sheetName val="ANA"/>
      <sheetName val="REK"/>
      <sheetName val="HSD Upah"/>
      <sheetName val="BOQ Permata Senayan 09 Juni 200"/>
      <sheetName val="Kuantitas &amp; Harga"/>
      <sheetName val="harsat"/>
      <sheetName val="anal"/>
      <sheetName val="A"/>
      <sheetName val="Rekapitulasi Harga Satuan"/>
      <sheetName val="Daftar Harga Material"/>
      <sheetName val="Ahs.2"/>
      <sheetName val="Ahs.1"/>
      <sheetName val="BQ"/>
      <sheetName val="Rate"/>
      <sheetName val="Isolasi Luar Dalam"/>
      <sheetName val="Isolasi Luar"/>
      <sheetName val="PRD01-5"/>
      <sheetName val="analisa ARS"/>
      <sheetName val="UMUM"/>
      <sheetName val="G_SUMMARY"/>
      <sheetName val="Spek_Kusen1"/>
      <sheetName val="Gross_Area1"/>
      <sheetName val="Daf 1"/>
      <sheetName val="BOQ"/>
      <sheetName val="4-Basic Price"/>
      <sheetName val="Peralatan"/>
      <sheetName val="HB"/>
      <sheetName val="HRG BHN"/>
      <sheetName val="5-ALAT(1)"/>
      <sheetName val="Jembatan I"/>
      <sheetName val="Personnel"/>
      <sheetName val="jobhist"/>
      <sheetName val="name"/>
      <sheetName val="HB "/>
      <sheetName val="SAT UPAH RAPI"/>
      <sheetName val="L-TIGA"/>
      <sheetName val="DAF_2"/>
      <sheetName val="Analisa Harga Satuan"/>
      <sheetName val="struktur tdk dipakai"/>
      <sheetName val="Cover"/>
      <sheetName val="SUB-KON"/>
      <sheetName val="STAF"/>
      <sheetName val="ALAT"/>
      <sheetName val="Koef"/>
      <sheetName val="Cash Flow bulanan"/>
      <sheetName val="SAT-BHN"/>
      <sheetName val="Metode"/>
      <sheetName val="BQ &amp; Harga"/>
      <sheetName val="major tems"/>
      <sheetName val="hrg-dsr"/>
      <sheetName val="Urai _Resap pengikat"/>
      <sheetName val="Bide-bq-int"/>
      <sheetName val="KODE"/>
      <sheetName val="A1"/>
      <sheetName val="Kuantitas"/>
      <sheetName val="LKVL-CK-HT-GD1"/>
      <sheetName val="BO alat"/>
      <sheetName val="Analisa Quarry"/>
      <sheetName val="Informasi"/>
      <sheetName val="ESCON"/>
      <sheetName val="JSiar"/>
      <sheetName val="B___Norelec1"/>
      <sheetName val="BoQ_C41"/>
      <sheetName val="B_-_Norelec"/>
      <sheetName val="kode_rekening"/>
      <sheetName val="Currency_Rate"/>
      <sheetName val="Q'ty"/>
      <sheetName val="rab"/>
      <sheetName val="railing"/>
      <sheetName val="Rekap"/>
      <sheetName val="10"/>
      <sheetName val="Rekap Direct Cost"/>
      <sheetName val="DAF-1"/>
      <sheetName val="harga"/>
      <sheetName val="Kolam"/>
      <sheetName val="sub_total_bag_7"/>
      <sheetName val="Dashboard"/>
      <sheetName val="BAHAN "/>
      <sheetName val="UPAH"/>
      <sheetName val="Balok_1"/>
      <sheetName val="DAF-4"/>
      <sheetName val="iTEM hARSAT"/>
      <sheetName val="DAF-7"/>
      <sheetName val=""/>
      <sheetName val="plumbing"/>
      <sheetName val="HARGA ALAT"/>
      <sheetName val="BASIC"/>
      <sheetName val="rab me (by owner) "/>
      <sheetName val="BQ (by owner)"/>
      <sheetName val="rab me (fisik)"/>
      <sheetName val="H.Satuan"/>
      <sheetName val="TS add-01"/>
      <sheetName val="Pekerjaan "/>
      <sheetName val="D7(1)"/>
      <sheetName val="div2"/>
      <sheetName val="dongia (2)"/>
      <sheetName val="giathanh1"/>
      <sheetName val="BQ-Tenis"/>
      <sheetName val="Arsitektur"/>
      <sheetName val="BOQ_Aula"/>
      <sheetName val="I_KAMAR"/>
      <sheetName val="Memb Schd"/>
      <sheetName val="L1"/>
      <sheetName val="BAG-2"/>
      <sheetName val="CBD"/>
      <sheetName val="Persiapan"/>
      <sheetName val="Fill this out first___"/>
      <sheetName val="BAG-III"/>
      <sheetName val="bhn"/>
      <sheetName val="MK"/>
      <sheetName val="Surat"/>
      <sheetName val="Compare"/>
      <sheetName val="DIV.3"/>
      <sheetName val="DIV.8"/>
      <sheetName val="URAIAN "/>
      <sheetName val="LS-Rutin"/>
      <sheetName val="Analisa STR"/>
      <sheetName val="DAF_1"/>
      <sheetName val="NP 7"/>
      <sheetName val="IPL_SCHEDULE"/>
      <sheetName val="REKAP (2)"/>
      <sheetName val="Spek_Kusen3"/>
      <sheetName val="Gross_Area3"/>
      <sheetName val="BoQ_C43"/>
      <sheetName val="B___Norelec3"/>
      <sheetName val="Isolasi_Luar_Dalam1"/>
      <sheetName val="Isolasi_Luar1"/>
      <sheetName val="Kuantitas_&amp;_Harga1"/>
      <sheetName val="kode_rekening2"/>
      <sheetName val="B_-_Norelec2"/>
      <sheetName val="Currency_Rate2"/>
      <sheetName val="BOQ_Permata_Senayan_09_Juni_201"/>
      <sheetName val="HSD_Alat1"/>
      <sheetName val="HSD_Bahan1"/>
      <sheetName val="HSD_Upah1"/>
      <sheetName val="Rekapitulasi_Harga_Satuan1"/>
      <sheetName val="Daftar_Harga_Material1"/>
      <sheetName val="Ahs_21"/>
      <sheetName val="Ahs_11"/>
      <sheetName val="HRG_BHN1"/>
      <sheetName val="Jembatan_I1"/>
      <sheetName val="Cash_Flow_bulanan1"/>
      <sheetName val="struktur_tdk_dipakai1"/>
      <sheetName val="BQ_&amp;_Harga1"/>
      <sheetName val="major_tems1"/>
      <sheetName val="HB_1"/>
      <sheetName val="Urai__Resap_pengikat1"/>
      <sheetName val="BO_alat1"/>
      <sheetName val="Analisa_Harga_Satuan1"/>
      <sheetName val="Analisa_Quarry1"/>
      <sheetName val="SAT_UPAH_RAPI1"/>
      <sheetName val="Rekap_Direct_Cost1"/>
      <sheetName val="BAHAN_1"/>
      <sheetName val="iTEM_hARSAT1"/>
      <sheetName val="rab_me_(by_owner)_1"/>
      <sheetName val="BQ_(by_owner)1"/>
      <sheetName val="rab_me_(fisik)1"/>
      <sheetName val="H_Satuan1"/>
      <sheetName val="TS_add-011"/>
      <sheetName val="HARGA_ALAT1"/>
      <sheetName val="Pekerjaan_1"/>
      <sheetName val="4-Basic_Price1"/>
      <sheetName val="dongia_(2)1"/>
      <sheetName val="Memb_Schd1"/>
      <sheetName val="Fill_this_out_first___1"/>
      <sheetName val="DIV_31"/>
      <sheetName val="DIV_81"/>
      <sheetName val="URAIAN_1"/>
      <sheetName val="Analisa_STR1"/>
      <sheetName val="NP_71"/>
      <sheetName val="Spek_Kusen2"/>
      <sheetName val="Gross_Area2"/>
      <sheetName val="BoQ_C42"/>
      <sheetName val="B___Norelec2"/>
      <sheetName val="Isolasi_Luar_Dalam"/>
      <sheetName val="Isolasi_Luar"/>
      <sheetName val="Kuantitas_&amp;_Harga"/>
      <sheetName val="kode_rekening1"/>
      <sheetName val="B_-_Norelec1"/>
      <sheetName val="Currency_Rate1"/>
      <sheetName val="BOQ_Permata_Senayan_09_Juni_200"/>
      <sheetName val="HSD_Alat"/>
      <sheetName val="HSD_Bahan"/>
      <sheetName val="HSD_Upah"/>
      <sheetName val="Rekapitulasi_Harga_Satuan"/>
      <sheetName val="Daftar_Harga_Material"/>
      <sheetName val="Ahs_2"/>
      <sheetName val="Ahs_1"/>
      <sheetName val="HRG_BHN"/>
      <sheetName val="Jembatan_I"/>
      <sheetName val="Cash_Flow_bulanan"/>
      <sheetName val="struktur_tdk_dipakai"/>
      <sheetName val="BQ_&amp;_Harga"/>
      <sheetName val="major_tems"/>
      <sheetName val="HB_"/>
      <sheetName val="Urai__Resap_pengikat"/>
      <sheetName val="BO_alat"/>
      <sheetName val="Analisa_Harga_Satuan"/>
      <sheetName val="Analisa_Quarry"/>
      <sheetName val="SAT_UPAH_RAPI"/>
      <sheetName val="Rekap_Direct_Cost"/>
      <sheetName val="BAHAN_"/>
      <sheetName val="iTEM_hARSAT"/>
      <sheetName val="rab_me_(by_owner)_"/>
      <sheetName val="BQ_(by_owner)"/>
      <sheetName val="rab_me_(fisik)"/>
      <sheetName val="H_Satuan"/>
      <sheetName val="TS_add-01"/>
      <sheetName val="HARGA_ALAT"/>
      <sheetName val="Pekerjaan_"/>
      <sheetName val="Analisa_STR"/>
      <sheetName val="NP_7"/>
      <sheetName val="4-Basic_Price"/>
      <sheetName val="dongia_(2)"/>
      <sheetName val="Memb_Schd"/>
      <sheetName val="Fill_this_out_first___"/>
      <sheetName val="DIV_3"/>
      <sheetName val="DIV_8"/>
      <sheetName val="URAIAN_"/>
      <sheetName val="Spek_Kusen4"/>
      <sheetName val="Gross_Area4"/>
      <sheetName val="BoQ_C44"/>
      <sheetName val="B___Norelec4"/>
      <sheetName val="Isolasi_Luar_Dalam2"/>
      <sheetName val="Isolasi_Luar2"/>
      <sheetName val="Kuantitas_&amp;_Harga2"/>
      <sheetName val="kode_rekening3"/>
      <sheetName val="B_-_Norelec3"/>
      <sheetName val="Currency_Rate3"/>
      <sheetName val="BOQ_Permata_Senayan_09_Juni_202"/>
      <sheetName val="HSD_Alat2"/>
      <sheetName val="HSD_Bahan2"/>
      <sheetName val="HSD_Upah2"/>
      <sheetName val="Rekapitulasi_Harga_Satuan2"/>
      <sheetName val="Daftar_Harga_Material2"/>
      <sheetName val="Ahs_22"/>
      <sheetName val="Ahs_12"/>
      <sheetName val="HRG_BHN2"/>
      <sheetName val="Jembatan_I2"/>
      <sheetName val="Cash_Flow_bulanan2"/>
      <sheetName val="struktur_tdk_dipakai2"/>
      <sheetName val="BQ_&amp;_Harga2"/>
      <sheetName val="major_tems2"/>
      <sheetName val="HB_2"/>
      <sheetName val="Urai__Resap_pengikat2"/>
      <sheetName val="BO_alat2"/>
      <sheetName val="Analisa_Harga_Satuan2"/>
      <sheetName val="Analisa_Quarry2"/>
      <sheetName val="SAT_UPAH_RAPI2"/>
      <sheetName val="Rekap_Direct_Cost2"/>
      <sheetName val="BAHAN_2"/>
      <sheetName val="iTEM_hARSAT2"/>
      <sheetName val="Daf_11"/>
      <sheetName val="rab_me_(by_owner)_2"/>
      <sheetName val="BQ_(by_owner)2"/>
      <sheetName val="rab_me_(fisik)2"/>
      <sheetName val="H_Satuan2"/>
      <sheetName val="TS_add-012"/>
      <sheetName val="HARGA_ALAT2"/>
      <sheetName val="Pekerjaan_2"/>
      <sheetName val="4-Basic_Price2"/>
      <sheetName val="dongia_(2)2"/>
      <sheetName val="Memb_Schd2"/>
      <sheetName val="Fill_this_out_first___2"/>
      <sheetName val="DIV_32"/>
      <sheetName val="DIV_82"/>
      <sheetName val="URAIAN_2"/>
      <sheetName val="Analisa_STR2"/>
      <sheetName val="NP_72"/>
      <sheetName val="Spek_Kusen5"/>
      <sheetName val="Gross_Area5"/>
      <sheetName val="BoQ_C45"/>
      <sheetName val="B___Norelec5"/>
      <sheetName val="Isolasi_Luar_Dalam3"/>
      <sheetName val="Isolasi_Luar3"/>
      <sheetName val="Kuantitas_&amp;_Harga3"/>
      <sheetName val="kode_rekening4"/>
      <sheetName val="B_-_Norelec4"/>
      <sheetName val="Currency_Rate4"/>
      <sheetName val="BOQ_Permata_Senayan_09_Juni_203"/>
      <sheetName val="HSD_Alat3"/>
      <sheetName val="HSD_Bahan3"/>
      <sheetName val="HSD_Upah3"/>
      <sheetName val="Rekapitulasi_Harga_Satuan3"/>
      <sheetName val="Daftar_Harga_Material3"/>
      <sheetName val="Ahs_23"/>
      <sheetName val="Ahs_13"/>
      <sheetName val="HRG_BHN3"/>
      <sheetName val="Jembatan_I3"/>
      <sheetName val="Cash_Flow_bulanan3"/>
      <sheetName val="struktur_tdk_dipakai3"/>
      <sheetName val="BQ_&amp;_Harga3"/>
      <sheetName val="major_tems3"/>
      <sheetName val="HB_3"/>
      <sheetName val="Urai__Resap_pengikat3"/>
      <sheetName val="BO_alat3"/>
      <sheetName val="Analisa_Harga_Satuan3"/>
      <sheetName val="Analisa_Quarry3"/>
      <sheetName val="SAT_UPAH_RAPI3"/>
      <sheetName val="Rekap_Direct_Cost3"/>
      <sheetName val="BAHAN_3"/>
      <sheetName val="iTEM_hARSAT3"/>
      <sheetName val="Daf_12"/>
      <sheetName val="rab_me_(by_owner)_3"/>
      <sheetName val="BQ_(by_owner)3"/>
      <sheetName val="rab_me_(fisik)3"/>
      <sheetName val="H_Satuan3"/>
      <sheetName val="TS_add-013"/>
      <sheetName val="HARGA_ALAT3"/>
      <sheetName val="Pekerjaan_3"/>
      <sheetName val="Analisa_STR3"/>
      <sheetName val="NP_73"/>
      <sheetName val="4-Basic_Price3"/>
      <sheetName val="dongia_(2)3"/>
      <sheetName val="Memb_Schd3"/>
      <sheetName val="Fill_this_out_first___3"/>
      <sheetName val="DIV_33"/>
      <sheetName val="DIV_83"/>
      <sheetName val="URAIAN_3"/>
      <sheetName val="BQ ARS"/>
      <sheetName val="Tableau"/>
      <sheetName val="Coef et données"/>
      <sheetName val="Up &amp; bhn"/>
      <sheetName val="304-06"/>
      <sheetName val="hst  LAMP_1"/>
      <sheetName val="AHS Marka"/>
      <sheetName val="Basic Price"/>
      <sheetName val="HSLAIN-LAIN"/>
      <sheetName val="BasicPrice"/>
      <sheetName val="ah sanitary"/>
      <sheetName val="divII"/>
      <sheetName val="ana_str"/>
      <sheetName val="Panel,feeder,elek"/>
      <sheetName val="Daf.Harga-Upah"/>
      <sheetName val="351BQMCN"/>
      <sheetName val="Bill of Qty MEP"/>
      <sheetName val="Sat Bah &amp; Up"/>
      <sheetName val="Sat Bah _ Up"/>
      <sheetName val="KoefExc_Dump_Vibro"/>
      <sheetName val="INF"/>
      <sheetName val="Har-mat"/>
      <sheetName val="Har_mat"/>
      <sheetName val="PT."/>
      <sheetName val="Huruf"/>
      <sheetName val="hrg-sat.pek"/>
      <sheetName val="sub-total.bag-7"/>
      <sheetName val="chitimc"/>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I-ME"/>
      <sheetName val="M 19"/>
      <sheetName val="pipcompr"/>
      <sheetName val="satuan_pek_ars"/>
      <sheetName val="Mall"/>
      <sheetName val="arp-3a"/>
      <sheetName val="ARP-10"/>
      <sheetName val="Elektrikal"/>
      <sheetName val="Harsat Bahan"/>
      <sheetName val="Harsat Upah"/>
      <sheetName val="REF.ONLY"/>
      <sheetName val="Pipe"/>
      <sheetName val="NAMES"/>
      <sheetName val="RAW MATERIALS "/>
      <sheetName val="COST-PERSON-J.O."/>
      <sheetName val="RENTAL1"/>
      <sheetName val="BQ-Str"/>
      <sheetName val="Harsat_Bahan"/>
      <sheetName val="Harsat_Upah"/>
      <sheetName val="REF_ONLY"/>
      <sheetName val="Harsat_Bahan1"/>
      <sheetName val="Harsat_Upah1"/>
      <sheetName val="REF_ONLY1"/>
      <sheetName val="AN-RC"/>
      <sheetName val="Kolom UT"/>
      <sheetName val="LAMPIRAN"/>
      <sheetName val="Harga ME "/>
      <sheetName val="Mobilisasi"/>
      <sheetName val="BAG_2"/>
      <sheetName val="H_Dasr link"/>
      <sheetName val="HRG BAHAN &amp; UPAH okk"/>
      <sheetName val="HRG BAHAN _ UPAH okk"/>
      <sheetName val="Analis Kusen okk"/>
      <sheetName val="Koefisien Besi ( hit. bareng )"/>
      <sheetName val="BQ_E20_02_Rp_"/>
      <sheetName val="Uraian Teknis"/>
      <sheetName val="4"/>
      <sheetName val="AC"/>
      <sheetName val="Antek"/>
      <sheetName val="ANALISA SNI'13 "/>
      <sheetName val="ANALISA1"/>
      <sheetName val="StanE"/>
      <sheetName val="harga sat"/>
      <sheetName val="uraian analisa"/>
      <sheetName val="harga bahan k"/>
      <sheetName val="A+Supl."/>
      <sheetName val="7"/>
      <sheetName val="B.U ARC"/>
      <sheetName val="B.U STR"/>
      <sheetName val="Harga Bahan"/>
      <sheetName val="Pek. Atap"/>
      <sheetName val="Pek. Besi &amp; Alumunium"/>
      <sheetName val="Pek. Beton"/>
      <sheetName val="Pek. Dinding"/>
      <sheetName val="Pek Keramik"/>
      <sheetName val="Pek. Kunci &amp; Kaca"/>
      <sheetName val="Pek. Kusen"/>
      <sheetName val="Pek. Landscape"/>
      <sheetName val="Pek. Cat"/>
      <sheetName val="Pek. Persiapan"/>
      <sheetName val="Pek. Plafond"/>
      <sheetName val="Pek. Plesteran"/>
      <sheetName val="Pek. Pondasi"/>
      <sheetName val="Pek. Sanitasi"/>
      <sheetName val="Pek. Tanah"/>
      <sheetName val="Rekapitulasi"/>
      <sheetName val="Peralatan (2)"/>
      <sheetName val="8LT 12"/>
      <sheetName val="prog-mgu"/>
      <sheetName val="INPUT 3"/>
      <sheetName val="INPUT 2"/>
      <sheetName val="Fill this out first..."/>
      <sheetName val="Sheet2"/>
      <sheetName val="Sheet3"/>
      <sheetName val="PC"/>
      <sheetName val="KODE BAHAN"/>
      <sheetName val="INPUT AGST"/>
      <sheetName val="KODE UPAH"/>
      <sheetName val="Peralatan Utama"/>
      <sheetName val="DCF"/>
      <sheetName val="BQ-1A"/>
      <sheetName val="REKAP PER BUILDING"/>
      <sheetName val="Mob"/>
      <sheetName val="Analisa RAP"/>
      <sheetName val="Bahan B"/>
      <sheetName val="Sub"/>
      <sheetName val="Telusur"/>
      <sheetName val="Upah B"/>
      <sheetName val="Analisa RAB"/>
      <sheetName val="SUM_Steel-Strc"/>
      <sheetName val="1.Unit Price"/>
      <sheetName val="7. Comparison of Asphalt etc"/>
      <sheetName val="harsat_str"/>
      <sheetName val="HSD"/>
      <sheetName val="Lamp.6"/>
      <sheetName val="mos (2)"/>
      <sheetName val="HargaBAHAN"/>
      <sheetName val="Harga UPAH"/>
      <sheetName val="mobil."/>
      <sheetName val="jad"/>
      <sheetName val="data proyek"/>
      <sheetName val="REKAF (2)"/>
      <sheetName val="Div.7 (3)"/>
      <sheetName val="mos"/>
      <sheetName val="div. 3"/>
      <sheetName val="div3"/>
      <sheetName val="div4"/>
      <sheetName val="div5"/>
      <sheetName val="div6"/>
      <sheetName val="div8"/>
      <sheetName val="MPU"/>
      <sheetName val="Lamp.11"/>
      <sheetName val="div7"/>
      <sheetName val="Div7 (2)"/>
      <sheetName val="Schedulle"/>
      <sheetName val="SAT-UP"/>
      <sheetName val="RUMUS TERBILANG"/>
      <sheetName val="Satuan Dasar"/>
      <sheetName val="AHS_Marka"/>
      <sheetName val="Daf_Harga-Upah"/>
      <sheetName val="ah_sanitary"/>
      <sheetName val="Up_&amp;_bhn"/>
      <sheetName val="INPUT_3"/>
      <sheetName val="INPUT_2"/>
      <sheetName val="analisa_ARS"/>
      <sheetName val="KODE_BAHAN"/>
      <sheetName val="INPUT_AGST"/>
      <sheetName val="KODE_UPAH"/>
      <sheetName val="Basic_Price"/>
      <sheetName val="Peralatan_Utama"/>
      <sheetName val="REKAP_PER_BUILDING"/>
      <sheetName val="Analisa_RAP"/>
      <sheetName val="Bahan_B"/>
      <sheetName val="Upah_B"/>
      <sheetName val="Analisa_RAB"/>
      <sheetName val="PT_"/>
      <sheetName val="Satuan_Dasar"/>
      <sheetName val="H_Dasr_link"/>
      <sheetName val="1_Unit_Price"/>
      <sheetName val="7__Comparison_of_Asphalt_etc"/>
      <sheetName val="1. kepil 1 X2 ( OK )"/>
      <sheetName val="HIT_KEPIL 1"/>
      <sheetName val="2. jangkrikan 3 X2 ( OK ) "/>
      <sheetName val="HIT_JANGKRIKAN 3"/>
      <sheetName val="3. gadingrejo 3 X2 (OK) "/>
      <sheetName val="3. gadingrejo 3 (OK)"/>
      <sheetName val="HIT_GADINGREJO 3"/>
      <sheetName val="4. gadingrejo 4 X2 (OK)"/>
      <sheetName val="4. gadingrejo 4 (OK)"/>
      <sheetName val="HIT_GADINGREJO 4"/>
      <sheetName val="2. tegalgot 2 X2 ( Ok )"/>
      <sheetName val="HIT_TEGALGOT 2"/>
      <sheetName val="4. gondowulan 3 X2 (OK)"/>
      <sheetName val="4. gondowulan 3 (OK)"/>
      <sheetName val="HIT_GONDOWULAN 3"/>
      <sheetName val="5. burat X2 (Ok)  (2)"/>
      <sheetName val="5. burat X2 sesuai gmbr"/>
      <sheetName val="HIT_BURAT"/>
      <sheetName val="SAT-PEK DNK"/>
      <sheetName val="ANALISA DNK"/>
      <sheetName val="SAT-UP DNK"/>
      <sheetName val="SAT-PEK KRS 2"/>
      <sheetName val="ANALISA KRS 2"/>
      <sheetName val="SAT-UP KRS 2"/>
      <sheetName val="SAT-PEK KRS"/>
      <sheetName val="ANALISA KRS"/>
      <sheetName val="SAT-UP KRS"/>
      <sheetName val="SAT-PEK"/>
      <sheetName val="HSP"/>
      <sheetName val="Analisa pemkot"/>
      <sheetName val="Master 1.0"/>
    </sheetNames>
    <sheetDataSet>
      <sheetData sheetId="0" refreshError="1">
        <row r="17">
          <cell r="AB17">
            <v>1.0249999999999999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refreshError="1"/>
      <sheetData sheetId="101"/>
      <sheetData sheetId="102" refreshError="1"/>
      <sheetData sheetId="103" refreshError="1"/>
      <sheetData sheetId="104" refreshError="1"/>
      <sheetData sheetId="105" refreshError="1"/>
      <sheetData sheetId="106" refreshError="1"/>
      <sheetData sheetId="107"/>
      <sheetData sheetId="108" refreshError="1"/>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Set>
  </externalBook>
</externalLink>
</file>

<file path=xl/externalLinks/externalLink400.xml><?xml version="1.0" encoding="utf-8"?>
<externalLink xmlns="http://schemas.openxmlformats.org/spreadsheetml/2006/main">
  <externalBook xmlns:r="http://schemas.openxmlformats.org/officeDocument/2006/relationships" r:id="rId1">
    <sheetNames>
      <sheetName val="000000"/>
      <sheetName val="P.1"/>
      <sheetName val="Rek.Batu Nyonyong"/>
      <sheetName val="RAB Batu Nyonyong"/>
      <sheetName val="P.2"/>
      <sheetName val="Rek.Orong Jeran I"/>
      <sheetName val="RAB Orong Jeran"/>
      <sheetName val="P.3"/>
      <sheetName val="Rek.Pengkareng"/>
      <sheetName val="RAB Pengkareng"/>
      <sheetName val="P.4"/>
      <sheetName val="Rek.Buyang"/>
      <sheetName val="RAB Buyang"/>
      <sheetName val="P.5"/>
      <sheetName val="Rek.Otak Semu"/>
      <sheetName val="RAB Otak Semu"/>
      <sheetName val="P.6"/>
      <sheetName val="Rek.Uma Suar"/>
      <sheetName val="RAB Uma Suar"/>
      <sheetName val="P.7"/>
      <sheetName val="Rek.Rehab Uma Pungka"/>
      <sheetName val="RAB Rehab Uma Pungka"/>
      <sheetName val="P.8"/>
      <sheetName val="Rek.Rehab Mari"/>
      <sheetName val="RAB Rehab Mari"/>
      <sheetName val="P.9"/>
      <sheetName val="Rek.Rehab Sangiri"/>
      <sheetName val="RAB Rehab Sangiri"/>
      <sheetName val="P.10"/>
      <sheetName val="Rek.Propok II"/>
      <sheetName val="RAB Propok"/>
      <sheetName val="Rek.Analisa"/>
      <sheetName val="Analisa"/>
      <sheetName val="Rek_Anali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01.xml><?xml version="1.0" encoding="utf-8"?>
<externalLink xmlns="http://schemas.openxmlformats.org/spreadsheetml/2006/main">
  <externalBook xmlns:r="http://schemas.openxmlformats.org/officeDocument/2006/relationships" r:id="rId1">
    <sheetNames>
      <sheetName val="Terbilang"/>
      <sheetName val="Input"/>
      <sheetName val="Daftar Isi"/>
      <sheetName val="Sekat"/>
      <sheetName val="Rekap BQ (Pagu)"/>
      <sheetName val="BQ. SRNK(Pagu)"/>
      <sheetName val="BQ. SRNM(Pagu)"/>
      <sheetName val="BQ. NGKR(Pagu)"/>
      <sheetName val="Rekap BQ (Vol 100%)"/>
      <sheetName val="BQ. SRNK (Vol 100%)"/>
      <sheetName val="BQ. SRNM (Vol 100%)"/>
      <sheetName val="BQ. NGKR (Vol 100%)"/>
      <sheetName val="Rek.Analisa"/>
      <sheetName val="A"/>
      <sheetName val="B"/>
      <sheetName val="C"/>
      <sheetName val="D"/>
      <sheetName val="E"/>
      <sheetName val="F"/>
      <sheetName val="G"/>
      <sheetName val="H"/>
      <sheetName val="LS"/>
      <sheetName val="Upah"/>
      <sheetName val="Bahan"/>
      <sheetName val="Alat"/>
      <sheetName val="Analisa.Hourly"/>
      <sheetName val="Sheet1"/>
      <sheetName val="Satuan Das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REKAPITULASI ANALISA HARGA SATUAN</v>
          </cell>
        </row>
        <row r="4">
          <cell r="A4">
            <v>1</v>
          </cell>
          <cell r="B4" t="str">
            <v>Nama Pekerjaan</v>
          </cell>
          <cell r="D4" t="str">
            <v>:  Pembangunan Jaringan Irigasi Nangakara Bagian Kanan (Paket NTB - 1.1)</v>
          </cell>
        </row>
        <row r="5">
          <cell r="A5">
            <v>4</v>
          </cell>
          <cell r="B5" t="str">
            <v>Lokasi Pekerjaan</v>
          </cell>
          <cell r="D5" t="str">
            <v>:  Kabupaten Dompu, NTB</v>
          </cell>
        </row>
        <row r="6">
          <cell r="A6">
            <v>5</v>
          </cell>
          <cell r="B6" t="str">
            <v>Pendanaan</v>
          </cell>
          <cell r="D6" t="str">
            <v>:  JBIC ODA Loan IP-509</v>
          </cell>
        </row>
        <row r="7">
          <cell r="A7">
            <v>6</v>
          </cell>
          <cell r="B7" t="str">
            <v>Tahun Anggaran</v>
          </cell>
          <cell r="D7" t="str">
            <v>:  2006 - 2007</v>
          </cell>
        </row>
        <row r="9">
          <cell r="A9" t="str">
            <v>A</v>
          </cell>
          <cell r="B9" t="str">
            <v>Analisa :</v>
          </cell>
          <cell r="D9" t="str">
            <v>A. Pekerjaan Umum</v>
          </cell>
        </row>
        <row r="11">
          <cell r="B11" t="str">
            <v>No.</v>
          </cell>
          <cell r="C11" t="str">
            <v>Analisa</v>
          </cell>
          <cell r="D11" t="str">
            <v>Uraian</v>
          </cell>
          <cell r="E11" t="str">
            <v>Sat.</v>
          </cell>
          <cell r="F11" t="str">
            <v>Harga Satuan</v>
          </cell>
        </row>
        <row r="12">
          <cell r="F12" t="str">
            <v>(Rp)</v>
          </cell>
        </row>
        <row r="13">
          <cell r="A13" t="str">
            <v>A-01</v>
          </cell>
          <cell r="B13">
            <v>1</v>
          </cell>
          <cell r="C13" t="str">
            <v>A-01</v>
          </cell>
          <cell r="D13" t="str">
            <v>Mobilisasi dan De-Mobilisasi Alat-alat Berat dan Peralatan Produksi Lainnya. (An. A-01)</v>
          </cell>
          <cell r="E13" t="str">
            <v>Ls</v>
          </cell>
          <cell r="F13">
            <v>36000000</v>
          </cell>
        </row>
        <row r="14">
          <cell r="A14" t="str">
            <v>A-02</v>
          </cell>
          <cell r="B14">
            <v>2</v>
          </cell>
          <cell r="C14" t="str">
            <v>A-02</v>
          </cell>
          <cell r="D14" t="str">
            <v>Pengukuran geodesi (memanjang/melintang) untuk jalur saluran irigasi atau drainase di saluran primer dan sekunder, termasuk membuat gambar draft sampai dengan gambar final serta melaksanakan mutual check setelah pekerjaan selesai. (An. A-02)</v>
          </cell>
          <cell r="E14" t="str">
            <v>km</v>
          </cell>
          <cell r="F14">
            <v>2016168</v>
          </cell>
        </row>
        <row r="15">
          <cell r="A15" t="str">
            <v>A-03</v>
          </cell>
          <cell r="B15">
            <v>3</v>
          </cell>
          <cell r="C15" t="str">
            <v>A-03</v>
          </cell>
          <cell r="D15" t="str">
            <v>Pengukuran geodesi (memanjang/melintang) untuk jalur saluran irigasi atau drainase di saluran tersier, termasuk membuat gambar draft sampai dengan gambar final serta melaksanakan mutual check setelah pekerjaan selesai. (An. A-03)</v>
          </cell>
          <cell r="E15" t="str">
            <v>km</v>
          </cell>
          <cell r="F15">
            <v>1663387</v>
          </cell>
        </row>
        <row r="16">
          <cell r="A16" t="str">
            <v>A-04</v>
          </cell>
          <cell r="B16">
            <v>4</v>
          </cell>
          <cell r="C16" t="str">
            <v>A-04</v>
          </cell>
          <cell r="D16" t="str">
            <v>Pembuatan 5 (lima) unit rumah jaga luas bangunan masing-masing 45 m2 termasuk pengadaan tanah masing-masing 240 m2, sumur gali permanen, sanitasi, instalasi dan penyambungan listrik ke PLN (900 watt) serta pemagaran kawat berduri dengan tiang beton bertul</v>
          </cell>
          <cell r="E16" t="str">
            <v>ls</v>
          </cell>
          <cell r="F16">
            <v>308545673</v>
          </cell>
        </row>
        <row r="17">
          <cell r="A17" t="str">
            <v>A-05</v>
          </cell>
          <cell r="B17">
            <v>5</v>
          </cell>
          <cell r="C17" t="str">
            <v>A-05</v>
          </cell>
          <cell r="D17" t="str">
            <v xml:space="preserve">Pembuatan kantor O&amp;P (selama pelaksanaan akan digunakan sebagai kantor Direksi dan Konsultan). Luas bangunan 190 m2 termasuk pengadaan tanah 400 m2, sumur gali permanen, sanitasi, instalasi dan penyambungan listrik ke PLN (1300 watt) juga pemagaran kawat </v>
          </cell>
          <cell r="E17" t="str">
            <v>ls</v>
          </cell>
          <cell r="F17">
            <v>264870041</v>
          </cell>
        </row>
        <row r="18">
          <cell r="A18" t="str">
            <v>A-06</v>
          </cell>
          <cell r="B18">
            <v>6</v>
          </cell>
          <cell r="C18" t="str">
            <v>A-06</v>
          </cell>
          <cell r="D18" t="str">
            <v>Pembuatan dan pemeliharaan kantor lapangan kontraktor, gudang dan bengkel lengkap dengan mesin listrik (diesel generator 5 KVA) disertai dengan pembuatan fasilitas umum (mushollah). Luas bangunan minimal 200 m2 termasuk sewa lahan minimal 400 m2.  (An. A-</v>
          </cell>
          <cell r="E18" t="str">
            <v>ls</v>
          </cell>
          <cell r="F18">
            <v>129515041</v>
          </cell>
        </row>
        <row r="19">
          <cell r="A19" t="str">
            <v>A-07</v>
          </cell>
          <cell r="B19">
            <v>7</v>
          </cell>
          <cell r="C19" t="str">
            <v>A-07</v>
          </cell>
          <cell r="D19" t="str">
            <v>Pengadaan peralatan monitoring  pekerjaan dan kualiti kontrol (laboratorium lapangan).  (An. A-07)</v>
          </cell>
          <cell r="E19" t="str">
            <v>ls</v>
          </cell>
          <cell r="F19">
            <v>85636189</v>
          </cell>
        </row>
        <row r="20">
          <cell r="A20" t="str">
            <v>A-08</v>
          </cell>
          <cell r="B20">
            <v>8</v>
          </cell>
          <cell r="C20" t="str">
            <v>A-08</v>
          </cell>
          <cell r="D20" t="str">
            <v>Pengadaan kendaraan untuk monitoring dan kualiti kontrol, terdiri dari 1(satu) station wagon mesin diesel 2500 cc, turbo, Isuzu Panther type Grand Touring AT - D dan 1 (satu) unit mobil Pick Up mesin diesel 2500 cc, Isuzu Panther LC B.  (An. A-08)</v>
          </cell>
          <cell r="E20" t="str">
            <v>ls</v>
          </cell>
          <cell r="F20">
            <v>317000000</v>
          </cell>
        </row>
        <row r="21">
          <cell r="A21" t="str">
            <v>A-09</v>
          </cell>
          <cell r="B21">
            <v>9</v>
          </cell>
          <cell r="C21" t="str">
            <v>A-09</v>
          </cell>
          <cell r="D21" t="str">
            <v>Pengadaan tiga unit sepeda motor untuk monitoring dan kualiti kontrol, Honda jenis Win-125 cc.  (An. A-09)</v>
          </cell>
          <cell r="E21" t="str">
            <v>ls</v>
          </cell>
          <cell r="F21">
            <v>31350000</v>
          </cell>
        </row>
        <row r="22">
          <cell r="A22" t="str">
            <v>A-10</v>
          </cell>
          <cell r="B22">
            <v>10</v>
          </cell>
          <cell r="C22" t="str">
            <v>A-10</v>
          </cell>
          <cell r="D22" t="str">
            <v xml:space="preserve">Pengujian tanaman (Test Farm) selama satu siklus pola tanam yaitu: Jagung - K. Tanah - K. Hijau, termasuk didalamnya, antara lain: sewa lahan 3 x 0,33 ha, uji contoh tanah di laboratorium, pengadaan sarana produksi dan sewa peralatan, mendatangkan tenaga </v>
          </cell>
          <cell r="E22" t="str">
            <v>ls</v>
          </cell>
          <cell r="F22">
            <v>387172500</v>
          </cell>
        </row>
        <row r="23">
          <cell r="A23" t="str">
            <v>A-11</v>
          </cell>
          <cell r="B23">
            <v>11</v>
          </cell>
          <cell r="C23" t="str">
            <v>A-11</v>
          </cell>
          <cell r="D23" t="str">
            <v>Pengujian Tanaman  (An. A-11)</v>
          </cell>
          <cell r="E23" t="str">
            <v>Siklus</v>
          </cell>
          <cell r="F23">
            <v>73175000</v>
          </cell>
        </row>
        <row r="25">
          <cell r="A25" t="str">
            <v>B</v>
          </cell>
          <cell r="B25" t="str">
            <v>Analisa :</v>
          </cell>
          <cell r="D25" t="str">
            <v>B. Pekerjaan Tanah</v>
          </cell>
        </row>
        <row r="27">
          <cell r="B27" t="str">
            <v>No.</v>
          </cell>
          <cell r="C27" t="str">
            <v>Analisa</v>
          </cell>
          <cell r="D27" t="str">
            <v>Uraian</v>
          </cell>
          <cell r="E27" t="str">
            <v>Sat.</v>
          </cell>
          <cell r="F27" t="str">
            <v>Harga Satuan</v>
          </cell>
        </row>
        <row r="28">
          <cell r="F28" t="str">
            <v>(Rp)</v>
          </cell>
        </row>
        <row r="29">
          <cell r="A29" t="str">
            <v>B-01</v>
          </cell>
          <cell r="B29">
            <v>1</v>
          </cell>
          <cell r="C29" t="str">
            <v>B-01</v>
          </cell>
          <cell r="D29" t="str">
            <v>Pembersihan (Land Clearing), Pembongkaran (Grubbing) dan pemotongan pohon pada bidang kerja  (An. B-01)</v>
          </cell>
          <cell r="E29" t="str">
            <v>m2</v>
          </cell>
          <cell r="F29">
            <v>3152.75</v>
          </cell>
        </row>
        <row r="30">
          <cell r="A30" t="str">
            <v>B-02</v>
          </cell>
          <cell r="B30">
            <v>2</v>
          </cell>
          <cell r="C30" t="str">
            <v>B-02</v>
          </cell>
          <cell r="D30" t="str">
            <v>Stripping timbunan pada bidang kerja saluran hantar dan saluran sekunder atau jalan inspeksi. (An. B-02)</v>
          </cell>
          <cell r="E30" t="str">
            <v>m2</v>
          </cell>
          <cell r="F30">
            <v>3703.84</v>
          </cell>
        </row>
        <row r="31">
          <cell r="A31" t="str">
            <v>B-03</v>
          </cell>
          <cell r="B31">
            <v>3</v>
          </cell>
          <cell r="C31" t="str">
            <v>B-03</v>
          </cell>
          <cell r="D31" t="str">
            <v>Galian untuk konstruksi bendung, river deposit, diangkut ke tempat stock pile atau tempat pembuangan dengan jarak sembarang.  (An. B-03)</v>
          </cell>
          <cell r="E31" t="str">
            <v>m3</v>
          </cell>
          <cell r="F31">
            <v>19923.84</v>
          </cell>
        </row>
        <row r="32">
          <cell r="A32" t="str">
            <v>B-04</v>
          </cell>
          <cell r="B32">
            <v>4</v>
          </cell>
          <cell r="C32" t="str">
            <v>B-04</v>
          </cell>
          <cell r="D32" t="str">
            <v>Galian untuk konstruksi bendung, batuan lapuk (weathered rock), diangkut ke tempat timbunan pada bidang kerja, ke stock pile atau tempat pembuangan dengan jarak sembarang.  (An. B-04)</v>
          </cell>
          <cell r="E32" t="str">
            <v>m3</v>
          </cell>
          <cell r="F32">
            <v>20834.63</v>
          </cell>
        </row>
        <row r="33">
          <cell r="A33" t="str">
            <v>B-05</v>
          </cell>
          <cell r="B33">
            <v>5</v>
          </cell>
          <cell r="C33" t="str">
            <v>B-05</v>
          </cell>
          <cell r="D33" t="str">
            <v>Galian untuk konstruksi bendung, batuan keras (sound rock), diangkut ke tempat stock pile atau tempat pembuangan dengan jarak sembarang.  (An. B-05)</v>
          </cell>
          <cell r="E33" t="str">
            <v>m3</v>
          </cell>
          <cell r="F33">
            <v>72977.149999999994</v>
          </cell>
        </row>
        <row r="35">
          <cell r="A35" t="str">
            <v>B</v>
          </cell>
          <cell r="B35" t="str">
            <v>Analisa :</v>
          </cell>
          <cell r="D35" t="str">
            <v>B. Pekerjaan Tanah</v>
          </cell>
        </row>
        <row r="37">
          <cell r="B37" t="str">
            <v>No.</v>
          </cell>
          <cell r="C37" t="str">
            <v>Analisa</v>
          </cell>
          <cell r="D37" t="str">
            <v>Uraian</v>
          </cell>
          <cell r="E37" t="str">
            <v>Sat.</v>
          </cell>
          <cell r="F37" t="str">
            <v>Harga Satuan</v>
          </cell>
        </row>
        <row r="38">
          <cell r="F38" t="str">
            <v>(Rp)</v>
          </cell>
        </row>
        <row r="39">
          <cell r="A39" t="str">
            <v>B-06</v>
          </cell>
          <cell r="B39">
            <v>6</v>
          </cell>
          <cell r="C39" t="str">
            <v>B-06</v>
          </cell>
          <cell r="D39" t="str">
            <v>Galian untuk saluran atau jalan inspeksi, Tanah biasa (common soil), diangkut ke tempat timbunan pada bidang kerja, ke stock pile atau tempat pembuangan dengan jarak sembarang.   (An. B-06)</v>
          </cell>
          <cell r="E39" t="str">
            <v>m3</v>
          </cell>
          <cell r="F39">
            <v>10933.78</v>
          </cell>
        </row>
        <row r="40">
          <cell r="A40" t="str">
            <v>B-07</v>
          </cell>
          <cell r="B40">
            <v>7</v>
          </cell>
          <cell r="C40" t="str">
            <v>B-07</v>
          </cell>
          <cell r="D40" t="str">
            <v>Galian untuk saluran atau jalan inspeksi, batuan lapuk (weathered rock), diangkut ke tempat timbunan pada bidang kerja, ke stock pile atau tempat pembuangan dengan jarak sembarang.   (An. B-07)</v>
          </cell>
          <cell r="E40" t="str">
            <v>m3</v>
          </cell>
          <cell r="F40">
            <v>26741.22</v>
          </cell>
        </row>
        <row r="41">
          <cell r="A41" t="str">
            <v>B-08</v>
          </cell>
          <cell r="B41">
            <v>8</v>
          </cell>
          <cell r="C41" t="str">
            <v>B-08</v>
          </cell>
          <cell r="D41" t="str">
            <v>Galian untuk saluran atau jalan inspeksi, batuan keras (sound rock), diangkut ke tempat timbunan pada bidang kerja, ke stock pile atau tempat pembuangan dengan jarak sembarang.   (An. B-08)</v>
          </cell>
          <cell r="E41" t="str">
            <v>m3</v>
          </cell>
          <cell r="F41">
            <v>71991.78</v>
          </cell>
        </row>
        <row r="42">
          <cell r="A42" t="str">
            <v>B-09</v>
          </cell>
          <cell r="B42">
            <v>9</v>
          </cell>
          <cell r="C42" t="str">
            <v>B-09</v>
          </cell>
          <cell r="D42" t="str">
            <v>Galian untuk bangunan, Tanah biasa (common soil), diangkut ke tempat timbunan pada bidang kerja, ke stock pile atau tempat pembuangan dengan jarak sembarang.   (An. B-09)</v>
          </cell>
          <cell r="E42" t="str">
            <v>m3</v>
          </cell>
          <cell r="F42">
            <v>12546.83</v>
          </cell>
        </row>
        <row r="43">
          <cell r="A43" t="str">
            <v>B-10</v>
          </cell>
          <cell r="B43">
            <v>10</v>
          </cell>
          <cell r="C43" t="str">
            <v>B-10</v>
          </cell>
          <cell r="D43" t="str">
            <v>Galian untuk bangunan, batuan lapuk (weathered rock), diangkut ke tempat timbunan pada bidang kerja, ke stock pile atau tempat pembuangan dengan jarak sembarang. (An. B-10)</v>
          </cell>
          <cell r="E43" t="str">
            <v>m3</v>
          </cell>
          <cell r="F43">
            <v>39949.230000000003</v>
          </cell>
        </row>
        <row r="44">
          <cell r="A44" t="str">
            <v>B-11</v>
          </cell>
          <cell r="B44">
            <v>11</v>
          </cell>
          <cell r="C44" t="str">
            <v>B-11</v>
          </cell>
          <cell r="D44" t="str">
            <v>Galian untuk bangunan, batuan keras (sound rock), diangkut ke tempat timbunan pada bidang kerja, ke stock pile atau tempat pembuangan dengan jarak sembarang. (An. B-11)</v>
          </cell>
          <cell r="E44" t="str">
            <v>m3</v>
          </cell>
          <cell r="F44">
            <v>51513.31</v>
          </cell>
        </row>
        <row r="45">
          <cell r="A45" t="str">
            <v>B-12</v>
          </cell>
          <cell r="B45">
            <v>12</v>
          </cell>
          <cell r="C45" t="str">
            <v>B-12</v>
          </cell>
          <cell r="D45" t="str">
            <v>Galian untuk bangunan atau untuk pekerjaan instalasi pipa, sembarang tanah menggunakan tenaga manusia (manual). (An. B-12)</v>
          </cell>
          <cell r="E45" t="str">
            <v>m3</v>
          </cell>
          <cell r="F45">
            <v>30142.51</v>
          </cell>
        </row>
        <row r="46">
          <cell r="A46" t="str">
            <v>B-13</v>
          </cell>
          <cell r="B46">
            <v>13</v>
          </cell>
          <cell r="C46" t="str">
            <v>B-13</v>
          </cell>
          <cell r="D46" t="str">
            <v>Timbunan dengan pemadatan untuk saluran atau jalan inspeksi, tanah dari hasil galian diangkut dengan jarak sembarang. (An. B-13)</v>
          </cell>
          <cell r="E46" t="str">
            <v>m3</v>
          </cell>
          <cell r="F46">
            <v>15857.28</v>
          </cell>
        </row>
        <row r="47">
          <cell r="A47" t="str">
            <v>B-14</v>
          </cell>
          <cell r="B47">
            <v>14</v>
          </cell>
          <cell r="C47" t="str">
            <v>B-14</v>
          </cell>
          <cell r="D47" t="str">
            <v>Timbunan dengan pemadatan untuk saluran atau jalan inspeksi, tanah dari stock pile, diangkut dari stock pile ke tempat timbunan pada bidang kerja dengan jarak sembarang.  (An. B-14)</v>
          </cell>
          <cell r="E47" t="str">
            <v>m3</v>
          </cell>
          <cell r="F47">
            <v>32063.96</v>
          </cell>
        </row>
        <row r="48">
          <cell r="A48" t="str">
            <v>B-15</v>
          </cell>
          <cell r="B48">
            <v>15</v>
          </cell>
          <cell r="C48" t="str">
            <v>B-15</v>
          </cell>
          <cell r="D48" t="str">
            <v>Timbunan dengan pemadatan untuk saluran atau jalan inspeksi, tanah dari  borrow  diangkut dari tempat borrow area ke tempat timbunan pada bidang kerja dengan jarak sembarang.  (An. B-15)</v>
          </cell>
          <cell r="E48" t="str">
            <v>m3</v>
          </cell>
          <cell r="F48">
            <v>103007.32</v>
          </cell>
        </row>
        <row r="49">
          <cell r="A49" t="str">
            <v>B-17</v>
          </cell>
          <cell r="B49">
            <v>16</v>
          </cell>
          <cell r="C49" t="str">
            <v>B-17</v>
          </cell>
          <cell r="D49" t="str">
            <v>Timbunan kembali (Backfill) dan dipadatkan dibelakang dinding atau pondasi bangunan. (An. B-17)</v>
          </cell>
          <cell r="E49" t="str">
            <v>m3</v>
          </cell>
          <cell r="F49">
            <v>18818.8</v>
          </cell>
        </row>
        <row r="50">
          <cell r="A50" t="str">
            <v>B-18</v>
          </cell>
          <cell r="B50">
            <v>17</v>
          </cell>
          <cell r="C50" t="str">
            <v>B-18</v>
          </cell>
          <cell r="D50" t="str">
            <v>Timbunan (free drain), material sirtu dia. maks. 7,5 cm diangkut dari tempat borrow atau river deposit area ke timbunan pada bidang kerja dengan jarak sembarang.  (An. B-18)</v>
          </cell>
          <cell r="E50" t="str">
            <v>m3</v>
          </cell>
          <cell r="F50">
            <v>34546.79</v>
          </cell>
        </row>
        <row r="51">
          <cell r="A51" t="str">
            <v>B-19</v>
          </cell>
          <cell r="B51">
            <v>18</v>
          </cell>
          <cell r="C51" t="str">
            <v>B-19</v>
          </cell>
          <cell r="D51" t="str">
            <v>Penimbunan kembali (Backfill) untuk pekerjaan pemasangan dan instalasi pipa, menggunakan tenaga manusia (manual). (An. B-19)</v>
          </cell>
          <cell r="E51" t="str">
            <v>m3</v>
          </cell>
          <cell r="F51">
            <v>6512</v>
          </cell>
        </row>
        <row r="52">
          <cell r="A52" t="str">
            <v>B-20</v>
          </cell>
          <cell r="B52">
            <v>19</v>
          </cell>
          <cell r="C52" t="str">
            <v>B-20</v>
          </cell>
          <cell r="D52" t="str">
            <v>Timbunan pasir dibawah pipa, lantai dan pekerjaan bangunan lainnya. (An. B-20)</v>
          </cell>
          <cell r="E52" t="str">
            <v>m3</v>
          </cell>
          <cell r="F52">
            <v>70332</v>
          </cell>
        </row>
        <row r="54">
          <cell r="A54" t="str">
            <v>C</v>
          </cell>
          <cell r="B54" t="str">
            <v>Analisa :</v>
          </cell>
          <cell r="D54" t="str">
            <v>C. Pekerjaan Pasangan Batu</v>
          </cell>
        </row>
        <row r="56">
          <cell r="B56" t="str">
            <v>No.</v>
          </cell>
          <cell r="C56" t="str">
            <v>Analisa</v>
          </cell>
          <cell r="D56" t="str">
            <v>Uraian</v>
          </cell>
          <cell r="E56" t="str">
            <v>Sat.</v>
          </cell>
          <cell r="F56" t="str">
            <v>Harga Satuan</v>
          </cell>
        </row>
        <row r="57">
          <cell r="F57" t="str">
            <v>(Rp)</v>
          </cell>
        </row>
        <row r="59">
          <cell r="A59" t="str">
            <v>C-01</v>
          </cell>
          <cell r="B59">
            <v>1</v>
          </cell>
          <cell r="C59" t="str">
            <v>C-01</v>
          </cell>
          <cell r="D59" t="str">
            <v>Pasangan batu, mortar campuran 1 pc : 4 ps. (An. C-01)</v>
          </cell>
          <cell r="E59" t="str">
            <v>m3</v>
          </cell>
          <cell r="F59">
            <v>402618.26</v>
          </cell>
        </row>
        <row r="60">
          <cell r="A60" t="str">
            <v>C-02</v>
          </cell>
          <cell r="B60">
            <v>2</v>
          </cell>
          <cell r="C60" t="str">
            <v>C-02</v>
          </cell>
          <cell r="D60" t="str">
            <v>Plesteran, mortar campuran 1 pc : 3 ps, dengan permukaan di aci halus tebal 20 mm. (An. C-02)</v>
          </cell>
          <cell r="E60" t="str">
            <v>m2</v>
          </cell>
          <cell r="F60">
            <v>32807.279999999999</v>
          </cell>
        </row>
        <row r="61">
          <cell r="A61" t="str">
            <v>C-03</v>
          </cell>
          <cell r="B61">
            <v>3</v>
          </cell>
          <cell r="C61" t="str">
            <v>C-03</v>
          </cell>
          <cell r="D61" t="str">
            <v>Plesteran, mortar campuran 1 pc : 3 ps, dengan permukaan tanpa diaci tebal 20 mm. (An. C-03)</v>
          </cell>
          <cell r="E61" t="str">
            <v>m2</v>
          </cell>
          <cell r="F61">
            <v>27644.98</v>
          </cell>
        </row>
        <row r="62">
          <cell r="A62" t="str">
            <v>C-04</v>
          </cell>
          <cell r="B62">
            <v>4</v>
          </cell>
          <cell r="C62" t="str">
            <v>C-04</v>
          </cell>
          <cell r="D62" t="str">
            <v>Siaran, mortar campuran 1 pc : 2 ps. (An. C-04)</v>
          </cell>
          <cell r="E62" t="str">
            <v>m2</v>
          </cell>
          <cell r="F62">
            <v>22884.400000000001</v>
          </cell>
        </row>
        <row r="63">
          <cell r="A63" t="str">
            <v>C-05</v>
          </cell>
          <cell r="B63">
            <v>5</v>
          </cell>
          <cell r="C63" t="str">
            <v>C-05</v>
          </cell>
          <cell r="D63" t="str">
            <v>Pasangan batu bata, lengkap, termasuk pengadaan batu bata dan plastering, mortar campuran 1 pc : 4 ps. (An. C-05)</v>
          </cell>
          <cell r="E63" t="str">
            <v>m2</v>
          </cell>
          <cell r="F63">
            <v>88373</v>
          </cell>
        </row>
        <row r="65">
          <cell r="A65" t="str">
            <v>D</v>
          </cell>
          <cell r="B65" t="str">
            <v>Analisa :</v>
          </cell>
          <cell r="D65" t="str">
            <v>D. Pekerjaan Beton</v>
          </cell>
        </row>
        <row r="67">
          <cell r="B67" t="str">
            <v>No.</v>
          </cell>
          <cell r="C67" t="str">
            <v>Analisa</v>
          </cell>
          <cell r="D67" t="str">
            <v>Uraian</v>
          </cell>
          <cell r="E67" t="str">
            <v>Sat.</v>
          </cell>
          <cell r="F67" t="str">
            <v>Harga Satuan</v>
          </cell>
        </row>
        <row r="68">
          <cell r="F68" t="str">
            <v>(Rp)</v>
          </cell>
        </row>
        <row r="69">
          <cell r="A69" t="str">
            <v>D-01</v>
          </cell>
          <cell r="B69">
            <v>1</v>
          </cell>
          <cell r="C69" t="str">
            <v>D-01</v>
          </cell>
          <cell r="D69" t="str">
            <v>Produksi beton K-225, dengan agregat maks. ukuran 1 - 2 cm. (An. D-01)</v>
          </cell>
          <cell r="E69" t="str">
            <v>m3</v>
          </cell>
          <cell r="F69">
            <v>669413.42000000004</v>
          </cell>
        </row>
        <row r="70">
          <cell r="A70" t="str">
            <v>D-02</v>
          </cell>
          <cell r="B70">
            <v>2</v>
          </cell>
          <cell r="C70" t="str">
            <v>D-02</v>
          </cell>
          <cell r="D70" t="str">
            <v>Produksi beton K-175, dengan agregat maks. ukuran 1 - 2 cm. (An. D-02)</v>
          </cell>
          <cell r="E70" t="str">
            <v>m3</v>
          </cell>
          <cell r="F70">
            <v>625193.42000000004</v>
          </cell>
        </row>
        <row r="71">
          <cell r="A71" t="str">
            <v>D-03</v>
          </cell>
          <cell r="B71">
            <v>3</v>
          </cell>
          <cell r="C71" t="str">
            <v>D-03</v>
          </cell>
          <cell r="D71" t="str">
            <v>Produksi beton K-125, dengan agregat maks. ukuran 4 cm. (An. D-03)</v>
          </cell>
          <cell r="E71" t="str">
            <v>m3</v>
          </cell>
          <cell r="F71">
            <v>552627.94999999995</v>
          </cell>
        </row>
        <row r="72">
          <cell r="A72" t="str">
            <v>D-04</v>
          </cell>
          <cell r="B72">
            <v>4</v>
          </cell>
          <cell r="C72" t="str">
            <v>D-04</v>
          </cell>
          <cell r="D72" t="str">
            <v>Bekisting beton dan perkayuan untuk permukaan beton halus dan rata. (An. D-04)</v>
          </cell>
          <cell r="E72" t="str">
            <v>m2</v>
          </cell>
          <cell r="F72">
            <v>121428.12</v>
          </cell>
        </row>
        <row r="73">
          <cell r="A73" t="str">
            <v>D-05</v>
          </cell>
          <cell r="B73">
            <v>5</v>
          </cell>
          <cell r="C73" t="str">
            <v>D-05</v>
          </cell>
          <cell r="D73" t="str">
            <v>Perancah dan perkayuan dilantai bangunan atas yaitu jembatan, talang atau bangunan semacamnya (dihitung berdasarkan volume dari luas lantai x dalam sampai dasar sungai, pembuang alam atau lainnya). (An. D-05)</v>
          </cell>
          <cell r="E73" t="str">
            <v>m3. r</v>
          </cell>
          <cell r="F73">
            <v>260211.48</v>
          </cell>
        </row>
        <row r="74">
          <cell r="A74" t="str">
            <v>D-06</v>
          </cell>
          <cell r="B74">
            <v>6</v>
          </cell>
          <cell r="C74" t="str">
            <v>D-06</v>
          </cell>
          <cell r="D74" t="str">
            <v>Pengadaan dan pemasangan baja tulangan polos. (An. D-06)</v>
          </cell>
          <cell r="E74" t="str">
            <v>kg</v>
          </cell>
          <cell r="F74">
            <v>13180.98</v>
          </cell>
        </row>
        <row r="75">
          <cell r="A75" t="str">
            <v>D-07</v>
          </cell>
          <cell r="B75">
            <v>7</v>
          </cell>
          <cell r="C75" t="str">
            <v>D-07</v>
          </cell>
          <cell r="D75" t="str">
            <v>Pengadaan dan pemasangan baja tulangan deform. (An. D-07)</v>
          </cell>
          <cell r="E75" t="str">
            <v>kg</v>
          </cell>
          <cell r="F75">
            <v>13705.93</v>
          </cell>
        </row>
        <row r="77">
          <cell r="A77" t="str">
            <v>E</v>
          </cell>
          <cell r="B77" t="str">
            <v>Analisa :</v>
          </cell>
          <cell r="D77" t="str">
            <v>E. Pekerjaan Jalan Inspeksi</v>
          </cell>
        </row>
        <row r="79">
          <cell r="B79" t="str">
            <v>No.</v>
          </cell>
          <cell r="C79" t="str">
            <v>Analisa</v>
          </cell>
          <cell r="D79" t="str">
            <v>Uraian</v>
          </cell>
          <cell r="E79" t="str">
            <v>Sat.</v>
          </cell>
          <cell r="F79" t="str">
            <v>Harga Satuan</v>
          </cell>
        </row>
        <row r="80">
          <cell r="F80" t="str">
            <v>(Rp)</v>
          </cell>
        </row>
        <row r="81">
          <cell r="A81" t="str">
            <v>E-01</v>
          </cell>
          <cell r="B81">
            <v>1</v>
          </cell>
          <cell r="C81" t="str">
            <v>E-01</v>
          </cell>
          <cell r="D81" t="str">
            <v>Persiapan permukaan jalan, perataan dan pemadatan Sub Base Course, material terpilih dari pasir, gravel, tanah (SirTuNah) dengan diameter maks. 100 mm. (An. E-01)</v>
          </cell>
          <cell r="E81" t="str">
            <v>m3</v>
          </cell>
          <cell r="F81">
            <v>91320</v>
          </cell>
        </row>
        <row r="82">
          <cell r="A82" t="str">
            <v>E-02</v>
          </cell>
          <cell r="B82">
            <v>2</v>
          </cell>
          <cell r="C82" t="str">
            <v>E-02</v>
          </cell>
          <cell r="D82" t="str">
            <v>Pemadatan perkerasan Base Course, material terpilih dari pasir gravel dengan diameter maks. 40 mm termasuk pemasangan batu tepi dia. 15/20 cm.(An. E-02)</v>
          </cell>
          <cell r="E82" t="str">
            <v>m3</v>
          </cell>
          <cell r="F82">
            <v>110962.84</v>
          </cell>
        </row>
        <row r="83">
          <cell r="A83" t="str">
            <v>E-03</v>
          </cell>
          <cell r="B83">
            <v>3</v>
          </cell>
          <cell r="C83" t="str">
            <v>E-03</v>
          </cell>
          <cell r="D83" t="str">
            <v>Pengaspalan jalan , penetrasi aspal macadam ukuran agregat 3/5, 2/3, 1/2 cm dan pasir. (An. E-03)</v>
          </cell>
          <cell r="E83" t="str">
            <v>m2</v>
          </cell>
          <cell r="F83">
            <v>76416.259999999995</v>
          </cell>
        </row>
        <row r="84">
          <cell r="A84" t="str">
            <v>E-04</v>
          </cell>
          <cell r="B84">
            <v>4</v>
          </cell>
          <cell r="C84" t="str">
            <v>E-04</v>
          </cell>
          <cell r="D84" t="str">
            <v>Bahu jalan, material acak terpilih diambil dari tempat borrow area, maks. diameter 10 cm.  (An. E-04)</v>
          </cell>
          <cell r="E84" t="str">
            <v>m3</v>
          </cell>
          <cell r="F84">
            <v>67282.05</v>
          </cell>
        </row>
        <row r="86">
          <cell r="A86" t="str">
            <v>F</v>
          </cell>
          <cell r="B86" t="str">
            <v>Analisa :</v>
          </cell>
          <cell r="D86" t="str">
            <v>F. Pekerjaan Lain-Lain</v>
          </cell>
        </row>
        <row r="88">
          <cell r="B88" t="str">
            <v>No.</v>
          </cell>
          <cell r="C88" t="str">
            <v>Analisa</v>
          </cell>
          <cell r="D88" t="str">
            <v>Uraian</v>
          </cell>
          <cell r="E88" t="str">
            <v>Sat.</v>
          </cell>
          <cell r="F88" t="str">
            <v>Harga Satuan</v>
          </cell>
        </row>
        <row r="89">
          <cell r="F89" t="str">
            <v>(Rp)</v>
          </cell>
        </row>
        <row r="90">
          <cell r="A90" t="str">
            <v>F-01</v>
          </cell>
          <cell r="B90">
            <v>1</v>
          </cell>
          <cell r="C90" t="str">
            <v>F-01</v>
          </cell>
          <cell r="D90" t="str">
            <v>Pengadaan dan pemasangan angker, baja plain. (An. F-01)</v>
          </cell>
          <cell r="E90" t="str">
            <v>kg</v>
          </cell>
          <cell r="F90">
            <v>18581.09</v>
          </cell>
        </row>
        <row r="91">
          <cell r="A91" t="str">
            <v>F-02</v>
          </cell>
          <cell r="B91">
            <v>2</v>
          </cell>
          <cell r="C91" t="str">
            <v>F-02</v>
          </cell>
          <cell r="D91" t="str">
            <v>Pengadaan dan pemasangan angker, baja deform. (An. F-02)</v>
          </cell>
          <cell r="E91" t="str">
            <v>kg</v>
          </cell>
          <cell r="F91">
            <v>22623.919999999998</v>
          </cell>
        </row>
        <row r="92">
          <cell r="A92" t="str">
            <v>F-03</v>
          </cell>
          <cell r="B92">
            <v>3</v>
          </cell>
          <cell r="C92" t="str">
            <v>F-03</v>
          </cell>
          <cell r="D92" t="str">
            <v>Pengadaan dan pemasangan pipa railing galvanis dan kelengkapannya tipe medium dia. 2.5" (63,50 mm). (An. F-03)</v>
          </cell>
          <cell r="E92" t="str">
            <v>lin. m</v>
          </cell>
          <cell r="F92">
            <v>123144.34</v>
          </cell>
        </row>
        <row r="93">
          <cell r="A93" t="str">
            <v>F-04</v>
          </cell>
          <cell r="B93">
            <v>4</v>
          </cell>
          <cell r="C93" t="str">
            <v>F-04</v>
          </cell>
          <cell r="D93" t="str">
            <v>Pengadaan dan pemasangan PVC waterstop, tipe plain web, lebar 25 cm. (An. F-04)</v>
          </cell>
          <cell r="E93" t="str">
            <v>lin. m</v>
          </cell>
          <cell r="F93">
            <v>144226.5</v>
          </cell>
        </row>
        <row r="94">
          <cell r="A94" t="str">
            <v>F-05</v>
          </cell>
          <cell r="B94">
            <v>5</v>
          </cell>
          <cell r="C94" t="str">
            <v>F-05</v>
          </cell>
          <cell r="D94" t="str">
            <v>Pengadaan dan pemasangan elastomeric bearing pad untuk jembatan atau talang, tebal 29 mm. (An. F-05)</v>
          </cell>
          <cell r="E94" t="str">
            <v>m2</v>
          </cell>
          <cell r="F94">
            <v>3224364</v>
          </cell>
        </row>
        <row r="95">
          <cell r="A95" t="str">
            <v>F-06</v>
          </cell>
          <cell r="B95">
            <v>6</v>
          </cell>
          <cell r="C95" t="str">
            <v>F-06</v>
          </cell>
          <cell r="D95" t="str">
            <v>Pengadaan dan pemasangan expansion joint, joint filler pada bagian dalam, tebal 20 mm. (An. F-06)</v>
          </cell>
          <cell r="E95" t="str">
            <v>m2</v>
          </cell>
          <cell r="F95">
            <v>119878</v>
          </cell>
        </row>
        <row r="96">
          <cell r="A96" t="str">
            <v>F-07</v>
          </cell>
          <cell r="B96">
            <v>7</v>
          </cell>
          <cell r="C96" t="str">
            <v>F-07</v>
          </cell>
          <cell r="D96" t="str">
            <v>Pengadaan dan pemasangan expansion joint, joint sealant pada bagian luar, tebal 30 mm. (An. F-07)</v>
          </cell>
          <cell r="E96" t="str">
            <v>lin. m</v>
          </cell>
          <cell r="F96">
            <v>54378.5</v>
          </cell>
        </row>
        <row r="97">
          <cell r="A97" t="str">
            <v>F-08</v>
          </cell>
          <cell r="B97">
            <v>8</v>
          </cell>
          <cell r="C97" t="str">
            <v>F-08</v>
          </cell>
          <cell r="D97" t="str">
            <v>Pengadaan dan pemasangan untuk pekerjaan besi lengkap al. trash rack, deform iron, steel step bar, ladder, manhole, stiffener/pengaku dan lain-lain. (An. F-08)</v>
          </cell>
          <cell r="E97" t="str">
            <v>kg</v>
          </cell>
          <cell r="F97">
            <v>28081.65</v>
          </cell>
        </row>
        <row r="98">
          <cell r="A98" t="str">
            <v>F-09</v>
          </cell>
          <cell r="B98">
            <v>9</v>
          </cell>
          <cell r="C98" t="str">
            <v>F-09</v>
          </cell>
          <cell r="D98" t="str">
            <v>Furnishing Tie Rod Bar for pipe clamp, with Plain Bar dia. 22 mm.  (An. F-09)</v>
          </cell>
          <cell r="E98" t="str">
            <v>kg</v>
          </cell>
          <cell r="F98">
            <v>40575.01</v>
          </cell>
        </row>
        <row r="99">
          <cell r="A99" t="str">
            <v>F-10</v>
          </cell>
          <cell r="B99">
            <v>10</v>
          </cell>
          <cell r="C99" t="str">
            <v>F-10</v>
          </cell>
          <cell r="D99" t="str">
            <v>Pengadaan dan pemasangan dowel bar, batang baja dia 22 mm, panjang 70 cm dan PVC dia. 1 inch panjang 35 cm. (An. F-10)</v>
          </cell>
          <cell r="E99" t="str">
            <v>buah</v>
          </cell>
          <cell r="F99">
            <v>36054.959999999999</v>
          </cell>
        </row>
        <row r="100">
          <cell r="A100" t="str">
            <v>F-11</v>
          </cell>
          <cell r="B100">
            <v>11</v>
          </cell>
          <cell r="C100" t="str">
            <v>F-11</v>
          </cell>
          <cell r="D100" t="str">
            <v>Pengadaan dan pemasangan web hole untuk drainase dibalik dinding, pipa PVC dia 2".(An. F-11)</v>
          </cell>
          <cell r="E100" t="str">
            <v>lin. m</v>
          </cell>
          <cell r="F100">
            <v>29842.560000000001</v>
          </cell>
        </row>
        <row r="102">
          <cell r="A102" t="str">
            <v>F</v>
          </cell>
          <cell r="B102" t="str">
            <v>Analisa :</v>
          </cell>
          <cell r="D102" t="str">
            <v>F. Pekerjaan Lain-Lain</v>
          </cell>
        </row>
        <row r="104">
          <cell r="B104" t="str">
            <v>No.</v>
          </cell>
          <cell r="C104" t="str">
            <v>Analisa</v>
          </cell>
          <cell r="D104" t="str">
            <v>Uraian</v>
          </cell>
          <cell r="E104" t="str">
            <v>Sat.</v>
          </cell>
          <cell r="F104" t="str">
            <v>Harga Satuan</v>
          </cell>
        </row>
        <row r="105">
          <cell r="F105" t="str">
            <v>(Rp)</v>
          </cell>
        </row>
        <row r="106">
          <cell r="A106" t="str">
            <v>F-12</v>
          </cell>
          <cell r="B106">
            <v>12</v>
          </cell>
          <cell r="C106" t="str">
            <v>F-12</v>
          </cell>
          <cell r="D106" t="str">
            <v>Pengadaan dan pengecatan untuk permukaan besi. (An. F-12)</v>
          </cell>
          <cell r="E106" t="str">
            <v>m2</v>
          </cell>
          <cell r="F106">
            <v>51680.91</v>
          </cell>
        </row>
        <row r="107">
          <cell r="A107" t="str">
            <v>F-13</v>
          </cell>
          <cell r="B107">
            <v>13</v>
          </cell>
          <cell r="C107" t="str">
            <v>F-13</v>
          </cell>
          <cell r="D107" t="str">
            <v>Gebalan rumput. (An. F-13)</v>
          </cell>
          <cell r="E107" t="str">
            <v>m2</v>
          </cell>
          <cell r="F107">
            <v>18629.25</v>
          </cell>
        </row>
        <row r="108">
          <cell r="A108" t="str">
            <v>F-14</v>
          </cell>
          <cell r="B108">
            <v>14</v>
          </cell>
          <cell r="C108" t="str">
            <v>F-14</v>
          </cell>
          <cell r="D108" t="str">
            <v>Pengadaan dan pemasangan patok pengaman beton, beton precast bertulang (mutu K-175), dia. 15 cm (6 inch), tinggi 90 cm dan tertanam 30 cm (total 120 cm) termasuk pengecatan permukaan beton, lihat gambar kontrak.  (An. F-14)</v>
          </cell>
          <cell r="E108" t="str">
            <v>buah</v>
          </cell>
          <cell r="F108">
            <v>119906.11</v>
          </cell>
        </row>
        <row r="109">
          <cell r="A109" t="str">
            <v>F-15</v>
          </cell>
          <cell r="B109">
            <v>15</v>
          </cell>
          <cell r="C109" t="str">
            <v>F-15</v>
          </cell>
          <cell r="D109" t="str">
            <v>Pengadaan dan pemasangan patok HM post, beton precast bertulang (k- 175), dimensi 15 x 15 x 100 cm, termasuk pengecatan permukaan beton, lihat gambar kontrak. (An. F-15)</v>
          </cell>
          <cell r="E109" t="str">
            <v>buah</v>
          </cell>
          <cell r="F109">
            <v>118517.59</v>
          </cell>
        </row>
        <row r="110">
          <cell r="A110" t="str">
            <v>F-16</v>
          </cell>
          <cell r="B110">
            <v>16</v>
          </cell>
          <cell r="C110" t="str">
            <v>F-16</v>
          </cell>
          <cell r="D110" t="str">
            <v>Pengadaan dan pemasangan tiang beton, beton precast bertulang (mutu K-175), ukuran 15 x 15 cm, tinggi 150 cm dan tertanam 40 cm (total 190 cm) termasuk pengecatan permukaan beton, lihat gambar kontrak.  (An. F-16)</v>
          </cell>
          <cell r="E110" t="str">
            <v>buah</v>
          </cell>
          <cell r="F110">
            <v>165682.81</v>
          </cell>
        </row>
        <row r="111">
          <cell r="A111" t="str">
            <v>F-17</v>
          </cell>
          <cell r="B111">
            <v>17</v>
          </cell>
          <cell r="C111" t="str">
            <v>F-17</v>
          </cell>
          <cell r="D111" t="str">
            <v>Pengadaan dan pemasangan PVC dia.10 inch, tebal 8.9 mm untuk pengalihan atau pengeringan di bawah bangunan. (An. F-17)</v>
          </cell>
          <cell r="E111" t="str">
            <v>lin m</v>
          </cell>
          <cell r="F111">
            <v>49170.55</v>
          </cell>
        </row>
        <row r="112">
          <cell r="A112" t="str">
            <v>F-19</v>
          </cell>
          <cell r="B112">
            <v>18</v>
          </cell>
          <cell r="C112" t="str">
            <v>F-19</v>
          </cell>
          <cell r="D112" t="str">
            <v>Bronjong batu ukuran 1,00 x 0,50 x 2,00 m batu dia. 20/25 cm, kawat galvanis dia. 3,00 mm. (An. F-19)</v>
          </cell>
          <cell r="E112" t="str">
            <v>m3</v>
          </cell>
          <cell r="F112">
            <v>412756.08</v>
          </cell>
        </row>
        <row r="113">
          <cell r="A113" t="str">
            <v>F-21</v>
          </cell>
          <cell r="B113">
            <v>19</v>
          </cell>
          <cell r="C113" t="str">
            <v>F-21</v>
          </cell>
          <cell r="D113" t="str">
            <v>Placing rip rap stone at the end sill of weir (stone diameter 20/30 cm), hand place rip-rap.  (An. F-21)</v>
          </cell>
          <cell r="E113" t="str">
            <v>m2</v>
          </cell>
          <cell r="F113">
            <v>51260</v>
          </cell>
        </row>
        <row r="114">
          <cell r="A114" t="str">
            <v>F-22</v>
          </cell>
          <cell r="B114">
            <v>20</v>
          </cell>
          <cell r="C114" t="str">
            <v>F-22</v>
          </cell>
          <cell r="D114" t="str">
            <v>Pembongkaran bangunan yang ada al. pasangan batu, beton atau aspal, termasuk penaikan permukaan sebelum pembuatan bangunan baru. (An. F-22)</v>
          </cell>
          <cell r="E114" t="str">
            <v>m3</v>
          </cell>
          <cell r="F114">
            <v>74462.850000000006</v>
          </cell>
        </row>
        <row r="115">
          <cell r="A115" t="str">
            <v>F-23</v>
          </cell>
          <cell r="B115">
            <v>21</v>
          </cell>
          <cell r="C115" t="str">
            <v>F-23</v>
          </cell>
          <cell r="D115" t="str">
            <v>Pengadaan dan pemasangan kawat duri.  (An. F-23)</v>
          </cell>
          <cell r="E115" t="str">
            <v>m</v>
          </cell>
          <cell r="F115">
            <v>3378.38</v>
          </cell>
        </row>
        <row r="116">
          <cell r="A116" t="str">
            <v>F-24</v>
          </cell>
          <cell r="B116">
            <v>22</v>
          </cell>
          <cell r="C116" t="str">
            <v>F-24</v>
          </cell>
          <cell r="D116" t="str">
            <v>Pengadaan dan pemasangan pipa besi portal jalan tipe GIP medium, dia. 3 inch, menggunakan dua buah tiang, pada jalan inspeksi. (An. F-24)</v>
          </cell>
          <cell r="E116" t="str">
            <v>buah</v>
          </cell>
          <cell r="F116">
            <v>2200000</v>
          </cell>
        </row>
        <row r="117">
          <cell r="A117" t="str">
            <v>F-25</v>
          </cell>
          <cell r="B117">
            <v>23</v>
          </cell>
          <cell r="C117" t="str">
            <v>F-25</v>
          </cell>
          <cell r="D117" t="str">
            <v>Pengadaan dan pemasangan pipa drainase di bawah timbunan backfill dibelakang dinding atau pondasi bangunan, pipa PVC dia. 1 1/2 inch. (An. F-25)</v>
          </cell>
          <cell r="E117" t="str">
            <v>lin. m</v>
          </cell>
          <cell r="F117">
            <v>27992.86</v>
          </cell>
        </row>
        <row r="118">
          <cell r="A118" t="str">
            <v>F-26</v>
          </cell>
          <cell r="B118">
            <v>24</v>
          </cell>
          <cell r="C118" t="str">
            <v>F-26</v>
          </cell>
          <cell r="D118" t="str">
            <v>Pengadaan dan pemasangan kayu untuk perletakan pipa di atas jembatan pipa, kayu kelas 2.  (An. F-26)</v>
          </cell>
          <cell r="E118" t="str">
            <v>m3</v>
          </cell>
          <cell r="F118">
            <v>3413633</v>
          </cell>
        </row>
        <row r="120">
          <cell r="A120" t="str">
            <v>G</v>
          </cell>
          <cell r="B120" t="str">
            <v>Analysis</v>
          </cell>
          <cell r="D120" t="str">
            <v>:  House &amp; Building Works</v>
          </cell>
        </row>
        <row r="122">
          <cell r="B122" t="str">
            <v>No.</v>
          </cell>
          <cell r="C122" t="str">
            <v>Analisa</v>
          </cell>
          <cell r="D122" t="str">
            <v>Uraian</v>
          </cell>
          <cell r="E122" t="str">
            <v>Sat.</v>
          </cell>
          <cell r="F122" t="str">
            <v>Harga Satuan</v>
          </cell>
        </row>
        <row r="123">
          <cell r="F123" t="str">
            <v>(Rp)</v>
          </cell>
        </row>
        <row r="125">
          <cell r="A125" t="str">
            <v>G-01</v>
          </cell>
          <cell r="B125">
            <v>1</v>
          </cell>
          <cell r="C125" t="str">
            <v>G-01</v>
          </cell>
          <cell r="D125" t="str">
            <v>Demolition of brickwall, thickly at the most 2 bricks, following cleaning for used again.  (An. G-01)</v>
          </cell>
          <cell r="E125" t="str">
            <v xml:space="preserve">sq. m </v>
          </cell>
          <cell r="F125">
            <v>9918</v>
          </cell>
        </row>
        <row r="126">
          <cell r="A126" t="str">
            <v>G-02</v>
          </cell>
          <cell r="B126">
            <v>2</v>
          </cell>
          <cell r="C126" t="str">
            <v>G-02</v>
          </cell>
          <cell r="D126" t="str">
            <v>Demolition of brickwall, thickly at the most 2 bricks, not for used again.  (An. G-02)</v>
          </cell>
          <cell r="E126" t="str">
            <v xml:space="preserve">sq. m </v>
          </cell>
          <cell r="F126">
            <v>4959</v>
          </cell>
        </row>
        <row r="127">
          <cell r="A127" t="str">
            <v>G-03</v>
          </cell>
          <cell r="B127">
            <v>3</v>
          </cell>
          <cell r="C127" t="str">
            <v>G-03</v>
          </cell>
          <cell r="D127" t="str">
            <v>Demolition of brickwall, thickness less than 2 bricks, following cleaning for used again.  (An. G-03)</v>
          </cell>
          <cell r="E127" t="str">
            <v xml:space="preserve">sq. m </v>
          </cell>
          <cell r="F127">
            <v>4558</v>
          </cell>
        </row>
        <row r="128">
          <cell r="A128" t="str">
            <v>G-04</v>
          </cell>
          <cell r="B128">
            <v>4</v>
          </cell>
          <cell r="C128" t="str">
            <v>G-04</v>
          </cell>
          <cell r="D128" t="str">
            <v>Demolition of brickwall, thickness less than 2 bricks, not for used again.  (An. G-04)</v>
          </cell>
          <cell r="E128" t="str">
            <v xml:space="preserve">sq. m </v>
          </cell>
          <cell r="F128">
            <v>2279</v>
          </cell>
        </row>
        <row r="129">
          <cell r="A129" t="str">
            <v>G-05</v>
          </cell>
          <cell r="B129">
            <v>5</v>
          </cell>
          <cell r="C129" t="str">
            <v>G-05</v>
          </cell>
          <cell r="D129" t="str">
            <v>Paring old plaster.  (An. G-05)</v>
          </cell>
          <cell r="E129" t="str">
            <v xml:space="preserve">lin. m </v>
          </cell>
          <cell r="F129">
            <v>2041</v>
          </cell>
        </row>
        <row r="130">
          <cell r="A130" t="str">
            <v>G-06</v>
          </cell>
          <cell r="B130">
            <v>6</v>
          </cell>
          <cell r="C130" t="str">
            <v>G-06</v>
          </cell>
          <cell r="D130" t="str">
            <v>Demolition Concrete or Brick Floor, following cleaning for used again.  (An. G-06)</v>
          </cell>
          <cell r="E130" t="str">
            <v xml:space="preserve">sq. m </v>
          </cell>
          <cell r="F130">
            <v>5210</v>
          </cell>
        </row>
        <row r="131">
          <cell r="A131" t="str">
            <v>G-07</v>
          </cell>
          <cell r="B131">
            <v>7</v>
          </cell>
          <cell r="C131" t="str">
            <v>G-07</v>
          </cell>
          <cell r="D131" t="str">
            <v>Demolition Concrete or Brick Floor, not for used again.  (An. G-07)</v>
          </cell>
          <cell r="E131" t="str">
            <v xml:space="preserve">sq. m </v>
          </cell>
          <cell r="F131">
            <v>2605</v>
          </cell>
        </row>
        <row r="132">
          <cell r="A132" t="str">
            <v>G-08</v>
          </cell>
          <cell r="B132">
            <v>8</v>
          </cell>
          <cell r="C132" t="str">
            <v>G-08</v>
          </cell>
          <cell r="D132" t="str">
            <v>Unloading Tile Roof/Sirap/Wave Asbestos, to be clean &amp; used again. (An. G-08)</v>
          </cell>
          <cell r="E132" t="str">
            <v xml:space="preserve">sq. m </v>
          </cell>
          <cell r="F132">
            <v>977</v>
          </cell>
        </row>
        <row r="133">
          <cell r="A133" t="str">
            <v>G-09</v>
          </cell>
          <cell r="B133">
            <v>9</v>
          </cell>
          <cell r="C133" t="str">
            <v>G-09</v>
          </cell>
          <cell r="D133" t="str">
            <v>Unloading Tile Roof / Sirap / Wave Asbestos, not for used again.  (An. G-09)</v>
          </cell>
          <cell r="E133" t="str">
            <v xml:space="preserve">sq. m </v>
          </cell>
          <cell r="F133">
            <v>488</v>
          </cell>
        </row>
        <row r="134">
          <cell r="A134" t="str">
            <v>G-10</v>
          </cell>
          <cell r="B134">
            <v>10</v>
          </cell>
          <cell r="C134" t="str">
            <v>G-10</v>
          </cell>
          <cell r="D134" t="str">
            <v>Supply and Installing Kozen for Door / Window, with Timber Class-I.  (An. G-10)</v>
          </cell>
          <cell r="E134" t="str">
            <v>cu. m</v>
          </cell>
          <cell r="F134">
            <v>4567675</v>
          </cell>
        </row>
        <row r="135">
          <cell r="A135" t="str">
            <v>G-11</v>
          </cell>
          <cell r="B135">
            <v>11</v>
          </cell>
          <cell r="C135" t="str">
            <v>G-11</v>
          </cell>
          <cell r="D135" t="str">
            <v>Supply and Installing Panel Door, with Teakwood and Timber Class-I.  (An. G-11)</v>
          </cell>
          <cell r="E135" t="str">
            <v>sq. m</v>
          </cell>
          <cell r="F135">
            <v>573884</v>
          </cell>
        </row>
        <row r="136">
          <cell r="A136" t="str">
            <v>G-12</v>
          </cell>
          <cell r="B136">
            <v>12</v>
          </cell>
          <cell r="C136" t="str">
            <v>G-12</v>
          </cell>
          <cell r="D136" t="str">
            <v>Supply and Installing Double Plywood Door, with Timber Class-I and Teknolit Plywood for inside surface.  (An. G-12)</v>
          </cell>
          <cell r="E136" t="str">
            <v>sq. m</v>
          </cell>
          <cell r="F136">
            <v>249846</v>
          </cell>
        </row>
        <row r="137">
          <cell r="A137" t="str">
            <v>G-13</v>
          </cell>
          <cell r="B137">
            <v>13</v>
          </cell>
          <cell r="C137" t="str">
            <v>G-13</v>
          </cell>
          <cell r="D137" t="str">
            <v>Supply and Installing Glass Window, with Timber Class-I and Plain Glass, 5 mm thick.  (An. G-13)</v>
          </cell>
          <cell r="E137" t="str">
            <v>sq. m</v>
          </cell>
          <cell r="F137">
            <v>279731</v>
          </cell>
        </row>
        <row r="138">
          <cell r="A138" t="str">
            <v>G-14</v>
          </cell>
          <cell r="B138">
            <v>14</v>
          </cell>
          <cell r="C138" t="str">
            <v>G-14</v>
          </cell>
          <cell r="D138" t="str">
            <v>Supply and Installing Louvre / Jalousie Window, with Timber Class-I.  (An. G-14)</v>
          </cell>
          <cell r="E138" t="str">
            <v>sq. m</v>
          </cell>
          <cell r="F138">
            <v>166421</v>
          </cell>
        </row>
        <row r="139">
          <cell r="A139" t="str">
            <v>G-15</v>
          </cell>
          <cell r="B139">
            <v>15</v>
          </cell>
          <cell r="C139" t="str">
            <v>G-15</v>
          </cell>
          <cell r="D139" t="str">
            <v>Supply and Installing Glass Jalousie Window, with Timber Class-I and Plain Glass, 5 mm thick.  (An. G-15)</v>
          </cell>
          <cell r="E139" t="str">
            <v>sq. m</v>
          </cell>
          <cell r="F139">
            <v>245036</v>
          </cell>
        </row>
        <row r="141">
          <cell r="A141" t="str">
            <v>G</v>
          </cell>
          <cell r="B141" t="str">
            <v>Analysis</v>
          </cell>
          <cell r="D141" t="str">
            <v>:  House &amp; Building Works</v>
          </cell>
        </row>
        <row r="143">
          <cell r="B143" t="str">
            <v>No.</v>
          </cell>
          <cell r="C143" t="str">
            <v>Analisa</v>
          </cell>
          <cell r="D143" t="str">
            <v>Uraian</v>
          </cell>
          <cell r="E143" t="str">
            <v>Sat.</v>
          </cell>
          <cell r="F143" t="str">
            <v>Harga Satuan</v>
          </cell>
        </row>
        <row r="144">
          <cell r="F144" t="str">
            <v>(Rp)</v>
          </cell>
        </row>
        <row r="146">
          <cell r="A146" t="str">
            <v>G-16</v>
          </cell>
          <cell r="B146">
            <v>16</v>
          </cell>
          <cell r="C146" t="str">
            <v>G-16</v>
          </cell>
          <cell r="D146" t="str">
            <v>Supply and Installing Ceiling-Truss for Plywood Ceiling (Plafond), with Timber Class-I.  (An. G-16)</v>
          </cell>
          <cell r="E146" t="str">
            <v>cu. m</v>
          </cell>
          <cell r="F146">
            <v>2981836</v>
          </cell>
        </row>
        <row r="147">
          <cell r="A147" t="str">
            <v>G-17</v>
          </cell>
          <cell r="B147">
            <v>17</v>
          </cell>
          <cell r="C147" t="str">
            <v>G-17</v>
          </cell>
          <cell r="D147" t="str">
            <v>Supply and Installing Ceiling (Plafond) with Plywood, 4 mm thick.  (An. G-17)</v>
          </cell>
          <cell r="E147" t="str">
            <v xml:space="preserve">sq. m </v>
          </cell>
          <cell r="F147">
            <v>42935</v>
          </cell>
        </row>
        <row r="148">
          <cell r="A148" t="str">
            <v>G-18</v>
          </cell>
          <cell r="B148">
            <v>18</v>
          </cell>
          <cell r="C148" t="str">
            <v>G-18</v>
          </cell>
          <cell r="D148" t="str">
            <v>Supply and Installing Ceiling (Plafond) with Plywood, 12 mm thick.  (An. G-18)</v>
          </cell>
          <cell r="E148" t="str">
            <v xml:space="preserve">sq. m </v>
          </cell>
          <cell r="F148" t="e">
            <v>#N/A</v>
          </cell>
        </row>
        <row r="149">
          <cell r="A149" t="str">
            <v>G-19</v>
          </cell>
          <cell r="B149">
            <v>19</v>
          </cell>
          <cell r="C149" t="str">
            <v>G-19</v>
          </cell>
          <cell r="D149" t="str">
            <v>Supply and Installing Roof-Gable Beam (Kuda-Kuda/Bubungan/Nok), with Timber Class-I.  (An. G-19)</v>
          </cell>
          <cell r="E149" t="str">
            <v xml:space="preserve">cu. m </v>
          </cell>
          <cell r="F149">
            <v>4429005</v>
          </cell>
        </row>
        <row r="150">
          <cell r="A150" t="str">
            <v>G-20</v>
          </cell>
          <cell r="B150">
            <v>20</v>
          </cell>
          <cell r="C150" t="str">
            <v>G-20</v>
          </cell>
          <cell r="D150" t="str">
            <v>Supply and Installing Roof-Truss (Rangka Atap) for Concrete Tile, with Timber Class-I.  (An. G-20)</v>
          </cell>
          <cell r="E150" t="str">
            <v xml:space="preserve">sq. m </v>
          </cell>
          <cell r="F150">
            <v>64181</v>
          </cell>
        </row>
        <row r="151">
          <cell r="A151" t="str">
            <v>G-21</v>
          </cell>
          <cell r="B151">
            <v>21</v>
          </cell>
          <cell r="C151" t="str">
            <v>G-21</v>
          </cell>
          <cell r="D151" t="str">
            <v>Supply and Installing Concrete Tile (Genteng Beton) for Roof Covering.  (An. G-21)</v>
          </cell>
          <cell r="E151" t="str">
            <v xml:space="preserve">sq. m </v>
          </cell>
          <cell r="F151">
            <v>47302</v>
          </cell>
        </row>
        <row r="152">
          <cell r="A152" t="str">
            <v>G-22</v>
          </cell>
          <cell r="B152">
            <v>22</v>
          </cell>
          <cell r="C152" t="str">
            <v>G-22</v>
          </cell>
          <cell r="D152" t="str">
            <v>Supply and Installing Concrete Roof-Stay Tile (Bubungan Genteng Beton).  (An. G-22)</v>
          </cell>
          <cell r="E152" t="str">
            <v xml:space="preserve">lin. m </v>
          </cell>
          <cell r="F152">
            <v>38724</v>
          </cell>
        </row>
        <row r="153">
          <cell r="A153" t="str">
            <v>G-23</v>
          </cell>
          <cell r="B153">
            <v>23</v>
          </cell>
          <cell r="C153" t="str">
            <v>G-23</v>
          </cell>
          <cell r="D153" t="str">
            <v>Supply and Installing Secondary Roof-Gutter (Talang Patahan).  (An. G-23)</v>
          </cell>
          <cell r="E153" t="str">
            <v xml:space="preserve">lin. m </v>
          </cell>
          <cell r="F153">
            <v>93708</v>
          </cell>
        </row>
        <row r="154">
          <cell r="A154" t="str">
            <v>G-24</v>
          </cell>
          <cell r="B154">
            <v>24</v>
          </cell>
          <cell r="C154" t="str">
            <v>G-24</v>
          </cell>
          <cell r="D154" t="str">
            <v>Supply and Installing Roof-Gutter (Talang), 30 cm width or &gt; dia.25 cm.  (An. G-24)</v>
          </cell>
          <cell r="E154" t="str">
            <v xml:space="preserve">lin. m </v>
          </cell>
          <cell r="F154">
            <v>81499</v>
          </cell>
        </row>
        <row r="155">
          <cell r="A155" t="str">
            <v>G-25</v>
          </cell>
          <cell r="B155">
            <v>25</v>
          </cell>
          <cell r="C155" t="str">
            <v>G-25</v>
          </cell>
          <cell r="D155" t="str">
            <v>Supply and Installing Roof-List (Listplank) for Roof Covering.  (An. G-25)</v>
          </cell>
          <cell r="E155" t="str">
            <v xml:space="preserve">sq. m </v>
          </cell>
          <cell r="F155">
            <v>158085</v>
          </cell>
        </row>
        <row r="156">
          <cell r="A156" t="str">
            <v>G-26</v>
          </cell>
          <cell r="B156">
            <v>26</v>
          </cell>
          <cell r="C156" t="str">
            <v>G-26</v>
          </cell>
          <cell r="D156" t="str">
            <v>Supply &amp; Installing of Paving Block, Type Square.  (An. G-26)</v>
          </cell>
          <cell r="E156" t="str">
            <v>sq. m</v>
          </cell>
          <cell r="F156">
            <v>89643</v>
          </cell>
        </row>
        <row r="157">
          <cell r="A157" t="str">
            <v>G-27</v>
          </cell>
          <cell r="B157">
            <v>27</v>
          </cell>
          <cell r="C157" t="str">
            <v>G-27</v>
          </cell>
          <cell r="D157" t="str">
            <v>Supply &amp; Installing of Paving Block, Type Diamond.  (An. G-27)</v>
          </cell>
          <cell r="E157" t="str">
            <v>sq. m</v>
          </cell>
          <cell r="F157">
            <v>85172</v>
          </cell>
        </row>
        <row r="158">
          <cell r="A158" t="str">
            <v>G-28</v>
          </cell>
          <cell r="B158">
            <v>28</v>
          </cell>
          <cell r="C158" t="str">
            <v>G-28</v>
          </cell>
          <cell r="D158" t="str">
            <v>Supply &amp; Installing of Ceramic Tiles, for Floor or Wall Structure.  (An. G-28)</v>
          </cell>
          <cell r="E158" t="str">
            <v>sq. m</v>
          </cell>
          <cell r="F158">
            <v>88362</v>
          </cell>
        </row>
        <row r="159">
          <cell r="A159" t="str">
            <v>G-29</v>
          </cell>
          <cell r="B159">
            <v>29</v>
          </cell>
          <cell r="C159" t="str">
            <v>G-29</v>
          </cell>
          <cell r="D159" t="str">
            <v>Supply &amp; Installing of Porcelain Tiles, for Floor and Wall Structure.  (An. G-29)</v>
          </cell>
          <cell r="E159" t="str">
            <v>sq. m</v>
          </cell>
          <cell r="F159">
            <v>69815</v>
          </cell>
        </row>
        <row r="160">
          <cell r="A160" t="str">
            <v>G-30</v>
          </cell>
          <cell r="B160">
            <v>30</v>
          </cell>
          <cell r="C160" t="str">
            <v>G-30</v>
          </cell>
          <cell r="D160" t="str">
            <v>Dry Batu Kali Alam / Batu Belah Pitching for Sub Structure/Foundation, with Batu Kali Alam / Batu Belah dia. 15-20 cm.  (An. G-30)</v>
          </cell>
          <cell r="E160" t="str">
            <v>cu. m</v>
          </cell>
          <cell r="F160">
            <v>128040</v>
          </cell>
        </row>
        <row r="161">
          <cell r="A161" t="str">
            <v>G-31</v>
          </cell>
          <cell r="B161">
            <v>31</v>
          </cell>
          <cell r="C161" t="str">
            <v>G-31</v>
          </cell>
          <cell r="D161" t="str">
            <v>Supply and Installing Palimanan Batu Kali Alam / Batu Belah for architectural surfacing of common civil structure.  (An. G-31)</v>
          </cell>
          <cell r="E161" t="str">
            <v>sq. m</v>
          </cell>
          <cell r="F161" t="e">
            <v>#N/A</v>
          </cell>
        </row>
        <row r="162">
          <cell r="A162" t="str">
            <v>G-32</v>
          </cell>
          <cell r="B162">
            <v>32</v>
          </cell>
          <cell r="C162" t="str">
            <v>G-32</v>
          </cell>
          <cell r="D162" t="str">
            <v>Supply and Installing Granite Batu Kali Alam / Batu Belah for architectural surfacing of common civil structure.  (An. G-32)</v>
          </cell>
          <cell r="E162" t="str">
            <v>sq. m</v>
          </cell>
          <cell r="F162" t="e">
            <v>#N/A</v>
          </cell>
        </row>
        <row r="163">
          <cell r="A163" t="str">
            <v>G-33</v>
          </cell>
          <cell r="B163">
            <v>33</v>
          </cell>
          <cell r="C163" t="str">
            <v>G-33</v>
          </cell>
          <cell r="D163" t="str">
            <v>Supply &amp; Installing of Rooster for Wall Structure.  (An. G-33)</v>
          </cell>
          <cell r="E163" t="str">
            <v>sq. m</v>
          </cell>
          <cell r="F163">
            <v>94937</v>
          </cell>
        </row>
        <row r="164">
          <cell r="A164" t="str">
            <v>G-34</v>
          </cell>
          <cell r="B164">
            <v>34</v>
          </cell>
          <cell r="C164" t="str">
            <v>G-34</v>
          </cell>
          <cell r="D164" t="str">
            <v>Supply &amp; Installing of Ordinary Tiles (grey or color tiles, 20cmx20cm), for Floor and Wall Structure.  (An. G-34)</v>
          </cell>
          <cell r="E164" t="str">
            <v>sq. m</v>
          </cell>
          <cell r="F164">
            <v>41909</v>
          </cell>
        </row>
        <row r="166">
          <cell r="A166" t="str">
            <v>H</v>
          </cell>
          <cell r="B166" t="str">
            <v>Analisa :</v>
          </cell>
          <cell r="D166" t="str">
            <v>H. Pekerjaan Pipa dan Aksesoris</v>
          </cell>
        </row>
        <row r="168">
          <cell r="B168" t="str">
            <v>No.</v>
          </cell>
          <cell r="C168" t="str">
            <v>Analisa</v>
          </cell>
          <cell r="D168" t="str">
            <v>Uraian</v>
          </cell>
          <cell r="E168" t="str">
            <v>Sat.</v>
          </cell>
          <cell r="F168" t="str">
            <v>Harga Satuan</v>
          </cell>
        </row>
        <row r="169">
          <cell r="F169" t="str">
            <v>(Rp)</v>
          </cell>
        </row>
        <row r="170">
          <cell r="A170" t="str">
            <v>H-01</v>
          </cell>
          <cell r="B170">
            <v>1</v>
          </cell>
          <cell r="C170" t="str">
            <v>H-01</v>
          </cell>
          <cell r="D170" t="str">
            <v>Pengadaan dan pemasangan pipa baja spiral, dia. 14 inch, tebal 6,35 mm, sambungan las menggunakan Arc Welding Electrode Tipe LB-52.  (An. H-01)</v>
          </cell>
          <cell r="E170" t="str">
            <v xml:space="preserve">lin m </v>
          </cell>
          <cell r="F170">
            <v>880889</v>
          </cell>
        </row>
        <row r="171">
          <cell r="A171" t="str">
            <v>H-02</v>
          </cell>
          <cell r="B171">
            <v>2</v>
          </cell>
          <cell r="C171" t="str">
            <v>H-02</v>
          </cell>
          <cell r="D171" t="str">
            <v>Pengadaan dan pemasangan pipa baja spiral, dia. 12 inch, tebal 6,35 mm, sambungan las menggunakan Arc Welding Electrode Tipe LB-52.  (An. H-02)</v>
          </cell>
          <cell r="E171" t="str">
            <v xml:space="preserve">lin m </v>
          </cell>
          <cell r="F171">
            <v>756239</v>
          </cell>
        </row>
        <row r="172">
          <cell r="A172" t="str">
            <v>H-03</v>
          </cell>
          <cell r="B172">
            <v>3</v>
          </cell>
          <cell r="C172" t="str">
            <v>H-03</v>
          </cell>
          <cell r="D172" t="str">
            <v>Pengadaan dan pemasangan pipa baja spiral, dia. 10 inch, tebal 5,00 mm, sambungan las menggunakan Arc Welding Electrode Tipe LB-52.  (An. H-03)</v>
          </cell>
          <cell r="E172" t="str">
            <v xml:space="preserve">lin m </v>
          </cell>
          <cell r="F172">
            <v>512015</v>
          </cell>
        </row>
        <row r="173">
          <cell r="A173" t="str">
            <v>H-04</v>
          </cell>
          <cell r="B173">
            <v>4</v>
          </cell>
          <cell r="C173" t="str">
            <v>H-04</v>
          </cell>
          <cell r="D173" t="str">
            <v>Pengadaan dan pemasangan pipa baja spiral, dia. 8 inch, tebal 5,00 mm, sambungan las menggunakan Arc Welding Electrode Tipe LB-52.  (An. H-04)</v>
          </cell>
          <cell r="E173" t="str">
            <v xml:space="preserve">lin m </v>
          </cell>
          <cell r="F173">
            <v>411252</v>
          </cell>
        </row>
        <row r="174">
          <cell r="A174" t="str">
            <v>H-05</v>
          </cell>
          <cell r="B174">
            <v>5</v>
          </cell>
          <cell r="C174" t="str">
            <v>H-05</v>
          </cell>
          <cell r="D174" t="str">
            <v>Pengadaan dan pemasangan pipa baja spiral, dia. 6 inch, tebal 2,90 mm, sambungan las menggunakan Arc Welding Electrode Tipe LB-52.  (An. H-05)</v>
          </cell>
          <cell r="E174" t="str">
            <v xml:space="preserve">lin m </v>
          </cell>
          <cell r="F174">
            <v>201006</v>
          </cell>
        </row>
        <row r="175">
          <cell r="A175" t="str">
            <v>H-06</v>
          </cell>
          <cell r="B175">
            <v>6</v>
          </cell>
          <cell r="C175" t="str">
            <v>H-06</v>
          </cell>
          <cell r="D175" t="str">
            <v>Pengadaan dan pemasangan pipa baja, dia. 4 inch, tebal 2.90 mm, sambungan ulir.  (An. H-06)</v>
          </cell>
          <cell r="E175" t="str">
            <v xml:space="preserve">lin m </v>
          </cell>
          <cell r="F175">
            <v>128477</v>
          </cell>
        </row>
        <row r="176">
          <cell r="A176" t="str">
            <v>H-07</v>
          </cell>
          <cell r="B176">
            <v>7</v>
          </cell>
          <cell r="C176" t="str">
            <v>H-07</v>
          </cell>
          <cell r="D176" t="str">
            <v>Pengadaan dan pemasangan pipa baja, dia. 3 inch, tebal 2.90 mm, sambungan ulir.  (An. H-07)</v>
          </cell>
          <cell r="E176" t="str">
            <v xml:space="preserve">lin m </v>
          </cell>
          <cell r="F176">
            <v>97540</v>
          </cell>
        </row>
        <row r="177">
          <cell r="A177" t="str">
            <v>H-08</v>
          </cell>
          <cell r="B177">
            <v>8</v>
          </cell>
          <cell r="C177" t="str">
            <v>H-08</v>
          </cell>
          <cell r="D177" t="str">
            <v>Pengadaan dan pemasangan pipa baja, dia. 2 inch, tebal 2.00 mm, sambungan ulir.  (An. H-08)</v>
          </cell>
          <cell r="E177" t="str">
            <v xml:space="preserve">lin m </v>
          </cell>
          <cell r="F177">
            <v>47519</v>
          </cell>
        </row>
        <row r="178">
          <cell r="A178" t="str">
            <v>H-09</v>
          </cell>
          <cell r="B178">
            <v>9</v>
          </cell>
          <cell r="C178" t="str">
            <v>H-09</v>
          </cell>
          <cell r="D178" t="str">
            <v>Pengadaan dan pemasangan Air Valve (single orifice), dia. 2", sambungan flange.  (An. H-09)</v>
          </cell>
          <cell r="E178" t="str">
            <v>unit</v>
          </cell>
          <cell r="F178">
            <v>2901162</v>
          </cell>
        </row>
        <row r="179">
          <cell r="A179" t="str">
            <v>H-10</v>
          </cell>
          <cell r="B179">
            <v>10</v>
          </cell>
          <cell r="C179" t="str">
            <v>H-10</v>
          </cell>
          <cell r="D179" t="str">
            <v>Pengadaan dan pemasangan Reducer, pipa baja dia. 16 inch - 14 inch, sambungan las.  (An. H-10)</v>
          </cell>
          <cell r="E179" t="str">
            <v>unit</v>
          </cell>
          <cell r="F179">
            <v>1034110</v>
          </cell>
        </row>
        <row r="181">
          <cell r="A181" t="str">
            <v>H</v>
          </cell>
          <cell r="B181" t="str">
            <v>Analisa :</v>
          </cell>
          <cell r="D181" t="str">
            <v>H. Pekerjaan Pipa dan Aksesoris</v>
          </cell>
        </row>
        <row r="183">
          <cell r="B183" t="str">
            <v>No.</v>
          </cell>
          <cell r="C183" t="str">
            <v>Analisa</v>
          </cell>
          <cell r="D183" t="str">
            <v>Uraian</v>
          </cell>
          <cell r="E183" t="str">
            <v>Sat.</v>
          </cell>
          <cell r="F183" t="str">
            <v>Harga Satuan</v>
          </cell>
        </row>
        <row r="184">
          <cell r="F184" t="str">
            <v>(Rp)</v>
          </cell>
        </row>
        <row r="185">
          <cell r="A185" t="str">
            <v>H-11</v>
          </cell>
          <cell r="B185">
            <v>11</v>
          </cell>
          <cell r="C185" t="str">
            <v>H-11</v>
          </cell>
          <cell r="D185" t="str">
            <v>Pengadaan dan pemasangan Reducer, pipa baja dia. 14 inch - 12 inch, sambungan las.  (An. H-11)</v>
          </cell>
          <cell r="E185" t="str">
            <v>unit</v>
          </cell>
          <cell r="F185">
            <v>770683</v>
          </cell>
        </row>
        <row r="186">
          <cell r="A186" t="str">
            <v>H-12</v>
          </cell>
          <cell r="B186">
            <v>12</v>
          </cell>
          <cell r="C186" t="str">
            <v>H-12</v>
          </cell>
          <cell r="D186" t="str">
            <v>Pengadaan dan pemasangan Reducer, pipa baja dia. 12 inch - 10 inch, sambungan las.  (An. H-12)</v>
          </cell>
          <cell r="E186" t="str">
            <v>unit</v>
          </cell>
          <cell r="F186">
            <v>628114</v>
          </cell>
        </row>
        <row r="187">
          <cell r="A187" t="str">
            <v>H-13</v>
          </cell>
          <cell r="B187">
            <v>13</v>
          </cell>
          <cell r="C187" t="str">
            <v>H-13</v>
          </cell>
          <cell r="D187" t="str">
            <v>Pengadaan dan pemasangan Reducer, pipa baja dia. 10 inch - 8 inch, sambungan las.  (An. H-13)</v>
          </cell>
          <cell r="E187" t="str">
            <v>unit</v>
          </cell>
          <cell r="F187">
            <v>485462</v>
          </cell>
        </row>
        <row r="188">
          <cell r="A188" t="str">
            <v>H-14</v>
          </cell>
          <cell r="B188">
            <v>14</v>
          </cell>
          <cell r="C188" t="str">
            <v>H-14</v>
          </cell>
          <cell r="D188" t="str">
            <v>Pengadaan dan pemasangan Reducer, pipa baja dia. 8 inch - 6 inch, sambungan las.  (An. H-14)</v>
          </cell>
          <cell r="E188" t="str">
            <v>unit</v>
          </cell>
          <cell r="F188">
            <v>342731</v>
          </cell>
        </row>
        <row r="189">
          <cell r="A189" t="str">
            <v>H-15</v>
          </cell>
          <cell r="B189">
            <v>15</v>
          </cell>
          <cell r="C189" t="str">
            <v>H-15</v>
          </cell>
          <cell r="D189" t="str">
            <v>Pengadaan dan pemasangan Reducer, pipa baja dia. 6 inch - 4 inch, sambungan las.  (An. H-15)</v>
          </cell>
          <cell r="E189" t="str">
            <v>unit</v>
          </cell>
          <cell r="F189">
            <v>227216</v>
          </cell>
        </row>
        <row r="190">
          <cell r="A190" t="str">
            <v>H-16</v>
          </cell>
          <cell r="B190">
            <v>16</v>
          </cell>
          <cell r="C190" t="str">
            <v>H-16</v>
          </cell>
          <cell r="D190" t="str">
            <v>Pengadaan dan pemasangan Reducer, pipa baja dia. 4 inch - 3 inch, sambungan ulir.  (An. H-16)</v>
          </cell>
          <cell r="E190" t="str">
            <v>unit</v>
          </cell>
          <cell r="F190">
            <v>170624</v>
          </cell>
        </row>
        <row r="191">
          <cell r="A191" t="str">
            <v>H-17</v>
          </cell>
          <cell r="B191">
            <v>17</v>
          </cell>
          <cell r="C191" t="str">
            <v>H-17</v>
          </cell>
          <cell r="D191" t="str">
            <v>Pengadaan dan pemasangan Reducer, pipa baja dia. 4 inch - 2 inch, sambungan ulir.  (An. H-17)</v>
          </cell>
          <cell r="E191" t="str">
            <v>unit</v>
          </cell>
          <cell r="F191">
            <v>146424</v>
          </cell>
        </row>
        <row r="192">
          <cell r="A192" t="str">
            <v>H-18</v>
          </cell>
          <cell r="B192">
            <v>18</v>
          </cell>
          <cell r="C192" t="str">
            <v>H-18</v>
          </cell>
          <cell r="D192" t="str">
            <v>Pengadaan dan pemasangan Reducer, pipa baja dia. 3 inch - 2 inch, sambungan ulir.  (An. H-18)</v>
          </cell>
          <cell r="E192" t="str">
            <v>unit</v>
          </cell>
          <cell r="F192">
            <v>83383</v>
          </cell>
        </row>
        <row r="193">
          <cell r="A193" t="str">
            <v>H-19</v>
          </cell>
          <cell r="B193">
            <v>19</v>
          </cell>
          <cell r="C193" t="str">
            <v>H-19</v>
          </cell>
          <cell r="D193" t="str">
            <v>Pengadaan/Pemasangan Bend, pipa baja dia.  14" - 30°, sambungan las. (An. H-19)</v>
          </cell>
          <cell r="E193" t="str">
            <v>unit</v>
          </cell>
          <cell r="F193">
            <v>691695</v>
          </cell>
        </row>
        <row r="194">
          <cell r="A194" t="str">
            <v>H-20</v>
          </cell>
          <cell r="B194">
            <v>20</v>
          </cell>
          <cell r="C194" t="str">
            <v>H-20</v>
          </cell>
          <cell r="D194" t="str">
            <v>Pengadaan/Pemasangan Bend, pipa baja dia.  14" - 11.25°, sambungan las. (An. H-20)</v>
          </cell>
          <cell r="E194" t="str">
            <v>unit</v>
          </cell>
          <cell r="F194">
            <v>331122</v>
          </cell>
        </row>
        <row r="195">
          <cell r="A195" t="str">
            <v>H-21</v>
          </cell>
          <cell r="B195">
            <v>21</v>
          </cell>
          <cell r="C195" t="str">
            <v>H-21</v>
          </cell>
          <cell r="D195" t="str">
            <v>Pengadaan dan pemasangan Bend, pipa baja dia. 10" - 11.25°, sambungan las. (An. H-21)</v>
          </cell>
          <cell r="E195" t="str">
            <v>unit</v>
          </cell>
          <cell r="F195">
            <v>199477</v>
          </cell>
        </row>
        <row r="196">
          <cell r="A196" t="str">
            <v>H-22</v>
          </cell>
          <cell r="B196">
            <v>22</v>
          </cell>
          <cell r="C196" t="str">
            <v>H-22</v>
          </cell>
          <cell r="D196" t="str">
            <v>Pengadaan/Pemasangan Bend, pipa baja dia.  8" - 90°, sambungan las. (An. H-22)</v>
          </cell>
          <cell r="E196" t="str">
            <v>unit</v>
          </cell>
          <cell r="F196">
            <v>554789</v>
          </cell>
        </row>
        <row r="197">
          <cell r="A197" t="str">
            <v>H-23</v>
          </cell>
          <cell r="B197">
            <v>23</v>
          </cell>
          <cell r="C197" t="str">
            <v>H-23</v>
          </cell>
          <cell r="D197" t="str">
            <v>Pengadaan/Pemasangan Bend, pipa baja dia.  8" - 60°, sambungan las. (An. H-23)</v>
          </cell>
          <cell r="E197" t="str">
            <v>unit</v>
          </cell>
          <cell r="F197">
            <v>396721</v>
          </cell>
        </row>
        <row r="198">
          <cell r="A198" t="str">
            <v>H-24</v>
          </cell>
          <cell r="B198">
            <v>24</v>
          </cell>
          <cell r="C198" t="str">
            <v>H-24</v>
          </cell>
          <cell r="D198" t="str">
            <v>Pengadaan/Pemasangan Bend, pipa baja dia.  8" - 45°, sambungan las. (An. H-24)</v>
          </cell>
          <cell r="E198" t="str">
            <v>unit</v>
          </cell>
          <cell r="F198">
            <v>314060</v>
          </cell>
        </row>
        <row r="199">
          <cell r="A199" t="str">
            <v>H-25</v>
          </cell>
          <cell r="B199">
            <v>25</v>
          </cell>
          <cell r="C199" t="str">
            <v>H-25</v>
          </cell>
          <cell r="D199" t="str">
            <v>Pengadaan/Pemasangan Bend, pipa baja dia.  8" - 30°, sambungan las. (An. H-25)</v>
          </cell>
          <cell r="E199" t="str">
            <v>unit</v>
          </cell>
          <cell r="F199">
            <v>240371</v>
          </cell>
        </row>
        <row r="200">
          <cell r="A200" t="str">
            <v>H-26</v>
          </cell>
          <cell r="B200">
            <v>26</v>
          </cell>
          <cell r="C200" t="str">
            <v>H-26</v>
          </cell>
          <cell r="D200" t="str">
            <v>Pengadaan/Pemasangan Bend, pipa baja dia.  8" - 22.50°, sambungan las. (An. H-26)</v>
          </cell>
          <cell r="E200" t="str">
            <v>unit</v>
          </cell>
          <cell r="F200">
            <v>195220</v>
          </cell>
        </row>
        <row r="201">
          <cell r="A201" t="str">
            <v>H-27</v>
          </cell>
          <cell r="B201">
            <v>27</v>
          </cell>
          <cell r="C201" t="str">
            <v>H-27</v>
          </cell>
          <cell r="D201" t="str">
            <v>Pengadaan/Pemasangan Bend, pipa baja dia.  8" - 11.25°, sambungan las. (An. H-27)</v>
          </cell>
          <cell r="E201" t="str">
            <v>unit</v>
          </cell>
          <cell r="F201">
            <v>134908</v>
          </cell>
        </row>
        <row r="202">
          <cell r="A202" t="str">
            <v>H-28</v>
          </cell>
          <cell r="B202">
            <v>28</v>
          </cell>
          <cell r="C202" t="str">
            <v>H-28</v>
          </cell>
          <cell r="D202" t="str">
            <v>Pengadaan/Pemasangan Bend, pipa baja dia.  6" - 90°, sambungan las. (An. H-28)</v>
          </cell>
          <cell r="E202" t="str">
            <v>unit</v>
          </cell>
          <cell r="F202">
            <v>450024</v>
          </cell>
        </row>
        <row r="203">
          <cell r="A203" t="str">
            <v>H-29</v>
          </cell>
          <cell r="B203">
            <v>29</v>
          </cell>
          <cell r="C203" t="str">
            <v>H-29</v>
          </cell>
          <cell r="D203" t="str">
            <v>Pengadaan/Pemasangan Bend, pipa baja dia.  6" - 60°, sambungan las. (An. H-29)</v>
          </cell>
          <cell r="E203" t="str">
            <v>unit</v>
          </cell>
          <cell r="F203">
            <v>320597</v>
          </cell>
        </row>
        <row r="204">
          <cell r="A204" t="str">
            <v>H-30</v>
          </cell>
          <cell r="B204">
            <v>30</v>
          </cell>
          <cell r="C204" t="str">
            <v>H-30</v>
          </cell>
          <cell r="D204" t="str">
            <v>Pengadaan/Pemasangan Bend, pipa baja dia.  6" - 45°, sambungan las. (An. H-30)</v>
          </cell>
          <cell r="E204" t="str">
            <v>unit</v>
          </cell>
          <cell r="F204">
            <v>260400</v>
          </cell>
        </row>
        <row r="205">
          <cell r="A205" t="str">
            <v>H-31</v>
          </cell>
          <cell r="B205">
            <v>31</v>
          </cell>
          <cell r="C205" t="str">
            <v>H-31</v>
          </cell>
          <cell r="D205" t="str">
            <v>Pengadaan/Pemasangan Bend, pipa baja dia.  6" - 30°, sambungan las. (An. H-31)</v>
          </cell>
          <cell r="E205" t="str">
            <v>unit</v>
          </cell>
          <cell r="F205">
            <v>193414</v>
          </cell>
        </row>
        <row r="206">
          <cell r="A206" t="str">
            <v>H-32</v>
          </cell>
          <cell r="B206">
            <v>32</v>
          </cell>
          <cell r="C206" t="str">
            <v>H-32</v>
          </cell>
          <cell r="D206" t="str">
            <v>Pengadaan/Pemasangan Bend, pipa baja dia.  6" - 22.50°, sambungan las. (An. H-32)</v>
          </cell>
          <cell r="E206" t="str">
            <v>unit</v>
          </cell>
          <cell r="F206">
            <v>153261</v>
          </cell>
        </row>
        <row r="207">
          <cell r="A207" t="str">
            <v>H-33</v>
          </cell>
          <cell r="B207">
            <v>33</v>
          </cell>
          <cell r="C207" t="str">
            <v>H-33</v>
          </cell>
          <cell r="D207" t="str">
            <v>Pengadaan/Pemasangan Bend, pipa baja dia.  6" - 11.25°, sambungan las. (An. H-33)</v>
          </cell>
          <cell r="E207" t="str">
            <v>unit</v>
          </cell>
          <cell r="F207">
            <v>106555</v>
          </cell>
        </row>
        <row r="208">
          <cell r="A208" t="str">
            <v>H-34</v>
          </cell>
          <cell r="B208">
            <v>34</v>
          </cell>
          <cell r="C208" t="str">
            <v>H-34</v>
          </cell>
          <cell r="D208" t="str">
            <v>Pengadaan/Pemasangan Bend, pipa baja dia.  4" - 90°, sambungan ulir. (An. H-34)</v>
          </cell>
          <cell r="E208" t="str">
            <v>unit</v>
          </cell>
          <cell r="F208">
            <v>74850</v>
          </cell>
        </row>
        <row r="209">
          <cell r="A209" t="str">
            <v>H-35</v>
          </cell>
          <cell r="B209">
            <v>35</v>
          </cell>
          <cell r="C209" t="str">
            <v>H-35</v>
          </cell>
          <cell r="D209" t="str">
            <v>Pengadaan/Pemasangan Bend, pipa baja dia.  4" - 45°, sambungan ulir. (An. H-35)</v>
          </cell>
          <cell r="E209" t="str">
            <v>unit</v>
          </cell>
          <cell r="F209">
            <v>74850</v>
          </cell>
        </row>
        <row r="210">
          <cell r="A210" t="str">
            <v>H-36</v>
          </cell>
          <cell r="B210">
            <v>36</v>
          </cell>
          <cell r="C210" t="str">
            <v>H-36</v>
          </cell>
          <cell r="D210" t="str">
            <v>Pengadaan/Pemasangan Bend, pipa baja dia.  4" - 22.50°, sambungan ulir. (An. H-36)</v>
          </cell>
          <cell r="E210" t="str">
            <v>unit</v>
          </cell>
          <cell r="F210">
            <v>74850</v>
          </cell>
        </row>
        <row r="212">
          <cell r="A212" t="str">
            <v>H</v>
          </cell>
          <cell r="B212" t="str">
            <v>Analisa :</v>
          </cell>
          <cell r="D212" t="str">
            <v>H. Pekerjaan Pipa dan Aksesoris</v>
          </cell>
        </row>
        <row r="214">
          <cell r="B214" t="str">
            <v>No.</v>
          </cell>
          <cell r="C214" t="str">
            <v>Analisa</v>
          </cell>
          <cell r="D214" t="str">
            <v>Uraian</v>
          </cell>
          <cell r="E214" t="str">
            <v>Sat.</v>
          </cell>
          <cell r="F214" t="str">
            <v>Harga Satuan</v>
          </cell>
        </row>
        <row r="215">
          <cell r="F215" t="str">
            <v>(Rp)</v>
          </cell>
        </row>
        <row r="216">
          <cell r="A216" t="str">
            <v>H-37</v>
          </cell>
          <cell r="B216">
            <v>37</v>
          </cell>
          <cell r="C216" t="str">
            <v>H-37</v>
          </cell>
          <cell r="D216" t="str">
            <v>Pengadaan/Pemasangan Bend, pipa baja dia.  4" - 11.25°, sambungan ulir. (An. H-37)</v>
          </cell>
          <cell r="E216" t="str">
            <v>unit</v>
          </cell>
          <cell r="F216">
            <v>74850</v>
          </cell>
        </row>
        <row r="217">
          <cell r="A217" t="str">
            <v>H-38</v>
          </cell>
          <cell r="B217">
            <v>38</v>
          </cell>
          <cell r="C217" t="str">
            <v>H-38</v>
          </cell>
          <cell r="D217" t="str">
            <v>Pengadaan/Pemasangan Flange, dia. 12", termasuk mur/baut dan karet sealnya.  (An. H-38)</v>
          </cell>
          <cell r="E217" t="str">
            <v>unit</v>
          </cell>
          <cell r="F217">
            <v>754467</v>
          </cell>
        </row>
        <row r="218">
          <cell r="A218" t="str">
            <v>H-39</v>
          </cell>
          <cell r="B218">
            <v>39</v>
          </cell>
          <cell r="C218" t="str">
            <v>H-39</v>
          </cell>
          <cell r="D218" t="str">
            <v>Pengadaan/Pemasangan Flange, dia. 10", termasuk mur/baut dan karet sealnya.  (An. H-39)</v>
          </cell>
          <cell r="E218" t="str">
            <v>unit</v>
          </cell>
          <cell r="F218">
            <v>617547</v>
          </cell>
        </row>
        <row r="219">
          <cell r="A219" t="str">
            <v>H-40</v>
          </cell>
          <cell r="B219">
            <v>40</v>
          </cell>
          <cell r="C219" t="str">
            <v>H-40</v>
          </cell>
          <cell r="D219" t="str">
            <v>Pengadaan/Pemasangan Flange, dia. 8", termasuk mur/baut dan karet sealnya.  (An. H-40)</v>
          </cell>
          <cell r="E219" t="str">
            <v>unit</v>
          </cell>
          <cell r="F219">
            <v>494065</v>
          </cell>
        </row>
        <row r="220">
          <cell r="A220" t="str">
            <v>H-41</v>
          </cell>
          <cell r="B220">
            <v>41</v>
          </cell>
          <cell r="C220" t="str">
            <v>H-41</v>
          </cell>
          <cell r="D220" t="str">
            <v>Pengadaan/Pemasangan Flange, dia. 6", termasuk mur/baut dan karet sealnya.  (An. H-41)</v>
          </cell>
          <cell r="E220" t="str">
            <v>unit</v>
          </cell>
          <cell r="F220">
            <v>303507</v>
          </cell>
        </row>
        <row r="221">
          <cell r="A221" t="str">
            <v>H-42</v>
          </cell>
          <cell r="B221">
            <v>42</v>
          </cell>
          <cell r="C221" t="str">
            <v>H-42</v>
          </cell>
          <cell r="D221" t="str">
            <v>Pengadaan/Pemasangan Flange, dia. 4", termasuk mur/baut dan karet sealnya.  (An. H-42)</v>
          </cell>
          <cell r="E221" t="str">
            <v>unit</v>
          </cell>
          <cell r="F221">
            <v>168237</v>
          </cell>
        </row>
        <row r="222">
          <cell r="A222" t="str">
            <v>H-43</v>
          </cell>
          <cell r="B222">
            <v>43</v>
          </cell>
          <cell r="C222" t="str">
            <v>H-43</v>
          </cell>
          <cell r="D222" t="str">
            <v>Pengadaan/Pemasangan Flange, dia. 2", termasuk mur/baut dan karet sealnya.  (An. H-43)</v>
          </cell>
          <cell r="E222" t="str">
            <v>unit</v>
          </cell>
          <cell r="F222">
            <v>73189</v>
          </cell>
        </row>
        <row r="223">
          <cell r="A223" t="str">
            <v>H-44</v>
          </cell>
          <cell r="B223">
            <v>44</v>
          </cell>
          <cell r="C223" t="str">
            <v>H-44</v>
          </cell>
          <cell r="D223" t="str">
            <v>Pengadaan/Pemasangan Gate Valve, dia. 12", sambungan flange, termasuk mur/baut dan karet sealnya.  (An. H-44)</v>
          </cell>
          <cell r="E223" t="str">
            <v>unit</v>
          </cell>
          <cell r="F223">
            <v>9259008</v>
          </cell>
        </row>
        <row r="224">
          <cell r="A224" t="str">
            <v>H-45</v>
          </cell>
          <cell r="B224">
            <v>45</v>
          </cell>
          <cell r="C224" t="str">
            <v>H-45</v>
          </cell>
          <cell r="D224" t="str">
            <v>Pengadaan/Pemasangan Gate Valve, dia. 10", sambungan flange, termasuk mur/baut dan karet sealnya.  (An. H-45)</v>
          </cell>
          <cell r="E224" t="str">
            <v>unit</v>
          </cell>
          <cell r="F224">
            <v>8775008</v>
          </cell>
        </row>
        <row r="225">
          <cell r="A225" t="str">
            <v>H-46</v>
          </cell>
          <cell r="B225">
            <v>46</v>
          </cell>
          <cell r="C225" t="str">
            <v>H-46</v>
          </cell>
          <cell r="D225" t="str">
            <v>Pengadaan/Pemasangan Gate Valve, dia. 8", sambungan flange, termasuk mur/baut dan karet sealnya. (An. H-46)</v>
          </cell>
          <cell r="E225" t="str">
            <v>unit</v>
          </cell>
          <cell r="F225">
            <v>6939459</v>
          </cell>
        </row>
        <row r="226">
          <cell r="A226" t="str">
            <v>H-47</v>
          </cell>
          <cell r="B226">
            <v>47</v>
          </cell>
          <cell r="C226" t="str">
            <v>H-47</v>
          </cell>
          <cell r="D226" t="str">
            <v>Pengadaan/Pemasangan Gate Valve, dia. 6", sambungan flange, termasuk mur/baut dan karet sealnya. (An. H-47)</v>
          </cell>
          <cell r="E226" t="str">
            <v>unit</v>
          </cell>
          <cell r="F226">
            <v>3912039</v>
          </cell>
        </row>
        <row r="227">
          <cell r="A227" t="str">
            <v>H-48</v>
          </cell>
          <cell r="B227">
            <v>48</v>
          </cell>
          <cell r="C227" t="str">
            <v>H-48</v>
          </cell>
          <cell r="D227" t="str">
            <v>Pengadaan/Pemasangan Gate Valve, dia. 4", sambungan flange, termasuk mur/baut dan karet sealnya.  (An. H-48)</v>
          </cell>
          <cell r="E227" t="str">
            <v>unit</v>
          </cell>
          <cell r="F227">
            <v>2015407</v>
          </cell>
        </row>
        <row r="228">
          <cell r="A228" t="str">
            <v>H-49</v>
          </cell>
          <cell r="B228">
            <v>49</v>
          </cell>
          <cell r="C228" t="str">
            <v>H-49</v>
          </cell>
          <cell r="D228" t="str">
            <v>Pengadaan/Pemasangan Gate Valve, dia. 2", sambungan flange, termasuk mur/baut dan karet sealnya.  (An. H-49)</v>
          </cell>
          <cell r="E228" t="str">
            <v>unit</v>
          </cell>
          <cell r="F228">
            <v>1011054</v>
          </cell>
        </row>
        <row r="229">
          <cell r="A229" t="str">
            <v>H-50</v>
          </cell>
          <cell r="B229">
            <v>50</v>
          </cell>
          <cell r="C229" t="str">
            <v>H-50</v>
          </cell>
          <cell r="D229" t="str">
            <v>Pengadaan/Pemasangan Gibolt Joint C1, dia. 12". (An. H-50)</v>
          </cell>
          <cell r="E229" t="str">
            <v>unit</v>
          </cell>
          <cell r="F229">
            <v>4440244</v>
          </cell>
        </row>
        <row r="230">
          <cell r="A230" t="str">
            <v>H-51</v>
          </cell>
          <cell r="B230">
            <v>51</v>
          </cell>
          <cell r="C230" t="str">
            <v>H-51</v>
          </cell>
          <cell r="D230" t="str">
            <v>Pengadaan/Pemasangan Gibolt Joint C1, dia. 10". (An. H-51)</v>
          </cell>
          <cell r="E230" t="str">
            <v>unit</v>
          </cell>
          <cell r="F230">
            <v>3827379</v>
          </cell>
        </row>
        <row r="231">
          <cell r="A231" t="str">
            <v>H-52</v>
          </cell>
          <cell r="B231">
            <v>52</v>
          </cell>
          <cell r="C231" t="str">
            <v>H-52</v>
          </cell>
          <cell r="D231" t="str">
            <v>Pengadaan/Pemasangan Gibolt Joint C1, dia. 8". (An. H-52)</v>
          </cell>
          <cell r="E231" t="str">
            <v>unit</v>
          </cell>
          <cell r="F231">
            <v>2471897</v>
          </cell>
        </row>
        <row r="232">
          <cell r="A232" t="str">
            <v>H-53</v>
          </cell>
          <cell r="B232">
            <v>53</v>
          </cell>
          <cell r="C232" t="str">
            <v>H-53</v>
          </cell>
          <cell r="D232" t="str">
            <v>Pengadaan/Pemasangan Gibolt Joint C1, dia. 6". (An. H-53)</v>
          </cell>
          <cell r="E232" t="str">
            <v>unit</v>
          </cell>
          <cell r="F232">
            <v>1860544</v>
          </cell>
        </row>
        <row r="233">
          <cell r="A233" t="str">
            <v>H-54</v>
          </cell>
          <cell r="B233">
            <v>54</v>
          </cell>
          <cell r="C233" t="str">
            <v>H-54</v>
          </cell>
          <cell r="D233" t="str">
            <v>Pengadaan/Pemasangan Gibolt Joint C1, dia. 4". (An. H-54)</v>
          </cell>
          <cell r="E233" t="str">
            <v>unit</v>
          </cell>
          <cell r="F233">
            <v>1547439</v>
          </cell>
        </row>
        <row r="234">
          <cell r="A234" t="str">
            <v>H-55</v>
          </cell>
          <cell r="B234">
            <v>55</v>
          </cell>
          <cell r="C234" t="str">
            <v>H-55</v>
          </cell>
          <cell r="D234" t="str">
            <v>Pengadaan/Pemasangan Tee, pipa baja dia. 14"x10", sambungan las.  (An. H-55)</v>
          </cell>
          <cell r="E234" t="str">
            <v>unit</v>
          </cell>
          <cell r="F234">
            <v>1183052</v>
          </cell>
        </row>
        <row r="235">
          <cell r="A235" t="str">
            <v>H-56</v>
          </cell>
          <cell r="B235">
            <v>56</v>
          </cell>
          <cell r="C235" t="str">
            <v>H-56</v>
          </cell>
          <cell r="D235" t="str">
            <v>Pengadaan/Pemasangan Tee, pipa baja dia. 14"x8", sambungan las.  (An. H-56)</v>
          </cell>
          <cell r="E235" t="str">
            <v>unit</v>
          </cell>
          <cell r="F235">
            <v>953698</v>
          </cell>
        </row>
        <row r="236">
          <cell r="A236" t="str">
            <v>H-57</v>
          </cell>
          <cell r="B236">
            <v>57</v>
          </cell>
          <cell r="C236" t="str">
            <v>H-57</v>
          </cell>
          <cell r="D236" t="str">
            <v>Pengadaan/Pemasangan Tee, pipa baja dia. 12"x10" mm, sambungan las.  (An. H-57)</v>
          </cell>
          <cell r="E236" t="str">
            <v>unit</v>
          </cell>
          <cell r="F236">
            <v>1035038</v>
          </cell>
        </row>
        <row r="237">
          <cell r="A237" t="str">
            <v>H-58</v>
          </cell>
          <cell r="B237">
            <v>58</v>
          </cell>
          <cell r="C237" t="str">
            <v>H-58</v>
          </cell>
          <cell r="D237" t="str">
            <v>Pengadaan/Pemasangan Tee, pipa baja dia. 12"x8", sambungan las.  (An. H-58)</v>
          </cell>
          <cell r="E237" t="str">
            <v>unit</v>
          </cell>
          <cell r="F237">
            <v>811467</v>
          </cell>
        </row>
        <row r="238">
          <cell r="A238" t="str">
            <v>H-59</v>
          </cell>
          <cell r="B238">
            <v>59</v>
          </cell>
          <cell r="C238" t="str">
            <v>H-59</v>
          </cell>
          <cell r="D238" t="str">
            <v>Pengadaan/Pemasangan Tee, pipa baja dia. 10"x8", sambungan las.  (An. H-59)</v>
          </cell>
          <cell r="E238" t="str">
            <v>unit</v>
          </cell>
          <cell r="F238">
            <v>651864</v>
          </cell>
        </row>
        <row r="239">
          <cell r="A239" t="str">
            <v>H-60</v>
          </cell>
          <cell r="B239">
            <v>60</v>
          </cell>
          <cell r="C239" t="str">
            <v>H-60</v>
          </cell>
          <cell r="D239" t="str">
            <v>Pengadaan/Pemasangan Tee, pipa baja dia. 10"x6", sambungan las.  (An. H-60)</v>
          </cell>
          <cell r="E239" t="str">
            <v>unit</v>
          </cell>
          <cell r="F239">
            <v>548738</v>
          </cell>
        </row>
        <row r="240">
          <cell r="A240" t="str">
            <v>H-61</v>
          </cell>
          <cell r="B240">
            <v>61</v>
          </cell>
          <cell r="C240" t="str">
            <v>H-61</v>
          </cell>
          <cell r="D240" t="str">
            <v>Pengadaan/Pemasangan Tee, pipa baja dia. 8"x8", sambungan las. (An. H-61)</v>
          </cell>
          <cell r="E240" t="str">
            <v>unit</v>
          </cell>
          <cell r="F240">
            <v>567321</v>
          </cell>
        </row>
        <row r="241">
          <cell r="A241" t="str">
            <v>H-62</v>
          </cell>
          <cell r="B241">
            <v>62</v>
          </cell>
          <cell r="C241" t="str">
            <v>H-62</v>
          </cell>
          <cell r="D241" t="str">
            <v>Pengadaan/Pemasangan Tee, pipa baja dia. 8"x6", sambungan las.  (An. H-62)</v>
          </cell>
          <cell r="E241" t="str">
            <v>unit</v>
          </cell>
          <cell r="F241">
            <v>449620</v>
          </cell>
        </row>
        <row r="242">
          <cell r="A242" t="str">
            <v>H-63</v>
          </cell>
          <cell r="B242">
            <v>63</v>
          </cell>
          <cell r="C242" t="str">
            <v>H-63</v>
          </cell>
          <cell r="D242" t="str">
            <v>Pengadaan/Pemasangan Tee, pipa baja dia. 6"x6", sambungan las.  (An. H-63)</v>
          </cell>
          <cell r="E242" t="str">
            <v>unit</v>
          </cell>
          <cell r="F242">
            <v>297914</v>
          </cell>
        </row>
        <row r="243">
          <cell r="A243" t="str">
            <v>H-64</v>
          </cell>
          <cell r="B243">
            <v>64</v>
          </cell>
          <cell r="C243" t="str">
            <v>H-64</v>
          </cell>
          <cell r="D243" t="str">
            <v>Pengadaan/Pemasangan Tee, pipa baja dia. 6"x4", sambungan las.  (An. H-64)</v>
          </cell>
          <cell r="E243" t="str">
            <v>unit</v>
          </cell>
          <cell r="F243">
            <v>310250</v>
          </cell>
        </row>
        <row r="244">
          <cell r="A244" t="str">
            <v>H-65</v>
          </cell>
          <cell r="B244">
            <v>65</v>
          </cell>
          <cell r="C244" t="str">
            <v>H-65</v>
          </cell>
          <cell r="D244" t="str">
            <v>Pengadaan/Pemasangan Tee, pipa baja dia. 4"x4", sambungan flange.  (An. H-65)</v>
          </cell>
          <cell r="E244" t="str">
            <v>unit</v>
          </cell>
          <cell r="F244">
            <v>175071</v>
          </cell>
        </row>
        <row r="245">
          <cell r="A245" t="str">
            <v>H-66</v>
          </cell>
          <cell r="B245">
            <v>66</v>
          </cell>
          <cell r="C245" t="str">
            <v>H-66</v>
          </cell>
          <cell r="D245" t="str">
            <v>Pengadaan dan pemasangan pipa PVC tipe AW, dia. 6", 5.4 mm tebal.  (An. H-66)</v>
          </cell>
          <cell r="E245" t="str">
            <v xml:space="preserve">lin. m </v>
          </cell>
          <cell r="F245">
            <v>151869</v>
          </cell>
        </row>
        <row r="247">
          <cell r="A247" t="str">
            <v>H</v>
          </cell>
          <cell r="B247" t="str">
            <v>Analisa :</v>
          </cell>
          <cell r="D247" t="str">
            <v>H. Pekerjaan Pipa dan Aksesoris</v>
          </cell>
        </row>
        <row r="249">
          <cell r="B249" t="str">
            <v>No.</v>
          </cell>
          <cell r="C249" t="str">
            <v>Analisa</v>
          </cell>
          <cell r="D249" t="str">
            <v>Uraian</v>
          </cell>
          <cell r="E249" t="str">
            <v>Sat.</v>
          </cell>
          <cell r="F249" t="str">
            <v>Harga Satuan</v>
          </cell>
        </row>
        <row r="250">
          <cell r="F250" t="str">
            <v>(Rp)</v>
          </cell>
        </row>
        <row r="251">
          <cell r="A251" t="str">
            <v>H-67</v>
          </cell>
          <cell r="B251">
            <v>67</v>
          </cell>
          <cell r="C251" t="str">
            <v>H-67</v>
          </cell>
          <cell r="D251" t="str">
            <v>Pengadaan dan pemasangan pipa PVC tipe AW, dia. 4", 3.5 mm tebal.  (An. H-67)</v>
          </cell>
          <cell r="E251" t="str">
            <v xml:space="preserve">lin. m </v>
          </cell>
          <cell r="F251">
            <v>66259</v>
          </cell>
        </row>
        <row r="252">
          <cell r="A252" t="str">
            <v>H-68</v>
          </cell>
          <cell r="B252">
            <v>68</v>
          </cell>
          <cell r="C252" t="str">
            <v>H-68</v>
          </cell>
          <cell r="D252" t="str">
            <v>Pengadaan dan pemasangan pipa PVC tipe AW, dia. 3", 3.0 mm tebal.  (An. H-68)</v>
          </cell>
          <cell r="E252" t="str">
            <v xml:space="preserve">lin. m </v>
          </cell>
          <cell r="F252">
            <v>44580</v>
          </cell>
        </row>
        <row r="253">
          <cell r="A253" t="str">
            <v>H-69</v>
          </cell>
          <cell r="B253">
            <v>69</v>
          </cell>
          <cell r="C253" t="str">
            <v>H-69</v>
          </cell>
          <cell r="D253" t="str">
            <v>Pengadaan dan pemasangan pipa PVC tipe AW, dia. 2", 2.2 mm tebal.  (An. H-69)</v>
          </cell>
          <cell r="E253" t="str">
            <v xml:space="preserve">lin. m </v>
          </cell>
          <cell r="F253">
            <v>24751</v>
          </cell>
        </row>
        <row r="254">
          <cell r="A254" t="str">
            <v>H-70</v>
          </cell>
          <cell r="B254">
            <v>70</v>
          </cell>
          <cell r="C254" t="str">
            <v>H-70</v>
          </cell>
          <cell r="D254" t="str">
            <v>Pengadaan dan pemasangan pipa PVC tipe AW, dia. 1", 1.5 mm tebal.  (An. H-70)</v>
          </cell>
          <cell r="E254" t="str">
            <v xml:space="preserve">lin. m </v>
          </cell>
          <cell r="F254">
            <v>9631</v>
          </cell>
        </row>
        <row r="255">
          <cell r="A255" t="str">
            <v>H-71</v>
          </cell>
          <cell r="B255">
            <v>71</v>
          </cell>
          <cell r="C255" t="str">
            <v>H-71</v>
          </cell>
          <cell r="D255" t="str">
            <v>Pengadaan dan pemasangan Bend, PVC dia. 6"-60°.  (An. H-71)</v>
          </cell>
          <cell r="E255" t="str">
            <v xml:space="preserve">unit </v>
          </cell>
          <cell r="F255">
            <v>211561</v>
          </cell>
        </row>
        <row r="256">
          <cell r="A256" t="str">
            <v>H-72</v>
          </cell>
          <cell r="B256">
            <v>72</v>
          </cell>
          <cell r="C256" t="str">
            <v>H-72</v>
          </cell>
          <cell r="D256" t="str">
            <v>Pengadaan dan pemasangan Bend, PVC dia. 4"-90°.  (An. H-72)</v>
          </cell>
          <cell r="E256" t="str">
            <v xml:space="preserve">unit </v>
          </cell>
          <cell r="F256">
            <v>57511</v>
          </cell>
        </row>
        <row r="257">
          <cell r="A257" t="str">
            <v>H-73</v>
          </cell>
          <cell r="B257">
            <v>73</v>
          </cell>
          <cell r="C257" t="str">
            <v>H-73</v>
          </cell>
          <cell r="D257" t="str">
            <v>Pengadaan dan pemasangan Bend, PVC dia. 4"-60°.  (An. H-73)</v>
          </cell>
          <cell r="E257" t="str">
            <v xml:space="preserve">unit </v>
          </cell>
          <cell r="F257">
            <v>57511</v>
          </cell>
        </row>
        <row r="258">
          <cell r="A258" t="str">
            <v>H-74</v>
          </cell>
          <cell r="B258">
            <v>74</v>
          </cell>
          <cell r="C258" t="str">
            <v>H-74</v>
          </cell>
          <cell r="D258" t="str">
            <v>Pengadaan dan pemasangan Bend, PVC dia. 4"-45°.  (An. H-74)</v>
          </cell>
          <cell r="E258" t="str">
            <v xml:space="preserve">unit </v>
          </cell>
          <cell r="F258">
            <v>57511</v>
          </cell>
        </row>
        <row r="259">
          <cell r="A259" t="str">
            <v>H-75</v>
          </cell>
          <cell r="B259">
            <v>75</v>
          </cell>
          <cell r="C259" t="str">
            <v>H-75</v>
          </cell>
          <cell r="D259" t="str">
            <v>Pengadaan dan pemasangan Bend, PVC dia. 4"-30°.  (An. H-75)</v>
          </cell>
          <cell r="E259" t="str">
            <v xml:space="preserve">unit </v>
          </cell>
          <cell r="F259">
            <v>57511</v>
          </cell>
        </row>
        <row r="260">
          <cell r="A260" t="str">
            <v>H-76</v>
          </cell>
          <cell r="B260">
            <v>76</v>
          </cell>
          <cell r="C260" t="str">
            <v>H-76</v>
          </cell>
          <cell r="D260" t="str">
            <v>Pengadaan dan pemasangan Bend, PVC dia. 4"-22.5°.  (An. H-76)</v>
          </cell>
          <cell r="E260" t="str">
            <v xml:space="preserve">unit </v>
          </cell>
          <cell r="F260">
            <v>57511</v>
          </cell>
        </row>
        <row r="261">
          <cell r="A261" t="str">
            <v>H-77</v>
          </cell>
          <cell r="B261">
            <v>77</v>
          </cell>
          <cell r="C261" t="str">
            <v>H-77</v>
          </cell>
          <cell r="D261" t="str">
            <v>Pengadaan dan pemasangan Bend, PVC dia. 4"-11.25°.  (An. H-77)</v>
          </cell>
          <cell r="E261" t="str">
            <v xml:space="preserve">unit </v>
          </cell>
          <cell r="F261">
            <v>57511</v>
          </cell>
        </row>
        <row r="262">
          <cell r="A262" t="str">
            <v>H-78</v>
          </cell>
          <cell r="B262">
            <v>78</v>
          </cell>
          <cell r="C262" t="str">
            <v>H-78</v>
          </cell>
          <cell r="D262" t="str">
            <v>Pengadaan dan pemasangan Bend, PVC dia. 3"-90°.  (An. H-78)</v>
          </cell>
          <cell r="E262" t="str">
            <v>unit</v>
          </cell>
          <cell r="F262">
            <v>29140</v>
          </cell>
        </row>
        <row r="263">
          <cell r="A263" t="str">
            <v>H-79</v>
          </cell>
          <cell r="B263">
            <v>79</v>
          </cell>
          <cell r="C263" t="str">
            <v>H-79</v>
          </cell>
          <cell r="D263" t="str">
            <v>Pengadaan dan pemasangan Bend, PVC dia. 3"-60°.  (An. H-79)</v>
          </cell>
          <cell r="E263" t="str">
            <v>unit</v>
          </cell>
          <cell r="F263">
            <v>29140</v>
          </cell>
        </row>
        <row r="264">
          <cell r="A264" t="str">
            <v>H-80</v>
          </cell>
          <cell r="B264">
            <v>80</v>
          </cell>
          <cell r="C264" t="str">
            <v>H-80</v>
          </cell>
          <cell r="D264" t="str">
            <v>Pengadaan dan pemasangan Bend, PVC dia. 3"-45°.  (An. H-80)</v>
          </cell>
          <cell r="E264" t="str">
            <v>unit</v>
          </cell>
          <cell r="F264">
            <v>29140</v>
          </cell>
        </row>
        <row r="265">
          <cell r="A265" t="str">
            <v>H-81</v>
          </cell>
          <cell r="B265">
            <v>81</v>
          </cell>
          <cell r="C265" t="str">
            <v>H-81</v>
          </cell>
          <cell r="D265" t="str">
            <v>Pengadaan dan pemasangan Bend, PVC dia. 3"-30°.  (An. H-81)</v>
          </cell>
          <cell r="E265" t="str">
            <v>unit</v>
          </cell>
          <cell r="F265">
            <v>29140</v>
          </cell>
        </row>
        <row r="266">
          <cell r="A266" t="str">
            <v>H-82</v>
          </cell>
          <cell r="B266">
            <v>82</v>
          </cell>
          <cell r="C266" t="str">
            <v>H-82</v>
          </cell>
          <cell r="D266" t="str">
            <v>Pengadaan dan pemasangan Bend, PVC dia. 3"-22.5°.  (An. H-82)</v>
          </cell>
          <cell r="E266" t="str">
            <v>unit</v>
          </cell>
          <cell r="F266">
            <v>29140</v>
          </cell>
        </row>
        <row r="267">
          <cell r="A267" t="str">
            <v>H-83</v>
          </cell>
          <cell r="B267">
            <v>83</v>
          </cell>
          <cell r="C267" t="str">
            <v>H-83</v>
          </cell>
          <cell r="D267" t="str">
            <v>Pengadaan dan pemasangan Bend, PVC dia. 3"-11.25°.  (An. H-83)</v>
          </cell>
          <cell r="E267" t="str">
            <v>unit</v>
          </cell>
          <cell r="F267">
            <v>29140</v>
          </cell>
        </row>
        <row r="268">
          <cell r="A268" t="str">
            <v>H-84</v>
          </cell>
          <cell r="B268">
            <v>84</v>
          </cell>
          <cell r="C268" t="str">
            <v>H-84</v>
          </cell>
          <cell r="D268" t="str">
            <v>Pengadaan dan pemasangan Bend, PVC dia. 2"-90°.  (An. H-84)</v>
          </cell>
          <cell r="E268" t="str">
            <v xml:space="preserve">unit </v>
          </cell>
          <cell r="F268">
            <v>12796</v>
          </cell>
        </row>
        <row r="269">
          <cell r="A269" t="str">
            <v>H-85</v>
          </cell>
          <cell r="B269">
            <v>85</v>
          </cell>
          <cell r="C269" t="str">
            <v>H-85</v>
          </cell>
          <cell r="D269" t="str">
            <v>Pengadaan dan pemasangan Bend, PVC dia. 2"-60°.  (An. H-85)</v>
          </cell>
          <cell r="E269" t="str">
            <v xml:space="preserve">unit </v>
          </cell>
          <cell r="F269">
            <v>12796</v>
          </cell>
        </row>
        <row r="270">
          <cell r="A270" t="str">
            <v>H-86</v>
          </cell>
          <cell r="B270">
            <v>86</v>
          </cell>
          <cell r="C270" t="str">
            <v>H-86</v>
          </cell>
          <cell r="D270" t="str">
            <v>Pengadaan dan pemasangan Bend, PVC dia. 2"-45°.  (An. H-86)</v>
          </cell>
          <cell r="E270" t="str">
            <v xml:space="preserve">unit </v>
          </cell>
          <cell r="F270">
            <v>12796</v>
          </cell>
        </row>
        <row r="271">
          <cell r="A271" t="str">
            <v>H-87</v>
          </cell>
          <cell r="B271">
            <v>87</v>
          </cell>
          <cell r="C271" t="str">
            <v>H-87</v>
          </cell>
          <cell r="D271" t="str">
            <v>Pengadaan dan pemasangan Bend, PVC dia. 2"-30°.  (An. H-87)</v>
          </cell>
          <cell r="E271" t="str">
            <v xml:space="preserve">unit </v>
          </cell>
          <cell r="F271">
            <v>12796</v>
          </cell>
        </row>
        <row r="272">
          <cell r="A272" t="str">
            <v>H-88</v>
          </cell>
          <cell r="B272">
            <v>88</v>
          </cell>
          <cell r="C272" t="str">
            <v>H-88</v>
          </cell>
          <cell r="D272" t="str">
            <v>Pengadaan dan pemasangan Bend, PVC dia. 2"-22.5°.  (An. H-88)</v>
          </cell>
          <cell r="E272" t="str">
            <v xml:space="preserve">unit </v>
          </cell>
          <cell r="F272">
            <v>12796</v>
          </cell>
        </row>
        <row r="273">
          <cell r="A273" t="str">
            <v>H-89</v>
          </cell>
          <cell r="B273">
            <v>89</v>
          </cell>
          <cell r="C273" t="str">
            <v>H-89</v>
          </cell>
          <cell r="D273" t="str">
            <v>Pengadaan dan pemasangan Bend, PVC dia. 2"-11.25°.  (An. H-89)</v>
          </cell>
          <cell r="E273" t="str">
            <v xml:space="preserve">unit </v>
          </cell>
          <cell r="F273">
            <v>12796</v>
          </cell>
        </row>
        <row r="274">
          <cell r="A274" t="str">
            <v>H-90</v>
          </cell>
          <cell r="B274">
            <v>90</v>
          </cell>
          <cell r="C274" t="str">
            <v>H-90</v>
          </cell>
          <cell r="D274" t="str">
            <v>Pengadaan dan pemasangan Bend, PVC dia. 1"-90°.  (An. H-90)</v>
          </cell>
          <cell r="E274" t="str">
            <v xml:space="preserve">unit </v>
          </cell>
          <cell r="F274">
            <v>4279</v>
          </cell>
        </row>
        <row r="275">
          <cell r="A275" t="str">
            <v>H-91</v>
          </cell>
          <cell r="B275">
            <v>91</v>
          </cell>
          <cell r="C275" t="str">
            <v>H-91</v>
          </cell>
          <cell r="D275" t="str">
            <v>Pengadaan dan pemasangan Tee, PVC dia. 6"x4".  (An. H-91)</v>
          </cell>
          <cell r="E275" t="str">
            <v xml:space="preserve">unit </v>
          </cell>
          <cell r="F275">
            <v>104271</v>
          </cell>
        </row>
        <row r="276">
          <cell r="A276" t="str">
            <v>H-92</v>
          </cell>
          <cell r="B276">
            <v>92</v>
          </cell>
          <cell r="C276" t="str">
            <v>H-92</v>
          </cell>
          <cell r="D276" t="str">
            <v>Pengadaan dan pemasangan Tee, PVC dia. 4"x4".  (An. H-92)</v>
          </cell>
          <cell r="E276" t="str">
            <v xml:space="preserve">unit </v>
          </cell>
          <cell r="F276">
            <v>69947</v>
          </cell>
        </row>
        <row r="277">
          <cell r="A277" t="str">
            <v>H-93</v>
          </cell>
          <cell r="B277">
            <v>93</v>
          </cell>
          <cell r="C277" t="str">
            <v>H-93</v>
          </cell>
          <cell r="D277" t="str">
            <v>Pengadaan dan pemasangan Tee, PVC dia. 4"x3".  (An. H-93)</v>
          </cell>
          <cell r="E277" t="str">
            <v xml:space="preserve">unit </v>
          </cell>
          <cell r="F277">
            <v>69947</v>
          </cell>
        </row>
        <row r="278">
          <cell r="A278" t="str">
            <v>H-94</v>
          </cell>
          <cell r="B278">
            <v>94</v>
          </cell>
          <cell r="C278" t="str">
            <v>H-94</v>
          </cell>
          <cell r="D278" t="str">
            <v>Pengadaan dan pemasangan Tee, PVC dia. 4"x2".  (An. H-94)</v>
          </cell>
          <cell r="E278" t="str">
            <v xml:space="preserve">unit </v>
          </cell>
          <cell r="F278">
            <v>69947</v>
          </cell>
        </row>
        <row r="279">
          <cell r="A279" t="str">
            <v>H-95</v>
          </cell>
          <cell r="B279">
            <v>95</v>
          </cell>
          <cell r="C279" t="str">
            <v>H-95</v>
          </cell>
          <cell r="D279" t="str">
            <v>Pengadaan dan pemasangan Tee, PVC dia. 3"x3".  (An. H-95)</v>
          </cell>
          <cell r="E279" t="str">
            <v xml:space="preserve">unit </v>
          </cell>
          <cell r="F279">
            <v>36284</v>
          </cell>
        </row>
        <row r="280">
          <cell r="A280" t="str">
            <v>H-96</v>
          </cell>
          <cell r="B280">
            <v>96</v>
          </cell>
          <cell r="C280" t="str">
            <v>H-96</v>
          </cell>
          <cell r="D280" t="str">
            <v>Pengadaan dan pemasangan Tee, PVC dia. 3"x2".  (An. H-96)</v>
          </cell>
          <cell r="E280" t="str">
            <v xml:space="preserve">unit </v>
          </cell>
          <cell r="F280">
            <v>36284</v>
          </cell>
        </row>
        <row r="281">
          <cell r="A281" t="str">
            <v>H-97</v>
          </cell>
          <cell r="B281">
            <v>97</v>
          </cell>
          <cell r="C281" t="str">
            <v>H-97</v>
          </cell>
          <cell r="D281" t="str">
            <v>Pengadaan dan pemasangan Tee, PVC dia. 2"x2".  (An. H-97)</v>
          </cell>
          <cell r="E281" t="str">
            <v xml:space="preserve">unit </v>
          </cell>
          <cell r="F281">
            <v>16684</v>
          </cell>
        </row>
        <row r="282">
          <cell r="A282" t="str">
            <v>H-98</v>
          </cell>
          <cell r="B282">
            <v>98</v>
          </cell>
          <cell r="C282" t="str">
            <v>H-98</v>
          </cell>
          <cell r="D282" t="str">
            <v>Pengadaan dan pemasangan Tee, PVC dia. 2"x1".  (An. H-98)</v>
          </cell>
          <cell r="E282" t="str">
            <v xml:space="preserve">unit </v>
          </cell>
          <cell r="F282">
            <v>16684</v>
          </cell>
        </row>
        <row r="283">
          <cell r="A283" t="str">
            <v>H-99</v>
          </cell>
          <cell r="B283">
            <v>99</v>
          </cell>
          <cell r="C283" t="str">
            <v>H-99</v>
          </cell>
          <cell r="D283" t="str">
            <v>Pengadaan dan pemasangan Tee, PVC dia. 1"x1".  (An. H-99)</v>
          </cell>
          <cell r="E283" t="str">
            <v xml:space="preserve">unit </v>
          </cell>
          <cell r="F283">
            <v>5859</v>
          </cell>
        </row>
        <row r="284">
          <cell r="A284" t="str">
            <v>H-100</v>
          </cell>
          <cell r="B284">
            <v>100</v>
          </cell>
          <cell r="C284" t="str">
            <v>H-100</v>
          </cell>
          <cell r="D284" t="str">
            <v>Pengadaan dan pemasangan Reducer, PVC dia. 6"-4".  (An. H-100)</v>
          </cell>
          <cell r="E284" t="str">
            <v xml:space="preserve">unit </v>
          </cell>
          <cell r="F284">
            <v>58579</v>
          </cell>
        </row>
        <row r="285">
          <cell r="A285" t="str">
            <v>H-101</v>
          </cell>
          <cell r="B285">
            <v>101</v>
          </cell>
          <cell r="C285" t="str">
            <v>H-101</v>
          </cell>
          <cell r="D285" t="str">
            <v>Pengadaan dan pemasangan Reducer, PVC dia. 4"-3".  (An. H-101)</v>
          </cell>
          <cell r="E285" t="str">
            <v xml:space="preserve">unit </v>
          </cell>
          <cell r="F285">
            <v>39914</v>
          </cell>
        </row>
        <row r="286">
          <cell r="A286" t="str">
            <v>H-102</v>
          </cell>
          <cell r="B286">
            <v>102</v>
          </cell>
          <cell r="C286" t="str">
            <v>H-102</v>
          </cell>
          <cell r="D286" t="str">
            <v>Pengadaan dan pemasangan Reducer, PVC dia. 3"-2".  (An. H-102)</v>
          </cell>
          <cell r="E286" t="str">
            <v xml:space="preserve">unit </v>
          </cell>
          <cell r="F286">
            <v>26782</v>
          </cell>
        </row>
        <row r="287">
          <cell r="A287" t="str">
            <v>H-103</v>
          </cell>
          <cell r="B287">
            <v>103</v>
          </cell>
          <cell r="C287" t="str">
            <v>H-103</v>
          </cell>
          <cell r="D287" t="str">
            <v>Pengadaan dan pemasangan Reducer, PVC dia. 2"-1".  (An. H-103)</v>
          </cell>
          <cell r="E287" t="str">
            <v xml:space="preserve">unit </v>
          </cell>
          <cell r="F287">
            <v>20216</v>
          </cell>
        </row>
        <row r="288">
          <cell r="A288" t="str">
            <v>H-104</v>
          </cell>
          <cell r="B288">
            <v>104</v>
          </cell>
          <cell r="C288" t="str">
            <v>H-104</v>
          </cell>
          <cell r="D288" t="str">
            <v>Pengadaan dan pemasangan Reducer, PVC dia. 1"-3/4".  (An. H-104)</v>
          </cell>
          <cell r="E288" t="str">
            <v xml:space="preserve">unit </v>
          </cell>
          <cell r="F288">
            <v>3463</v>
          </cell>
        </row>
        <row r="290">
          <cell r="A290" t="str">
            <v>H</v>
          </cell>
          <cell r="B290" t="str">
            <v>Analisa :</v>
          </cell>
          <cell r="D290" t="str">
            <v>H. Pekerjaan Pipa dan Aksesoris</v>
          </cell>
        </row>
        <row r="292">
          <cell r="B292" t="str">
            <v>No.</v>
          </cell>
          <cell r="C292" t="str">
            <v>Analisa</v>
          </cell>
          <cell r="D292" t="str">
            <v>Uraian</v>
          </cell>
          <cell r="E292" t="str">
            <v>Sat.</v>
          </cell>
          <cell r="F292" t="str">
            <v>Harga Satuan</v>
          </cell>
        </row>
        <row r="293">
          <cell r="F293" t="str">
            <v>(Rp)</v>
          </cell>
        </row>
        <row r="294">
          <cell r="A294" t="str">
            <v>H-105</v>
          </cell>
          <cell r="B294">
            <v>105</v>
          </cell>
          <cell r="C294" t="str">
            <v>H-105</v>
          </cell>
          <cell r="D294" t="str">
            <v>Pengadaan dan pemasangan Reducer, PVC dia. 1"-1/2".  (An. H-105)</v>
          </cell>
          <cell r="E294" t="str">
            <v xml:space="preserve">unit </v>
          </cell>
          <cell r="F294">
            <v>3021</v>
          </cell>
        </row>
        <row r="295">
          <cell r="A295" t="str">
            <v>H-106</v>
          </cell>
          <cell r="B295">
            <v>106</v>
          </cell>
          <cell r="C295" t="str">
            <v>H-106</v>
          </cell>
          <cell r="D295" t="str">
            <v>Pengadaan dan pemasangan Stop Kran, dia. 2" , pipa PVC.  (An. H-106)</v>
          </cell>
          <cell r="E295" t="str">
            <v xml:space="preserve">unit </v>
          </cell>
          <cell r="F295">
            <v>79232</v>
          </cell>
        </row>
        <row r="296">
          <cell r="A296" t="str">
            <v>H-107</v>
          </cell>
          <cell r="B296">
            <v>107</v>
          </cell>
          <cell r="C296" t="str">
            <v>H-107</v>
          </cell>
          <cell r="D296" t="str">
            <v>Pengadaan dan pemasangan Kran (Faucet Kran), dia. 3/4" , pipa PVC.  (An. H-107)</v>
          </cell>
          <cell r="E296" t="str">
            <v xml:space="preserve">unit </v>
          </cell>
          <cell r="F296">
            <v>10327</v>
          </cell>
        </row>
        <row r="297">
          <cell r="A297" t="str">
            <v>H-108</v>
          </cell>
          <cell r="B297">
            <v>108</v>
          </cell>
          <cell r="C297" t="str">
            <v>H-108</v>
          </cell>
          <cell r="D297" t="str">
            <v>Pengadaan/Pemasangan Tee atau Clamp Saddle, pipa baja dia. 12"x 2", sambungan las.  (An. H-108)</v>
          </cell>
          <cell r="E297" t="str">
            <v>unit</v>
          </cell>
          <cell r="F297">
            <v>318768</v>
          </cell>
        </row>
        <row r="298">
          <cell r="A298" t="str">
            <v>H-109</v>
          </cell>
          <cell r="B298">
            <v>109</v>
          </cell>
          <cell r="C298" t="str">
            <v>H-109</v>
          </cell>
          <cell r="D298" t="str">
            <v>Pengadaan/Pemasangan Tee atau Clamp Saddle, pipa baja dia. 10"x 2", sambungan las.  (An. H-109)</v>
          </cell>
          <cell r="E298" t="str">
            <v>unit</v>
          </cell>
          <cell r="F298">
            <v>241239</v>
          </cell>
        </row>
        <row r="299">
          <cell r="A299" t="str">
            <v>H-110</v>
          </cell>
          <cell r="B299">
            <v>110</v>
          </cell>
          <cell r="C299" t="str">
            <v>H-110</v>
          </cell>
          <cell r="D299" t="str">
            <v>Pengadaan/Pemasangan Tee atau Clamp Saddle, pipa baja dia. 8"x 2", sambungan las.  (An. H-110)</v>
          </cell>
          <cell r="E299" t="str">
            <v>unit</v>
          </cell>
          <cell r="F299">
            <v>201242</v>
          </cell>
        </row>
        <row r="300">
          <cell r="A300" t="str">
            <v>H-111</v>
          </cell>
          <cell r="B300">
            <v>111</v>
          </cell>
          <cell r="C300" t="str">
            <v>H-111</v>
          </cell>
          <cell r="D300" t="str">
            <v>Pengadaan/Pemasangan Tee atau Clamp Saddle, pipa baja dia. 6"x 2", sambungan las.  (An. H-111)</v>
          </cell>
          <cell r="E300" t="str">
            <v>unit</v>
          </cell>
          <cell r="F300">
            <v>133591</v>
          </cell>
        </row>
        <row r="301">
          <cell r="A301" t="str">
            <v>H-112</v>
          </cell>
          <cell r="B301">
            <v>112</v>
          </cell>
          <cell r="C301" t="str">
            <v>H-112</v>
          </cell>
          <cell r="D301" t="str">
            <v>Pengadaan/Pemasangan Tee atau Clamp Saddle, pipa baja dia. 4"x 2", sambungan las.  (An. H-112)</v>
          </cell>
          <cell r="E301" t="str">
            <v>unit</v>
          </cell>
          <cell r="F301">
            <v>109643</v>
          </cell>
        </row>
        <row r="302">
          <cell r="A302" t="str">
            <v>H-113</v>
          </cell>
          <cell r="B302">
            <v>113</v>
          </cell>
          <cell r="C302" t="str">
            <v>H-113</v>
          </cell>
          <cell r="D302" t="str">
            <v>Pengadaan/Pemasangan Cross, pipa baja dia. 4"x4", sambungan flange.  (An. H-113)</v>
          </cell>
          <cell r="E302" t="str">
            <v>unit</v>
          </cell>
          <cell r="F302">
            <v>180675</v>
          </cell>
        </row>
        <row r="303">
          <cell r="A303" t="str">
            <v>H-114</v>
          </cell>
          <cell r="B303">
            <v>114</v>
          </cell>
          <cell r="C303" t="str">
            <v>H-114</v>
          </cell>
          <cell r="D303" t="str">
            <v>Pengadaan/Pemasangan Cross, pipa baja dia. 3"x3", sambungan flange.  (An. H-114)</v>
          </cell>
          <cell r="E303" t="str">
            <v>unit</v>
          </cell>
          <cell r="F303">
            <v>141350</v>
          </cell>
        </row>
        <row r="305">
          <cell r="A305" t="str">
            <v>LS</v>
          </cell>
          <cell r="B305" t="str">
            <v>Analisa :</v>
          </cell>
          <cell r="D305" t="str">
            <v>LS. Pekerjaan Lump Sum</v>
          </cell>
        </row>
        <row r="307">
          <cell r="B307" t="str">
            <v>No.</v>
          </cell>
          <cell r="C307" t="str">
            <v>Analisa</v>
          </cell>
          <cell r="D307" t="str">
            <v>Uraian</v>
          </cell>
          <cell r="E307" t="str">
            <v>Sat.</v>
          </cell>
          <cell r="F307" t="str">
            <v>Harga Satuan</v>
          </cell>
        </row>
        <row r="308">
          <cell r="F308" t="str">
            <v>(Rp)</v>
          </cell>
        </row>
        <row r="309">
          <cell r="A309" t="str">
            <v>LS-01</v>
          </cell>
          <cell r="B309">
            <v>1</v>
          </cell>
          <cell r="C309" t="str">
            <v>LS-01</v>
          </cell>
          <cell r="D309" t="str">
            <v xml:space="preserve">Pekerjaan pengelak sementara dan pengeringan di sungai terdiri dari penggalian, penimbunan sementara, pembuatan karung tanah atau pasir dan sistim perpompaan. </v>
          </cell>
          <cell r="E309" t="str">
            <v>Ls</v>
          </cell>
          <cell r="F309">
            <v>55900000</v>
          </cell>
        </row>
        <row r="310">
          <cell r="A310" t="str">
            <v>LS-02</v>
          </cell>
          <cell r="B310">
            <v>2</v>
          </cell>
          <cell r="C310" t="str">
            <v>LS-02</v>
          </cell>
          <cell r="D310" t="str">
            <v xml:space="preserve">Pembongkaran, pemindahan dan pemasangan kembali instalasi pipa air minum (existing), GIP dia. 4 inch termasuk pengadaan dan pemasangan pipa &amp; kelengkapannya al. bend, socket dll. </v>
          </cell>
          <cell r="E310" t="str">
            <v>lin. m</v>
          </cell>
          <cell r="F310">
            <v>60400</v>
          </cell>
        </row>
        <row r="311">
          <cell r="A311" t="str">
            <v>LS-03</v>
          </cell>
          <cell r="B311">
            <v>3</v>
          </cell>
          <cell r="C311" t="str">
            <v>LS-03</v>
          </cell>
          <cell r="D311" t="str">
            <v xml:space="preserve">Pengadaan dan pemasangan pintu intake Bendung Sorinangka, spindle dengan crown wheel dan rubber seal, termasuk mortaring, pengecatan dan pemasangan kunci (gembok), ukuran pintu b = 1.00 m, h = 0.90 m dan tinggi frame H = 4.80 m. </v>
          </cell>
          <cell r="E311" t="str">
            <v>unit</v>
          </cell>
          <cell r="F311">
            <v>21780000</v>
          </cell>
        </row>
        <row r="312">
          <cell r="A312" t="str">
            <v>LS-04</v>
          </cell>
          <cell r="B312">
            <v>4</v>
          </cell>
          <cell r="C312" t="str">
            <v>LS-04</v>
          </cell>
          <cell r="D312" t="str">
            <v xml:space="preserve">Pengadaan dan pemasangan pintu intake Bendung Nangakara Kanan, spindle dengan crown wheel dan rubber seal, termasuk mortaring, pengecatan dan pemasangan kunci (gembok), ukuran pintu b = 1,00 m, h = 1.20 m dan tinggi frame H = 5.10 m. </v>
          </cell>
          <cell r="E312" t="str">
            <v>unit</v>
          </cell>
          <cell r="F312">
            <v>21780000</v>
          </cell>
        </row>
        <row r="313">
          <cell r="A313" t="str">
            <v>LS-05</v>
          </cell>
          <cell r="B313">
            <v>5</v>
          </cell>
          <cell r="C313" t="str">
            <v>LS-05</v>
          </cell>
          <cell r="D313" t="str">
            <v xml:space="preserve">Pengadaan dan pemasangan pintu intake Bendung Nangakara Kiri, doble spindle dengan crown wheel dan rubber seal, termasuk mortaring, pengecatan dan pemasangan kunci (gembok), ukuran pintu b = 1,50 m, h = 1.20 m dan tinggi frame H = 5.10 m. </v>
          </cell>
          <cell r="E313" t="str">
            <v>unit</v>
          </cell>
          <cell r="F313">
            <v>30855000</v>
          </cell>
        </row>
        <row r="314">
          <cell r="A314" t="str">
            <v>LS-06</v>
          </cell>
          <cell r="B314">
            <v>6</v>
          </cell>
          <cell r="C314" t="str">
            <v>LS-06</v>
          </cell>
          <cell r="D314" t="str">
            <v xml:space="preserve">Pengadaan dan pemasangan pintu intake Bendung Sorinomo, doble spindle dengan crown wheel dan rubber seal, termasuk mortaring, pengecatan dan pemasangan kunci (gembok), ukuran pintu b = 1.20 m, h = 1.00 m dan tinggi frame H = 5.20 m. </v>
          </cell>
          <cell r="E314" t="str">
            <v>unit</v>
          </cell>
          <cell r="F314">
            <v>25107500</v>
          </cell>
        </row>
        <row r="315">
          <cell r="A315" t="str">
            <v>LS-07</v>
          </cell>
          <cell r="B315">
            <v>7</v>
          </cell>
          <cell r="C315" t="str">
            <v>LS-07</v>
          </cell>
          <cell r="D315" t="str">
            <v xml:space="preserve">Pengadaan dan pemasangan pintu penguras Bendung Sorinangka, doble spindle dengan crown wheel dan rubber seal, termasuk mortaring, pengecatan dan pemasangan kunci (gembok), ukuran pintu b = 1.50 m, h = 2.30 m dan tinggi frame H = 6.30 m. </v>
          </cell>
          <cell r="E315" t="str">
            <v>unit</v>
          </cell>
          <cell r="F315">
            <v>29535000</v>
          </cell>
        </row>
        <row r="316">
          <cell r="A316" t="str">
            <v>LS-08</v>
          </cell>
          <cell r="B316">
            <v>8</v>
          </cell>
          <cell r="C316" t="str">
            <v>LS-08</v>
          </cell>
          <cell r="D316" t="str">
            <v xml:space="preserve">Pengadaan dan pemasangan pintu penguras Bendung Sorinomo, doble spindle dengan crown wheel dan rubber seal, termasuk mortaring, pengecatan dan pemasangan kunci (gembok), ukuran pintu b = 1.50 m, h = 2.65 m dan tinggi frame H = 6.65 m. </v>
          </cell>
          <cell r="E316" t="str">
            <v>unit</v>
          </cell>
          <cell r="F316">
            <v>29535000</v>
          </cell>
        </row>
        <row r="318">
          <cell r="A318" t="str">
            <v>LS</v>
          </cell>
          <cell r="B318" t="str">
            <v>Analisa :</v>
          </cell>
          <cell r="D318" t="str">
            <v>LS. Pekerjaan Lump Sum</v>
          </cell>
        </row>
        <row r="320">
          <cell r="B320" t="str">
            <v>No.</v>
          </cell>
          <cell r="C320" t="str">
            <v>Analisa</v>
          </cell>
          <cell r="D320" t="str">
            <v>Uraian</v>
          </cell>
          <cell r="E320" t="str">
            <v>Sat.</v>
          </cell>
          <cell r="F320" t="str">
            <v>Harga Satuan</v>
          </cell>
        </row>
        <row r="321">
          <cell r="F321" t="str">
            <v>(Rp)</v>
          </cell>
        </row>
        <row r="322">
          <cell r="A322" t="str">
            <v>LS-09</v>
          </cell>
          <cell r="B322">
            <v>9</v>
          </cell>
          <cell r="C322" t="str">
            <v>LS-09</v>
          </cell>
          <cell r="D322" t="str">
            <v xml:space="preserve">Pengadaan dan pemasangan pintu penguras Bendung Nangakara, doble spindle dengan crown wheel dan rubber seal, termasuk mortaring, pengecatan dan pemasangan kunci (gembok), ukuran pintu b = 1.50 m, h = 2.40 m dan tinggi frame H = 6.40 m. </v>
          </cell>
          <cell r="E322" t="str">
            <v>unit</v>
          </cell>
          <cell r="F322">
            <v>29535000</v>
          </cell>
        </row>
        <row r="323">
          <cell r="A323" t="str">
            <v>LS-10</v>
          </cell>
          <cell r="B323">
            <v>10</v>
          </cell>
          <cell r="C323" t="str">
            <v>LS-10</v>
          </cell>
          <cell r="D323" t="str">
            <v xml:space="preserve">Pengadaan dan pemasangan pintu penguras pada sediment trap, spindle dengan crown wheel dan rubber seal, termasuk mortaring, pengecatan dan pemasangan kunci (gembok), ukuran pintu b = 0.80 m, h = 1.60 m dan tinggi frame H = 2.80 m. </v>
          </cell>
          <cell r="E323" t="str">
            <v>unit</v>
          </cell>
          <cell r="F323">
            <v>12375000</v>
          </cell>
        </row>
        <row r="324">
          <cell r="A324" t="str">
            <v>LS-11</v>
          </cell>
          <cell r="B324">
            <v>11</v>
          </cell>
          <cell r="C324" t="str">
            <v>LS-11</v>
          </cell>
          <cell r="D324" t="str">
            <v xml:space="preserve">Pengadaan dan pemasangan pintu penguras pada sediment trap, spindle dengan crown wheel dan rubber seal, termasuk mortaring, pengecatan dan pemasangan kunci (gembok), ukuran pintu b = 1.00 m, h = 1.80 m dan tinggi frame H = 3.00 m. </v>
          </cell>
          <cell r="E324" t="str">
            <v>unit</v>
          </cell>
          <cell r="F324">
            <v>20625000</v>
          </cell>
        </row>
        <row r="325">
          <cell r="A325" t="str">
            <v>LS-12</v>
          </cell>
          <cell r="B325">
            <v>12</v>
          </cell>
          <cell r="C325" t="str">
            <v>LS-12</v>
          </cell>
          <cell r="D325" t="str">
            <v xml:space="preserve">Pengadaan dan pemasangan pintu penguras sediment trap DI Nangakara Kiri, spindle dengan crown wheel dan rubber seal, termasuk mortaring, pengecatan dan pemasangan kunci, ukuran pintu b = 0,90 m, h = 2.10 m dan tinggi frame H = 3.20 m. </v>
          </cell>
          <cell r="E325" t="str">
            <v>unit</v>
          </cell>
          <cell r="F325">
            <v>15235000</v>
          </cell>
        </row>
        <row r="326">
          <cell r="A326" t="str">
            <v>LS-13</v>
          </cell>
          <cell r="B326">
            <v>13</v>
          </cell>
          <cell r="C326" t="str">
            <v>LS-13</v>
          </cell>
          <cell r="D326" t="str">
            <v xml:space="preserve">Pengadaan dan pemasangan pintu penguras pada sediment trap DI Nangakara Kanan, spindle, grease box, termasuk mortaring, pengecatan dan pemasangan kunci (gembok), ukuran pintu = 0.60 m, h = 1.70 m dan tinggi frame H = 2.80 m.    </v>
          </cell>
          <cell r="E326" t="str">
            <v>unit</v>
          </cell>
          <cell r="F326">
            <v>2640000</v>
          </cell>
        </row>
        <row r="327">
          <cell r="A327" t="str">
            <v>LS-14</v>
          </cell>
          <cell r="B327">
            <v>14</v>
          </cell>
          <cell r="C327" t="str">
            <v>LS-14</v>
          </cell>
          <cell r="D327" t="str">
            <v xml:space="preserve">Pengadaan dan pemasangan pintu kontrol/sadap, spindle, grease box, termasuk mortaring, pengecatan dan pemasangan kunci (gembok), lebar pintu (b) = 0.30 - 0.50 m.  </v>
          </cell>
          <cell r="E327" t="str">
            <v>unit</v>
          </cell>
          <cell r="F327">
            <v>2200000</v>
          </cell>
        </row>
        <row r="328">
          <cell r="A328" t="str">
            <v>LS-15</v>
          </cell>
          <cell r="B328">
            <v>15</v>
          </cell>
          <cell r="C328" t="str">
            <v>LS-15</v>
          </cell>
          <cell r="D328" t="str">
            <v xml:space="preserve">Pengadaan dan pemasangan pintu kontrol/sadap, spindle, grease box, termasuk mortaring, pengecatan dan pemasangan kunci (gembok), lebar pintu (b) = 0.51 - 0.70 m.  </v>
          </cell>
          <cell r="E328" t="str">
            <v>unit</v>
          </cell>
          <cell r="F328">
            <v>2640000</v>
          </cell>
        </row>
        <row r="329">
          <cell r="A329" t="str">
            <v>LS-16</v>
          </cell>
          <cell r="B329">
            <v>16</v>
          </cell>
          <cell r="C329" t="str">
            <v>LS-16</v>
          </cell>
          <cell r="D329" t="str">
            <v xml:space="preserve">Pengadaan dan pemasangan pintu kontrol/sadap, spindle, grease box, termasuk mortaring, pengecatan dan pemasangan kunci (gembok), lebar pintu (b) = 0,60 m.  </v>
          </cell>
          <cell r="E329" t="str">
            <v>unit</v>
          </cell>
          <cell r="F329">
            <v>2640000</v>
          </cell>
        </row>
        <row r="330">
          <cell r="A330" t="str">
            <v>LS-17</v>
          </cell>
          <cell r="B330">
            <v>17</v>
          </cell>
          <cell r="C330" t="str">
            <v>LS-17</v>
          </cell>
          <cell r="D330" t="str">
            <v xml:space="preserve">Pengadaan dan pemasangan pintu kontrol/sadap, spindle, grease box, termasuk mortaring, pengecatan dan pemasangan kunci (gembok), lebar pintu (b) = 0.91 - 1.20 m.  </v>
          </cell>
          <cell r="E330" t="str">
            <v>unit</v>
          </cell>
          <cell r="F330">
            <v>3861000</v>
          </cell>
        </row>
        <row r="331">
          <cell r="A331" t="str">
            <v>LS-18</v>
          </cell>
          <cell r="B331">
            <v>18</v>
          </cell>
          <cell r="C331" t="str">
            <v>LS-18</v>
          </cell>
          <cell r="D331" t="str">
            <v xml:space="preserve">Pengadaan dan pemasangan pintu kontrol/sadap, spindle, grease box, termasuk mortaring, pengecatan dan pemasangan kunci (gembok), lebar pintu (b) = 0,90 m.  </v>
          </cell>
          <cell r="E331" t="str">
            <v>unit</v>
          </cell>
          <cell r="F331">
            <v>2970000</v>
          </cell>
        </row>
        <row r="332">
          <cell r="A332" t="str">
            <v>LS-19</v>
          </cell>
          <cell r="B332">
            <v>19</v>
          </cell>
          <cell r="C332" t="str">
            <v>LS-19</v>
          </cell>
          <cell r="D332" t="str">
            <v xml:space="preserve">Pengadaan dan pemasangan pintu tersier, termasuk mortaring dan pengecatan, lebar pintu (b) = 0.25 - 0.50 m.  </v>
          </cell>
          <cell r="E332" t="str">
            <v>unit</v>
          </cell>
          <cell r="F332">
            <v>478500</v>
          </cell>
        </row>
        <row r="333">
          <cell r="A333" t="str">
            <v>LS-20</v>
          </cell>
          <cell r="B333">
            <v>20</v>
          </cell>
          <cell r="C333" t="str">
            <v>LS-20</v>
          </cell>
          <cell r="D333" t="str">
            <v xml:space="preserve">Pengadaan dan pemasangan papan nama saluran (terasso). </v>
          </cell>
          <cell r="E333" t="str">
            <v>unit</v>
          </cell>
          <cell r="F333">
            <v>220000</v>
          </cell>
        </row>
        <row r="334">
          <cell r="A334" t="str">
            <v>LS-21</v>
          </cell>
          <cell r="B334">
            <v>21</v>
          </cell>
          <cell r="C334" t="str">
            <v>LS-21</v>
          </cell>
          <cell r="D334" t="str">
            <v xml:space="preserve">Pengadaan dan pemasangan papan nama bangunan (terasso).  </v>
          </cell>
          <cell r="E334" t="str">
            <v>unit</v>
          </cell>
          <cell r="F334">
            <v>165000</v>
          </cell>
        </row>
        <row r="335">
          <cell r="A335" t="str">
            <v>LS-22</v>
          </cell>
          <cell r="B335">
            <v>22</v>
          </cell>
          <cell r="C335" t="str">
            <v>LS-22</v>
          </cell>
          <cell r="D335" t="str">
            <v xml:space="preserve">Pengadaan &amp; pemasangan papan duga muka air di bendung, tinggi 300 cm (bahan besi plat). </v>
          </cell>
          <cell r="E335" t="str">
            <v>unit</v>
          </cell>
          <cell r="F335">
            <v>550000</v>
          </cell>
        </row>
        <row r="336">
          <cell r="A336" t="str">
            <v>LS-23</v>
          </cell>
          <cell r="B336">
            <v>23</v>
          </cell>
          <cell r="C336" t="str">
            <v>LS-23</v>
          </cell>
          <cell r="D336" t="str">
            <v xml:space="preserve">Pengadaan dan pemasangan papan duga muka air (terasso), tinggi 75 - 100 cm. </v>
          </cell>
          <cell r="E336" t="str">
            <v>unit</v>
          </cell>
          <cell r="F336">
            <v>302500</v>
          </cell>
        </row>
        <row r="337">
          <cell r="A337" t="str">
            <v>LS-24</v>
          </cell>
          <cell r="B337">
            <v>24</v>
          </cell>
          <cell r="C337" t="str">
            <v>LS-24</v>
          </cell>
          <cell r="D337" t="str">
            <v xml:space="preserve">Pengadaan dan pemasangan papan duga muka air (terasso), tinggi 65 - 75 cm. </v>
          </cell>
          <cell r="E337" t="str">
            <v>unit</v>
          </cell>
          <cell r="F337">
            <v>220000</v>
          </cell>
        </row>
        <row r="338">
          <cell r="A338" t="str">
            <v>LS-25</v>
          </cell>
          <cell r="B338">
            <v>25</v>
          </cell>
          <cell r="C338" t="str">
            <v>LS-25</v>
          </cell>
          <cell r="D338" t="str">
            <v xml:space="preserve">Pengadaan dan pemasangan papan duga muka air (terasso), tinggi 55 - 60 cm. </v>
          </cell>
          <cell r="E338" t="str">
            <v>unit</v>
          </cell>
          <cell r="F338">
            <v>192500</v>
          </cell>
        </row>
        <row r="339">
          <cell r="A339" t="str">
            <v>LS-26</v>
          </cell>
          <cell r="B339">
            <v>26</v>
          </cell>
          <cell r="C339" t="str">
            <v>LS-26</v>
          </cell>
          <cell r="D339" t="str">
            <v xml:space="preserve">Pengadaan dan pemasangan papan duga muka air (terasso), tinggi 45 - 50 cm. </v>
          </cell>
          <cell r="E339" t="str">
            <v>unit</v>
          </cell>
          <cell r="F339">
            <v>165000</v>
          </cell>
        </row>
        <row r="340">
          <cell r="A340" t="str">
            <v>LS-27</v>
          </cell>
          <cell r="B340">
            <v>27</v>
          </cell>
          <cell r="C340" t="str">
            <v>LS-27</v>
          </cell>
          <cell r="D340" t="str">
            <v xml:space="preserve">Pengadaan dan pemasangan papan duga muka air (terasso), tinggi 0 - 40 cm. </v>
          </cell>
          <cell r="E340" t="str">
            <v>unit</v>
          </cell>
          <cell r="F340">
            <v>137500</v>
          </cell>
        </row>
        <row r="341">
          <cell r="A341" t="str">
            <v>LS-28</v>
          </cell>
          <cell r="B341">
            <v>28</v>
          </cell>
          <cell r="C341" t="str">
            <v>LS-28</v>
          </cell>
          <cell r="D341" t="str">
            <v xml:space="preserve">Pengadaan dan pemasangan papan nama bendung dan kelengkapannya. </v>
          </cell>
          <cell r="E341" t="str">
            <v>unit</v>
          </cell>
          <cell r="F341">
            <v>2200000</v>
          </cell>
        </row>
        <row r="342">
          <cell r="A342" t="str">
            <v>LS-29</v>
          </cell>
          <cell r="B342">
            <v>29</v>
          </cell>
          <cell r="C342" t="str">
            <v>LS-29</v>
          </cell>
          <cell r="D342" t="str">
            <v xml:space="preserve">Pengadaan dan pemasangan tanda muka air (MAR) ukuran 20 x 20 cm (terasso).    </v>
          </cell>
          <cell r="E342" t="str">
            <v>unit</v>
          </cell>
          <cell r="F342">
            <v>110000</v>
          </cell>
        </row>
        <row r="343">
          <cell r="A343" t="str">
            <v>LS-30</v>
          </cell>
          <cell r="B343">
            <v>30</v>
          </cell>
          <cell r="C343" t="str">
            <v>LS-30</v>
          </cell>
          <cell r="D343" t="str">
            <v xml:space="preserve">Pembuatan box Air Valve (lihat gambar tender), termasuk pemasangan kunci manhole dan plat penutup. </v>
          </cell>
          <cell r="E343" t="str">
            <v>unit</v>
          </cell>
          <cell r="F343">
            <v>1056958</v>
          </cell>
        </row>
        <row r="344">
          <cell r="A344" t="str">
            <v>LS-31</v>
          </cell>
          <cell r="B344">
            <v>31</v>
          </cell>
          <cell r="C344" t="str">
            <v>LS-31</v>
          </cell>
          <cell r="D344" t="str">
            <v xml:space="preserve">Pengadaan dan pemasangan Air Valve System Type-I, pipa utama dia. 12" , termasuk air valve, pipa dan kelengkapannya.  </v>
          </cell>
          <cell r="E344" t="str">
            <v>unit</v>
          </cell>
          <cell r="F344">
            <v>6311935</v>
          </cell>
        </row>
        <row r="346">
          <cell r="A346" t="str">
            <v>LS</v>
          </cell>
          <cell r="B346" t="str">
            <v>Analisa :</v>
          </cell>
          <cell r="D346" t="str">
            <v>LS. Pekerjaan Lump Sum</v>
          </cell>
        </row>
        <row r="348">
          <cell r="B348" t="str">
            <v>No.</v>
          </cell>
          <cell r="C348" t="str">
            <v>Analisa</v>
          </cell>
          <cell r="D348" t="str">
            <v>Uraian</v>
          </cell>
          <cell r="E348" t="str">
            <v>Sat.</v>
          </cell>
          <cell r="F348" t="str">
            <v>Harga Satuan</v>
          </cell>
        </row>
        <row r="349">
          <cell r="F349" t="str">
            <v>(Rp)</v>
          </cell>
        </row>
        <row r="350">
          <cell r="A350" t="str">
            <v>LS-32</v>
          </cell>
          <cell r="B350">
            <v>32</v>
          </cell>
          <cell r="C350" t="str">
            <v>LS-32</v>
          </cell>
          <cell r="D350" t="str">
            <v xml:space="preserve">Pengadaan dan pemasangan Air Valve System Type-II, pipa utama dia. 10" , termasuk air valve, pipa dan kelengkapannya.  </v>
          </cell>
          <cell r="E350" t="str">
            <v>unit</v>
          </cell>
          <cell r="F350">
            <v>5838454</v>
          </cell>
        </row>
        <row r="351">
          <cell r="A351" t="str">
            <v>LS-33</v>
          </cell>
          <cell r="B351">
            <v>33</v>
          </cell>
          <cell r="C351" t="str">
            <v>LS-33</v>
          </cell>
          <cell r="D351" t="str">
            <v xml:space="preserve">Pengadaan dan pemasangan Air Valve System Type-III, pipa utama dia. 8" , termasuk air valve, pipa dan kelengkapannya.  </v>
          </cell>
          <cell r="E351" t="str">
            <v>unit</v>
          </cell>
          <cell r="F351">
            <v>5501111</v>
          </cell>
        </row>
        <row r="352">
          <cell r="A352" t="str">
            <v>LS-34</v>
          </cell>
          <cell r="B352">
            <v>34</v>
          </cell>
          <cell r="C352" t="str">
            <v>LS-34</v>
          </cell>
          <cell r="D352" t="str">
            <v xml:space="preserve">Pengadaan dan pemasangan Air Valve System Type-IV, pipa utama dia. 6" , termasuk air valve, pipa dan kelengkapannya.  </v>
          </cell>
          <cell r="E352" t="str">
            <v>unit</v>
          </cell>
          <cell r="F352">
            <v>4947221</v>
          </cell>
        </row>
        <row r="353">
          <cell r="A353" t="str">
            <v>LS-35</v>
          </cell>
          <cell r="B353">
            <v>35</v>
          </cell>
          <cell r="C353" t="str">
            <v>LS-35</v>
          </cell>
          <cell r="D353" t="str">
            <v xml:space="preserve">Pengadaan dan pemasangan Air Valve System Type-V, pipa utama dia. 4" , termasuk air valve, pipa dan kelengkapannya.  </v>
          </cell>
          <cell r="E353" t="str">
            <v>unit</v>
          </cell>
          <cell r="F353">
            <v>4616469</v>
          </cell>
        </row>
        <row r="354">
          <cell r="A354" t="str">
            <v>LS-36</v>
          </cell>
          <cell r="B354">
            <v>36</v>
          </cell>
          <cell r="C354" t="str">
            <v>LS-36</v>
          </cell>
          <cell r="D354" t="str">
            <v xml:space="preserve">Pembuatan box Wash Out (lihat gambar tender), termasuk pemasangan kunci manhole dan plat penutup. </v>
          </cell>
          <cell r="E354" t="str">
            <v>unit</v>
          </cell>
          <cell r="F354">
            <v>4873874</v>
          </cell>
        </row>
        <row r="355">
          <cell r="A355" t="str">
            <v>LS-37</v>
          </cell>
          <cell r="B355">
            <v>37</v>
          </cell>
          <cell r="C355" t="str">
            <v>LS-37</v>
          </cell>
          <cell r="D355" t="str">
            <v xml:space="preserve">Pengadaan dan pemasangan Wash Out System Type-I, pipa utama dia. 12" , termasuk gate valve, pipa dan kelengkapannya.  </v>
          </cell>
          <cell r="E355" t="str">
            <v>unit</v>
          </cell>
          <cell r="F355">
            <v>25895020</v>
          </cell>
        </row>
        <row r="356">
          <cell r="A356" t="str">
            <v>LS-38</v>
          </cell>
          <cell r="B356">
            <v>38</v>
          </cell>
          <cell r="C356" t="str">
            <v>LS-38</v>
          </cell>
          <cell r="D356" t="str">
            <v xml:space="preserve">Pengadaan dan pemasangan Wash Out System Type-II, pipa utama dia. 10" , termasuk gate valve, pipa dan kelengkapannya.  </v>
          </cell>
          <cell r="E356" t="str">
            <v>unit</v>
          </cell>
          <cell r="F356">
            <v>23968760</v>
          </cell>
        </row>
        <row r="357">
          <cell r="A357" t="str">
            <v>LS-39</v>
          </cell>
          <cell r="B357">
            <v>39</v>
          </cell>
          <cell r="C357" t="str">
            <v>LS-39</v>
          </cell>
          <cell r="D357" t="str">
            <v xml:space="preserve">Pengadaan dan pemasangan Wash Out System Type-III, pipa utama dia. 8" , termasuk gate valve, pipa dan kelengkapannya.  </v>
          </cell>
          <cell r="E357" t="str">
            <v>unit</v>
          </cell>
          <cell r="F357">
            <v>20272252</v>
          </cell>
        </row>
        <row r="358">
          <cell r="A358" t="str">
            <v>LS-40</v>
          </cell>
          <cell r="B358">
            <v>40</v>
          </cell>
          <cell r="C358" t="str">
            <v>LS-40</v>
          </cell>
          <cell r="D358" t="str">
            <v xml:space="preserve">Pengadaan dan pemasangan Wash Out System Type-IV, pipa utama dia. 6" , termasuk gate valve, pipa dan kelengkapannya.  </v>
          </cell>
          <cell r="E358" t="str">
            <v>unit</v>
          </cell>
          <cell r="F358">
            <v>9655858</v>
          </cell>
        </row>
        <row r="359">
          <cell r="A359" t="str">
            <v>LS-41</v>
          </cell>
          <cell r="B359">
            <v>41</v>
          </cell>
          <cell r="C359" t="str">
            <v>LS-41</v>
          </cell>
          <cell r="D359" t="str">
            <v xml:space="preserve">Pengadaan dan pemasangan Wash Out System Type-V, pipa utama dia. 4" , termasuk gate valve, pipa dan kelengkapannya.  </v>
          </cell>
          <cell r="E359" t="str">
            <v>unit</v>
          </cell>
          <cell r="F359">
            <v>6772141</v>
          </cell>
        </row>
        <row r="360">
          <cell r="A360" t="str">
            <v>LS-42</v>
          </cell>
          <cell r="B360">
            <v>42</v>
          </cell>
          <cell r="C360" t="str">
            <v>LS-42</v>
          </cell>
          <cell r="D360" t="str">
            <v xml:space="preserve">Draining di sungai atau drainase alam untuk pembuatan bangunan bawah al. pondasi jembatan pipa, talang, atau bangunan lainnya, menggunakan pompa disel, kapasitas pompa 25 lit/dt. </v>
          </cell>
          <cell r="E360" t="str">
            <v>Ls</v>
          </cell>
          <cell r="F360">
            <v>2300000</v>
          </cell>
        </row>
        <row r="361">
          <cell r="A361" t="str">
            <v>CUP / DOP, PVC ND 1"</v>
          </cell>
          <cell r="B361">
            <v>43</v>
          </cell>
          <cell r="C361" t="str">
            <v>LS-47</v>
          </cell>
          <cell r="D361" t="str">
            <v>Pengadaan CUP / DOP, PVC ND 1"</v>
          </cell>
          <cell r="E361" t="str">
            <v>buah</v>
          </cell>
          <cell r="F361">
            <v>1650.0000000000002</v>
          </cell>
        </row>
        <row r="362">
          <cell r="A362" t="str">
            <v>Clamp dia. 2"</v>
          </cell>
          <cell r="B362">
            <v>44</v>
          </cell>
          <cell r="C362" t="str">
            <v>LS-48</v>
          </cell>
          <cell r="D362" t="str">
            <v>Pengadaan Clamp dia. 2"</v>
          </cell>
          <cell r="E362" t="str">
            <v>unit</v>
          </cell>
          <cell r="F362">
            <v>11495.000000000002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02.xml><?xml version="1.0" encoding="utf-8"?>
<externalLink xmlns="http://schemas.openxmlformats.org/spreadsheetml/2006/main">
  <externalBook xmlns:r="http://schemas.openxmlformats.org/officeDocument/2006/relationships" r:id="rId1">
    <sheetNames>
      <sheetName val="Input-Project"/>
      <sheetName val="Rekap BQ-Pernek"/>
      <sheetName val="BQ-Pernek"/>
      <sheetName val="Rek-Analisa"/>
      <sheetName val="A"/>
      <sheetName val="B"/>
      <sheetName val="C"/>
      <sheetName val="D"/>
      <sheetName val="E"/>
      <sheetName val="F"/>
      <sheetName val="G"/>
      <sheetName val="H"/>
      <sheetName val="I"/>
      <sheetName val="Upah"/>
      <sheetName val="Bahan"/>
      <sheetName val="Alat"/>
      <sheetName val="Analisa.Hourly"/>
      <sheetName val="3"/>
    </sheetNames>
    <sheetDataSet>
      <sheetData sheetId="0" refreshError="1"/>
      <sheetData sheetId="1" refreshError="1"/>
      <sheetData sheetId="2" refreshError="1"/>
      <sheetData sheetId="3" refreshError="1">
        <row r="2">
          <cell r="B2" t="str">
            <v>SUMMARY OF UNIT PRICE ANALYSIS</v>
          </cell>
        </row>
        <row r="4">
          <cell r="B4" t="str">
            <v>Work's Name</v>
          </cell>
          <cell r="D4" t="str">
            <v>:  Batu Bulan Extension (Embung Pernek)</v>
          </cell>
        </row>
        <row r="5">
          <cell r="B5" t="str">
            <v>Job Site</v>
          </cell>
          <cell r="D5" t="str">
            <v>:  Kabupaten Sumbawa, NTB</v>
          </cell>
        </row>
        <row r="6">
          <cell r="B6" t="str">
            <v>Package</v>
          </cell>
          <cell r="D6" t="str">
            <v>:  NTB - 3.4</v>
          </cell>
        </row>
        <row r="7">
          <cell r="A7" t="str">
            <v>A</v>
          </cell>
          <cell r="B7" t="str">
            <v>Analysis</v>
          </cell>
          <cell r="D7" t="str">
            <v>:  General Items</v>
          </cell>
        </row>
        <row r="9">
          <cell r="B9" t="str">
            <v>No.</v>
          </cell>
          <cell r="C9" t="str">
            <v>Analysis</v>
          </cell>
          <cell r="D9" t="str">
            <v>Description</v>
          </cell>
          <cell r="F9" t="str">
            <v>Unit</v>
          </cell>
          <cell r="G9" t="str">
            <v>Unit Price</v>
          </cell>
          <cell r="K9" t="str">
            <v>Tibu Ku/R2 ($=9500, Solar 5400)</v>
          </cell>
        </row>
        <row r="11">
          <cell r="A11" t="str">
            <v>A-01</v>
          </cell>
          <cell r="B11">
            <v>1</v>
          </cell>
          <cell r="C11" t="str">
            <v>A-01</v>
          </cell>
          <cell r="D11" t="str">
            <v>Mobilization and Demobilization of Heavy Equipment,   Production Plant,  etc. [An.A-01]</v>
          </cell>
          <cell r="F11" t="str">
            <v>LS</v>
          </cell>
          <cell r="G11">
            <v>66000000</v>
          </cell>
          <cell r="K11">
            <v>37575000</v>
          </cell>
          <cell r="L11" t="str">
            <v>--&gt;OK</v>
          </cell>
        </row>
        <row r="12">
          <cell r="A12" t="str">
            <v>A-02</v>
          </cell>
          <cell r="B12">
            <v>2</v>
          </cell>
          <cell r="C12" t="str">
            <v>A-02</v>
          </cell>
          <cell r="D12" t="str">
            <v>Procurement of  laboratory equipment and monitoring equipment for quality control, project monitoring and supervision. [An.A-02]</v>
          </cell>
          <cell r="F12" t="str">
            <v>Ls</v>
          </cell>
          <cell r="G12">
            <v>27796050</v>
          </cell>
          <cell r="K12">
            <v>66600000</v>
          </cell>
          <cell r="L12" t="str">
            <v>--&gt;OK</v>
          </cell>
        </row>
        <row r="13">
          <cell r="A13" t="str">
            <v>A-03</v>
          </cell>
          <cell r="B13">
            <v>3</v>
          </cell>
          <cell r="C13" t="str">
            <v>A-03</v>
          </cell>
          <cell r="D13" t="str">
            <v>Construction of O&amp;M  House,  including  land procurement,  connecting of electric current from PLN   and supply of others equipment. [An.A-03]</v>
          </cell>
          <cell r="F13" t="str">
            <v>Ls</v>
          </cell>
          <cell r="G13">
            <v>88019322</v>
          </cell>
          <cell r="K13">
            <v>85301616</v>
          </cell>
          <cell r="L13" t="str">
            <v>--&gt;OK</v>
          </cell>
        </row>
        <row r="14">
          <cell r="A14" t="str">
            <v>A-04</v>
          </cell>
          <cell r="B14">
            <v>4</v>
          </cell>
          <cell r="C14" t="str">
            <v>A-04</v>
          </cell>
          <cell r="D14" t="str">
            <v>Construction, maintenance and removal of temporary  Engineer's site office  for project monitoring and quality control. [An.A-04]</v>
          </cell>
          <cell r="F14" t="str">
            <v>Ls</v>
          </cell>
          <cell r="G14">
            <v>46800000</v>
          </cell>
          <cell r="K14">
            <v>0</v>
          </cell>
          <cell r="L14" t="str">
            <v>--&gt;OK</v>
          </cell>
        </row>
        <row r="15">
          <cell r="A15" t="str">
            <v>A-05</v>
          </cell>
          <cell r="B15">
            <v>5</v>
          </cell>
          <cell r="C15" t="str">
            <v>A-05</v>
          </cell>
          <cell r="D15" t="str">
            <v>Procurement  of transportation facilities (motorcycle and car), for project monitoring, supervision and quality control activity.  [An.A-05]</v>
          </cell>
          <cell r="F15" t="str">
            <v>Ls</v>
          </cell>
          <cell r="G15">
            <v>347000000</v>
          </cell>
          <cell r="K15" t="str">
            <v>Rp.21,360,000+  Rp.287,530,000+Rp.222,530000</v>
          </cell>
          <cell r="L15" t="str">
            <v>--&gt;OK</v>
          </cell>
        </row>
        <row r="16">
          <cell r="A16" t="str">
            <v>A-06</v>
          </cell>
          <cell r="B16">
            <v>6</v>
          </cell>
          <cell r="C16" t="str">
            <v>A-06</v>
          </cell>
          <cell r="D16" t="str">
            <v>Procurement and installing communication equipment all band type,  incl. accessories of mobile radio, base radio, radio rig,  incl. frequency permit,   for project monitoring and quality control activity. [An.A-06]</v>
          </cell>
          <cell r="F16" t="str">
            <v>Ls</v>
          </cell>
          <cell r="G16">
            <v>27641250</v>
          </cell>
          <cell r="K16">
            <v>29025000</v>
          </cell>
          <cell r="L16" t="str">
            <v>--&gt;OK</v>
          </cell>
        </row>
        <row r="18">
          <cell r="B18" t="str">
            <v>SUMMARY OF UNIT PRICE ANALYSIS</v>
          </cell>
        </row>
        <row r="20">
          <cell r="B20" t="str">
            <v>Work's Name</v>
          </cell>
          <cell r="D20" t="str">
            <v>:  Batu Bulan Extension (Embung Pernek)</v>
          </cell>
        </row>
        <row r="21">
          <cell r="B21" t="str">
            <v>Job Site</v>
          </cell>
          <cell r="D21" t="str">
            <v>:  Kabupaten Sumbawa, NTB</v>
          </cell>
        </row>
        <row r="22">
          <cell r="B22" t="str">
            <v>Package</v>
          </cell>
          <cell r="D22" t="str">
            <v>:  NTB - 3.4</v>
          </cell>
        </row>
        <row r="23">
          <cell r="A23" t="str">
            <v>B</v>
          </cell>
          <cell r="B23" t="str">
            <v>Analysis</v>
          </cell>
          <cell r="D23" t="str">
            <v>:  Earth Works (for Embung Works)</v>
          </cell>
        </row>
        <row r="25">
          <cell r="B25" t="str">
            <v>No.</v>
          </cell>
          <cell r="C25" t="str">
            <v>Analysis</v>
          </cell>
          <cell r="D25" t="str">
            <v>Description</v>
          </cell>
          <cell r="F25" t="str">
            <v>Unit</v>
          </cell>
          <cell r="G25" t="str">
            <v>Unit Price</v>
          </cell>
          <cell r="K25" t="str">
            <v>Tibu Ku/R2 ($=9500, Solar 5400)</v>
          </cell>
        </row>
        <row r="27">
          <cell r="A27" t="str">
            <v>B-01</v>
          </cell>
          <cell r="B27">
            <v>1</v>
          </cell>
          <cell r="C27" t="str">
            <v>B-01</v>
          </cell>
          <cell r="D27" t="str">
            <v>Cutting, felling, withdrawing and burn to ash  of the  underbrush and tree  at the reservoir area.    [An.B-01]</v>
          </cell>
          <cell r="F27" t="str">
            <v>Ha.</v>
          </cell>
          <cell r="G27">
            <v>2251746</v>
          </cell>
          <cell r="K27" t="str">
            <v>-</v>
          </cell>
          <cell r="L27" t="str">
            <v>--&gt;OK</v>
          </cell>
        </row>
        <row r="28">
          <cell r="A28" t="str">
            <v>B-02</v>
          </cell>
          <cell r="B28">
            <v>2</v>
          </cell>
          <cell r="C28" t="str">
            <v>B-02</v>
          </cell>
          <cell r="D28" t="str">
            <v>Clearing and  grubbing at the work site. [An.B-02]</v>
          </cell>
          <cell r="F28" t="str">
            <v>sq. m</v>
          </cell>
          <cell r="G28">
            <v>2201</v>
          </cell>
          <cell r="K28">
            <v>2006</v>
          </cell>
          <cell r="L28" t="str">
            <v>--&gt;OK</v>
          </cell>
        </row>
        <row r="29">
          <cell r="A29" t="str">
            <v>B-03</v>
          </cell>
          <cell r="B29">
            <v>3</v>
          </cell>
          <cell r="C29" t="str">
            <v>B-03</v>
          </cell>
          <cell r="D29" t="str">
            <v>Stripping  of top soil at the Borrow Area. [An.B-03]</v>
          </cell>
          <cell r="F29" t="str">
            <v>sq. m</v>
          </cell>
          <cell r="G29">
            <v>1200</v>
          </cell>
          <cell r="K29">
            <v>3785</v>
          </cell>
          <cell r="L29" t="str">
            <v>--&gt;OK</v>
          </cell>
        </row>
        <row r="30">
          <cell r="A30" t="str">
            <v>B-04</v>
          </cell>
          <cell r="B30">
            <v>22</v>
          </cell>
          <cell r="C30" t="str">
            <v>B-04</v>
          </cell>
          <cell r="D30" t="str">
            <v>Excavation, common, for embung works, hauling to embankment, stock pile or disposal area at any distance.   [An.B-04]</v>
          </cell>
          <cell r="F30" t="str">
            <v>cu.m</v>
          </cell>
          <cell r="G30">
            <v>15696</v>
          </cell>
          <cell r="K30">
            <v>15900</v>
          </cell>
          <cell r="L30" t="str">
            <v>--&gt;OK</v>
          </cell>
        </row>
        <row r="31">
          <cell r="A31" t="str">
            <v>B-05</v>
          </cell>
          <cell r="B31">
            <v>4</v>
          </cell>
          <cell r="C31" t="str">
            <v>B-05</v>
          </cell>
          <cell r="D31" t="str">
            <v>Excavation, weathered rock, for embung works, hauling to embankment, stock pile or disposal area at any distance.   [An.B-05]</v>
          </cell>
          <cell r="F31" t="str">
            <v>cu. m</v>
          </cell>
          <cell r="G31">
            <v>29967</v>
          </cell>
          <cell r="K31">
            <v>31647</v>
          </cell>
          <cell r="L31" t="str">
            <v>--&gt;OK</v>
          </cell>
        </row>
        <row r="32">
          <cell r="A32" t="str">
            <v>B-06</v>
          </cell>
          <cell r="B32">
            <v>23</v>
          </cell>
          <cell r="C32" t="str">
            <v>B-06</v>
          </cell>
          <cell r="D32" t="str">
            <v>Excavation,  rock for embung works, hauling to embankment, stock pile or disposal area at any distance.   [An.B-06]</v>
          </cell>
          <cell r="F32" t="str">
            <v>cu. m</v>
          </cell>
          <cell r="G32">
            <v>81028</v>
          </cell>
          <cell r="K32">
            <v>81257</v>
          </cell>
          <cell r="L32" t="str">
            <v>--&gt;OK</v>
          </cell>
        </row>
        <row r="33">
          <cell r="A33" t="str">
            <v>B-07</v>
          </cell>
          <cell r="B33">
            <v>24</v>
          </cell>
          <cell r="C33" t="str">
            <v>B-07</v>
          </cell>
          <cell r="D33" t="str">
            <v>Excavation for drainage under spillway slab, by jack hammer &amp; etc.  [An.B-07]</v>
          </cell>
          <cell r="F33" t="str">
            <v>cu. m</v>
          </cell>
          <cell r="G33">
            <v>88036</v>
          </cell>
          <cell r="K33" t="str">
            <v>-</v>
          </cell>
          <cell r="L33">
            <v>0</v>
          </cell>
        </row>
        <row r="34">
          <cell r="A34" t="str">
            <v>B-08</v>
          </cell>
          <cell r="B34">
            <v>5</v>
          </cell>
          <cell r="C34" t="str">
            <v>B-08</v>
          </cell>
          <cell r="D34" t="str">
            <v>Embankment,   impervious core (Zone 1) by special compaction, hauling from Borrow Area at any distance.   [An.B-08]</v>
          </cell>
          <cell r="F34" t="str">
            <v>cu. m</v>
          </cell>
          <cell r="G34">
            <v>57847</v>
          </cell>
          <cell r="K34">
            <v>42785</v>
          </cell>
          <cell r="L34" t="str">
            <v>--&gt;OK</v>
          </cell>
        </row>
        <row r="35">
          <cell r="A35" t="str">
            <v>B-09</v>
          </cell>
          <cell r="B35">
            <v>25</v>
          </cell>
          <cell r="C35" t="str">
            <v>B-09</v>
          </cell>
          <cell r="D35" t="str">
            <v>Embankment,  impervious core (Zone 1) by ordinary compaction, hauling  from Borrow Area at any distance [An.B-09]</v>
          </cell>
          <cell r="F35" t="str">
            <v>cu. m</v>
          </cell>
          <cell r="G35">
            <v>27359</v>
          </cell>
          <cell r="K35">
            <v>24206</v>
          </cell>
          <cell r="L35" t="str">
            <v>--&gt;OK</v>
          </cell>
        </row>
        <row r="36">
          <cell r="A36" t="str">
            <v>B-10</v>
          </cell>
          <cell r="B36">
            <v>6</v>
          </cell>
          <cell r="C36" t="str">
            <v>B-10</v>
          </cell>
          <cell r="D36" t="str">
            <v>Embankment, random fill (Zone 2), hauling from Borrow Area at any distance.   [An.B-10]</v>
          </cell>
          <cell r="F36" t="str">
            <v>cu. m</v>
          </cell>
          <cell r="G36">
            <v>24409</v>
          </cell>
          <cell r="K36">
            <v>22642</v>
          </cell>
          <cell r="L36" t="str">
            <v>--&gt;OK</v>
          </cell>
        </row>
        <row r="37">
          <cell r="A37" t="str">
            <v>B-11</v>
          </cell>
          <cell r="B37">
            <v>26</v>
          </cell>
          <cell r="C37" t="str">
            <v>B-11</v>
          </cell>
          <cell r="D37" t="str">
            <v>Embankment,  random-fill (Zone 2R),  selected material, hauling from excavation works at any distance.  [An.B-11]</v>
          </cell>
          <cell r="F37" t="str">
            <v>cu. m</v>
          </cell>
          <cell r="G37">
            <v>9246</v>
          </cell>
          <cell r="K37">
            <v>9439</v>
          </cell>
          <cell r="L37" t="str">
            <v>--&gt;OK</v>
          </cell>
        </row>
        <row r="38">
          <cell r="A38" t="str">
            <v>B-12</v>
          </cell>
          <cell r="B38">
            <v>7</v>
          </cell>
          <cell r="C38" t="str">
            <v>B-12</v>
          </cell>
          <cell r="D38" t="str">
            <v>Embankment, random fill (Zone 2R), selected material, hauling from stock pile at any distance.   [An.B-12]</v>
          </cell>
          <cell r="F38" t="str">
            <v>cu. m</v>
          </cell>
          <cell r="G38">
            <v>19558</v>
          </cell>
          <cell r="K38">
            <v>20387</v>
          </cell>
          <cell r="L38" t="str">
            <v>--&gt;OK</v>
          </cell>
        </row>
        <row r="39">
          <cell r="A39" t="str">
            <v>B-13</v>
          </cell>
          <cell r="B39">
            <v>8</v>
          </cell>
          <cell r="C39" t="str">
            <v>B-13</v>
          </cell>
          <cell r="D39" t="str">
            <v>Embankment,  filter (Zone 3), well graded sand &amp; gravel, max. size 5 cm,  hauling from river deposit  to screen plant and delivering the production  at any distance. [An.B-13]</v>
          </cell>
          <cell r="F39" t="str">
            <v>cu. m</v>
          </cell>
          <cell r="G39">
            <v>86205</v>
          </cell>
          <cell r="K39">
            <v>66692</v>
          </cell>
          <cell r="L39" t="str">
            <v>--&gt;OK</v>
          </cell>
        </row>
        <row r="40">
          <cell r="A40" t="str">
            <v>B-14</v>
          </cell>
          <cell r="B40">
            <v>9</v>
          </cell>
          <cell r="C40" t="str">
            <v>B-14</v>
          </cell>
          <cell r="D40" t="str">
            <v>Embankment,   rip-rap bedding (Zone 4), well graded sand gravel, max. size 20 cm, hauling from river deposit at any distance [An.B-14]</v>
          </cell>
          <cell r="F40" t="str">
            <v>cu. m</v>
          </cell>
          <cell r="G40">
            <v>54123</v>
          </cell>
          <cell r="K40">
            <v>33422</v>
          </cell>
          <cell r="L40" t="str">
            <v>--&gt;OK</v>
          </cell>
        </row>
        <row r="41">
          <cell r="A41" t="str">
            <v>B-15</v>
          </cell>
          <cell r="B41">
            <v>10</v>
          </cell>
          <cell r="C41" t="str">
            <v>B-15</v>
          </cell>
          <cell r="D41" t="str">
            <v>Embankment, rip-rap (Zone 5),  rock  max. size 40 cm, hauling  from River Deposit or from Pit Boulder Area at any distance. [An.B-15]</v>
          </cell>
          <cell r="F41" t="str">
            <v>cu. m</v>
          </cell>
          <cell r="G41">
            <v>70128</v>
          </cell>
          <cell r="K41">
            <v>64809</v>
          </cell>
          <cell r="L41" t="str">
            <v>--&gt;OK</v>
          </cell>
        </row>
        <row r="42">
          <cell r="A42" t="str">
            <v>B-16</v>
          </cell>
          <cell r="B42">
            <v>11</v>
          </cell>
          <cell r="C42" t="str">
            <v>B-16</v>
          </cell>
          <cell r="D42" t="str">
            <v>Embankment, rip-rap (Zone 5),  rock  max. size 40 cm, hauling  from Stock Pile at any distance. [An.B-16]</v>
          </cell>
          <cell r="F42" t="str">
            <v>cu. m</v>
          </cell>
          <cell r="G42">
            <v>60839</v>
          </cell>
          <cell r="L42" t="str">
            <v>--&gt;OK</v>
          </cell>
        </row>
        <row r="43">
          <cell r="A43" t="str">
            <v>B-17</v>
          </cell>
          <cell r="B43">
            <v>12</v>
          </cell>
          <cell r="C43" t="str">
            <v>B-17</v>
          </cell>
          <cell r="D43" t="str">
            <v>Embankment, hand placed rip-rap (Zone 6), rock   max. size 30 cm,  hauling  from River Deposit or  Pit Boulder Area at any distance. [An.B-17]</v>
          </cell>
          <cell r="F43" t="str">
            <v>cu. m</v>
          </cell>
          <cell r="G43">
            <v>104105</v>
          </cell>
          <cell r="K43">
            <v>75292</v>
          </cell>
          <cell r="L43" t="str">
            <v>--&gt;OK</v>
          </cell>
        </row>
        <row r="44">
          <cell r="A44" t="str">
            <v>B-18</v>
          </cell>
          <cell r="B44">
            <v>13</v>
          </cell>
          <cell r="C44" t="str">
            <v>B-18</v>
          </cell>
          <cell r="D44" t="str">
            <v>Embankment,  any excavation material (Zone-7) without compaction, hauling from excavation works at any distance. [An.B-18]</v>
          </cell>
          <cell r="F44" t="str">
            <v>cu. m</v>
          </cell>
          <cell r="G44">
            <v>2536</v>
          </cell>
          <cell r="L44" t="str">
            <v>--&gt;OK</v>
          </cell>
        </row>
        <row r="45">
          <cell r="A45" t="str">
            <v>B-19</v>
          </cell>
          <cell r="B45">
            <v>14</v>
          </cell>
          <cell r="C45" t="str">
            <v>B-19</v>
          </cell>
          <cell r="D45" t="str">
            <v>Embankment,  free drain, well graded  gravel  size 2 cm ~ 10 cm,  hauling from river deposit  to screen plant and delivering the production  at any distance. [An.B-19]</v>
          </cell>
          <cell r="F45" t="str">
            <v>cu. m</v>
          </cell>
          <cell r="G45">
            <v>82391</v>
          </cell>
          <cell r="K45">
            <v>47996</v>
          </cell>
          <cell r="L45" t="str">
            <v>--&gt;OK</v>
          </cell>
        </row>
        <row r="46">
          <cell r="A46" t="str">
            <v>B-20</v>
          </cell>
          <cell r="B46">
            <v>15</v>
          </cell>
          <cell r="C46" t="str">
            <v>B-20</v>
          </cell>
          <cell r="D46" t="str">
            <v>Backfill with selected random at behind wall or foundation, for embung works,  hauling from stock pile at any distance. [An.B-20]</v>
          </cell>
          <cell r="F46" t="str">
            <v>cu. m</v>
          </cell>
          <cell r="G46">
            <v>27700</v>
          </cell>
          <cell r="K46">
            <v>0</v>
          </cell>
          <cell r="L46" t="str">
            <v>--&gt;OK</v>
          </cell>
        </row>
        <row r="47">
          <cell r="A47" t="str">
            <v>B-21</v>
          </cell>
          <cell r="B47">
            <v>16</v>
          </cell>
          <cell r="C47" t="str">
            <v>B-21</v>
          </cell>
          <cell r="D47" t="str">
            <v>Backfill with free drain max. size 20 cm at behind wall or foundation,  for embung works, hauling from  stockpile  at any distance. [An.B-21]</v>
          </cell>
          <cell r="F47" t="str">
            <v>cu. m</v>
          </cell>
          <cell r="G47">
            <v>21562</v>
          </cell>
          <cell r="K47" t="str">
            <v>-</v>
          </cell>
          <cell r="L47" t="str">
            <v>--&gt;OK</v>
          </cell>
        </row>
        <row r="49">
          <cell r="B49" t="str">
            <v>SUMMARY OF UNIT PRICE ANALYSIS</v>
          </cell>
        </row>
        <row r="51">
          <cell r="B51" t="str">
            <v>Work's Name</v>
          </cell>
          <cell r="D51" t="str">
            <v>:  Batu Bulan Extension (Embung Pernek)</v>
          </cell>
        </row>
        <row r="52">
          <cell r="B52" t="str">
            <v>Job Site</v>
          </cell>
          <cell r="D52" t="str">
            <v>:  Kabupaten Sumbawa, NTB</v>
          </cell>
        </row>
        <row r="53">
          <cell r="B53" t="str">
            <v>Package</v>
          </cell>
          <cell r="D53" t="str">
            <v>:  NTB - 3.4</v>
          </cell>
        </row>
        <row r="54">
          <cell r="A54">
            <v>0</v>
          </cell>
          <cell r="B54" t="str">
            <v>Analysis</v>
          </cell>
          <cell r="D54" t="str">
            <v>:  Earth Works (for Irrigation and Road Works)</v>
          </cell>
        </row>
        <row r="56">
          <cell r="B56" t="str">
            <v>No.</v>
          </cell>
          <cell r="C56" t="str">
            <v>Analysis</v>
          </cell>
          <cell r="D56" t="str">
            <v>Description</v>
          </cell>
          <cell r="F56" t="str">
            <v>Unit</v>
          </cell>
          <cell r="G56" t="str">
            <v>Unit Price</v>
          </cell>
          <cell r="J56" t="str">
            <v>Embung Works</v>
          </cell>
          <cell r="K56" t="str">
            <v>Tibu Ku/R2 ($=9500, Solar 5400)</v>
          </cell>
        </row>
        <row r="58">
          <cell r="A58" t="str">
            <v>B-22</v>
          </cell>
          <cell r="B58">
            <v>17</v>
          </cell>
          <cell r="C58" t="str">
            <v>B-22</v>
          </cell>
          <cell r="D58" t="str">
            <v>Stripping  of top soil at irrigation canal and road  works. [An.B-22]</v>
          </cell>
          <cell r="F58" t="str">
            <v>sq. m</v>
          </cell>
          <cell r="G58">
            <v>1602</v>
          </cell>
          <cell r="J58">
            <v>1200</v>
          </cell>
          <cell r="K58">
            <v>3785</v>
          </cell>
          <cell r="L58" t="str">
            <v>--&gt;OK</v>
          </cell>
        </row>
        <row r="59">
          <cell r="A59" t="str">
            <v>B-23</v>
          </cell>
          <cell r="B59">
            <v>18</v>
          </cell>
          <cell r="C59" t="str">
            <v>B-23</v>
          </cell>
          <cell r="D59" t="str">
            <v>Excavation, common, for canal and road works, hauling to embankment, stock pile or disposal area at any distance.   [An.B-23]</v>
          </cell>
          <cell r="F59" t="str">
            <v>cu.m</v>
          </cell>
          <cell r="G59">
            <v>17513</v>
          </cell>
          <cell r="J59">
            <v>15696</v>
          </cell>
          <cell r="K59">
            <v>16050</v>
          </cell>
          <cell r="L59" t="str">
            <v>--&gt;OK</v>
          </cell>
        </row>
        <row r="60">
          <cell r="A60" t="str">
            <v>B-24</v>
          </cell>
          <cell r="B60">
            <v>19</v>
          </cell>
          <cell r="C60" t="str">
            <v>B-24</v>
          </cell>
          <cell r="D60" t="str">
            <v>Excavation, weathered rock, for canal and road works, hauling to embankment, stock pile or disposal area at any distance.   [An.B-24]</v>
          </cell>
          <cell r="F60" t="str">
            <v>cu. m</v>
          </cell>
          <cell r="G60">
            <v>30928</v>
          </cell>
          <cell r="J60">
            <v>29967</v>
          </cell>
          <cell r="K60" t="str">
            <v>-</v>
          </cell>
          <cell r="L60" t="str">
            <v>--&gt;OK</v>
          </cell>
        </row>
        <row r="61">
          <cell r="A61" t="str">
            <v>B-25</v>
          </cell>
          <cell r="B61">
            <v>27</v>
          </cell>
          <cell r="C61" t="str">
            <v>B-25</v>
          </cell>
          <cell r="D61" t="str">
            <v>Excavation,  rock  for canal and road works, hauling to embankment or stock pile or disposal area at any distance.   [An.B-25]</v>
          </cell>
          <cell r="F61" t="str">
            <v>cu. m</v>
          </cell>
          <cell r="G61">
            <v>87942</v>
          </cell>
          <cell r="J61">
            <v>81028</v>
          </cell>
          <cell r="K61">
            <v>92054</v>
          </cell>
          <cell r="L61" t="str">
            <v>--&gt;OK</v>
          </cell>
        </row>
        <row r="62">
          <cell r="A62" t="str">
            <v>B-26</v>
          </cell>
          <cell r="B62">
            <v>28</v>
          </cell>
          <cell r="C62" t="str">
            <v>B-26</v>
          </cell>
          <cell r="D62" t="str">
            <v>Embankment, common soil,  for canal or  roadworks, hauling  from excavation at any distance.   [An.B-26]</v>
          </cell>
          <cell r="F62" t="str">
            <v>cu. m</v>
          </cell>
          <cell r="G62">
            <v>14374</v>
          </cell>
          <cell r="J62">
            <v>9246</v>
          </cell>
          <cell r="K62">
            <v>11525</v>
          </cell>
          <cell r="L62" t="str">
            <v>--&gt;OK</v>
          </cell>
        </row>
        <row r="63">
          <cell r="A63" t="str">
            <v>B-27</v>
          </cell>
          <cell r="B63">
            <v>29</v>
          </cell>
          <cell r="C63" t="str">
            <v>B-27</v>
          </cell>
          <cell r="D63" t="str">
            <v>Embankment, common soil for canal or  road works, hauling  from  strock pile area  at any distance.   [An.B-27]</v>
          </cell>
          <cell r="F63" t="str">
            <v>cu. m</v>
          </cell>
          <cell r="G63">
            <v>32629</v>
          </cell>
          <cell r="J63">
            <v>19558</v>
          </cell>
          <cell r="K63">
            <v>14079</v>
          </cell>
          <cell r="L63" t="str">
            <v>--&gt;OK</v>
          </cell>
        </row>
        <row r="64">
          <cell r="A64" t="str">
            <v>B-28</v>
          </cell>
          <cell r="B64">
            <v>20</v>
          </cell>
          <cell r="C64" t="str">
            <v>B-28</v>
          </cell>
          <cell r="D64" t="str">
            <v>Embankment, common soil for canal or  road works, hauling  from  borrow area  at any distance.   [An.B-28]</v>
          </cell>
          <cell r="F64" t="str">
            <v>cu. m</v>
          </cell>
          <cell r="G64">
            <v>33271</v>
          </cell>
          <cell r="J64">
            <v>24409</v>
          </cell>
          <cell r="K64">
            <v>30922</v>
          </cell>
          <cell r="L64" t="str">
            <v>--&gt;OK</v>
          </cell>
        </row>
        <row r="65">
          <cell r="A65" t="str">
            <v>B-29</v>
          </cell>
          <cell r="B65">
            <v>21</v>
          </cell>
          <cell r="C65" t="str">
            <v>B-29</v>
          </cell>
          <cell r="D65" t="str">
            <v>Backfill with  common soil or mix material at behind wall or foundation, for canal and road works.   [An.B-29]</v>
          </cell>
          <cell r="F65" t="str">
            <v>cu. m</v>
          </cell>
          <cell r="G65">
            <v>18884</v>
          </cell>
          <cell r="J65">
            <v>27700</v>
          </cell>
          <cell r="K65">
            <v>20807</v>
          </cell>
          <cell r="L65" t="str">
            <v>--&gt;OK</v>
          </cell>
        </row>
        <row r="66">
          <cell r="A66" t="str">
            <v>B-30</v>
          </cell>
          <cell r="B66">
            <v>30</v>
          </cell>
          <cell r="C66" t="str">
            <v>B-30</v>
          </cell>
          <cell r="D66" t="str">
            <v>Earth trimming for canal  works, cut &amp; fill any material by manual  for canal lining, hauling to stock pile or disposal area at any distance.   [An.B-30]</v>
          </cell>
          <cell r="F66" t="str">
            <v>sq. m</v>
          </cell>
          <cell r="G66">
            <v>7181</v>
          </cell>
          <cell r="K66">
            <v>0</v>
          </cell>
          <cell r="L66" t="str">
            <v>--&gt;OK</v>
          </cell>
        </row>
        <row r="67">
          <cell r="A67">
            <v>0</v>
          </cell>
          <cell r="B67">
            <v>0</v>
          </cell>
          <cell r="C67">
            <v>0</v>
          </cell>
          <cell r="D67">
            <v>0</v>
          </cell>
          <cell r="F67">
            <v>0</v>
          </cell>
        </row>
        <row r="68">
          <cell r="B68" t="str">
            <v>SUMMARY OF UNIT PRICE ANALYSIS</v>
          </cell>
        </row>
        <row r="70">
          <cell r="B70" t="str">
            <v>Work's Name</v>
          </cell>
          <cell r="D70" t="str">
            <v>:  Batu Bulan Extension (Embung Pernek)</v>
          </cell>
        </row>
        <row r="71">
          <cell r="B71" t="str">
            <v>Job Site</v>
          </cell>
          <cell r="D71" t="str">
            <v>:  Kabupaten Sumbawa, NTB</v>
          </cell>
        </row>
        <row r="72">
          <cell r="B72" t="str">
            <v>Package</v>
          </cell>
          <cell r="D72" t="str">
            <v>:  NTB - 3.4</v>
          </cell>
        </row>
        <row r="73">
          <cell r="A73" t="str">
            <v>C</v>
          </cell>
          <cell r="B73" t="str">
            <v>Analysis</v>
          </cell>
          <cell r="D73" t="str">
            <v xml:space="preserve">:  Drilling  Works </v>
          </cell>
        </row>
        <row r="75">
          <cell r="B75" t="str">
            <v>No.</v>
          </cell>
          <cell r="C75" t="str">
            <v>Analysis</v>
          </cell>
          <cell r="D75" t="str">
            <v>Description</v>
          </cell>
          <cell r="F75" t="str">
            <v>Unit</v>
          </cell>
          <cell r="G75" t="str">
            <v>Unit Price</v>
          </cell>
          <cell r="K75" t="str">
            <v>Tibu Ku/R2 ($=9500, Solar 5400)</v>
          </cell>
        </row>
        <row r="77">
          <cell r="A77" t="str">
            <v>C-01</v>
          </cell>
          <cell r="B77">
            <v>1</v>
          </cell>
          <cell r="C77" t="str">
            <v>C-01</v>
          </cell>
          <cell r="D77" t="str">
            <v>Rotary drilling  of 76~85  mm dia.  hole for dam instrumentation, depth up to 20 m, including supply of water for drilling  and transfer of boring machine. [An.C-01]</v>
          </cell>
          <cell r="F77" t="str">
            <v xml:space="preserve">lin.m </v>
          </cell>
          <cell r="G77">
            <v>430392</v>
          </cell>
          <cell r="K77">
            <v>344438</v>
          </cell>
          <cell r="L77" t="str">
            <v>--&gt;OK</v>
          </cell>
        </row>
        <row r="78">
          <cell r="K78">
            <v>465025</v>
          </cell>
        </row>
        <row r="79">
          <cell r="B79" t="str">
            <v>SUMMARY OF UNIT PRICE ANALYSIS</v>
          </cell>
        </row>
        <row r="81">
          <cell r="B81" t="str">
            <v>Work's Name</v>
          </cell>
          <cell r="D81" t="str">
            <v>:  Batu Bulan Extension (Embung Pernek)</v>
          </cell>
        </row>
        <row r="82">
          <cell r="B82" t="str">
            <v>Job Site</v>
          </cell>
          <cell r="D82" t="str">
            <v>:  Kabupaten Sumbawa, NTB</v>
          </cell>
        </row>
        <row r="83">
          <cell r="B83" t="str">
            <v>Package</v>
          </cell>
          <cell r="D83" t="str">
            <v>:  NTB - 3.4</v>
          </cell>
        </row>
        <row r="84">
          <cell r="A84" t="str">
            <v>D</v>
          </cell>
          <cell r="B84" t="str">
            <v>Analysis</v>
          </cell>
          <cell r="D84" t="str">
            <v>: Concrete Works</v>
          </cell>
        </row>
        <row r="86">
          <cell r="B86" t="str">
            <v>No.</v>
          </cell>
          <cell r="C86" t="str">
            <v>Analysis</v>
          </cell>
          <cell r="D86" t="str">
            <v>Description</v>
          </cell>
          <cell r="F86" t="str">
            <v>Unit</v>
          </cell>
          <cell r="G86" t="str">
            <v>Unit Price</v>
          </cell>
          <cell r="K86" t="str">
            <v>Tibu Ku/R2 ($=9500, Solar 5400)</v>
          </cell>
        </row>
        <row r="88">
          <cell r="A88" t="str">
            <v>D-01</v>
          </cell>
          <cell r="B88">
            <v>1</v>
          </cell>
          <cell r="C88" t="str">
            <v>D-01</v>
          </cell>
          <cell r="D88" t="str">
            <v>Concrete  Type-C (K-175), max. aggregate size  20 mm.   [An.D-01]</v>
          </cell>
          <cell r="F88" t="str">
            <v>cu. m</v>
          </cell>
          <cell r="G88">
            <v>678611</v>
          </cell>
          <cell r="K88">
            <v>566588</v>
          </cell>
          <cell r="L88" t="str">
            <v>--&gt;OK</v>
          </cell>
        </row>
        <row r="89">
          <cell r="A89" t="str">
            <v>D-02</v>
          </cell>
          <cell r="B89">
            <v>2</v>
          </cell>
          <cell r="C89" t="str">
            <v>D-02</v>
          </cell>
          <cell r="D89" t="str">
            <v>Concrete  Type-E(K-125), max. aggregate size  20 mm for  canal lining.   [An.D-02]</v>
          </cell>
          <cell r="F89" t="str">
            <v>cu. m</v>
          </cell>
          <cell r="G89">
            <v>656722</v>
          </cell>
          <cell r="K89">
            <v>530642</v>
          </cell>
          <cell r="L89" t="str">
            <v>--&gt;OK</v>
          </cell>
        </row>
        <row r="90">
          <cell r="A90" t="str">
            <v>D-03</v>
          </cell>
          <cell r="B90">
            <v>3</v>
          </cell>
          <cell r="C90" t="str">
            <v>D-03</v>
          </cell>
          <cell r="D90" t="str">
            <v>Concrete  Type-F (K-125), max. aggregate size  40 mm.   [An.D-03]</v>
          </cell>
          <cell r="F90" t="str">
            <v>cu. m</v>
          </cell>
          <cell r="G90">
            <v>616278</v>
          </cell>
          <cell r="K90">
            <v>523622</v>
          </cell>
          <cell r="L90" t="str">
            <v>--&gt;OK</v>
          </cell>
        </row>
        <row r="91">
          <cell r="A91" t="str">
            <v>D-04</v>
          </cell>
          <cell r="B91">
            <v>4</v>
          </cell>
          <cell r="C91" t="str">
            <v>D-04</v>
          </cell>
          <cell r="D91" t="str">
            <v>Formworks F1,  unexposed  surface, formed  by timber plank or  plywood.   [An.D-04]</v>
          </cell>
          <cell r="F91" t="str">
            <v>sq. m</v>
          </cell>
          <cell r="G91">
            <v>99498</v>
          </cell>
          <cell r="K91">
            <v>120459</v>
          </cell>
          <cell r="L91" t="str">
            <v>--&gt;OK</v>
          </cell>
        </row>
        <row r="92">
          <cell r="A92" t="str">
            <v>D-05</v>
          </cell>
          <cell r="B92">
            <v>5</v>
          </cell>
          <cell r="C92" t="str">
            <v>D-05</v>
          </cell>
          <cell r="D92" t="str">
            <v>Formworks  F2,  exposed  surface, formed by  plywood.   [An.D-05]</v>
          </cell>
          <cell r="F92" t="str">
            <v>sq. m</v>
          </cell>
          <cell r="G92">
            <v>133715</v>
          </cell>
          <cell r="K92">
            <v>123873</v>
          </cell>
          <cell r="L92" t="str">
            <v>--&gt;OK</v>
          </cell>
        </row>
        <row r="93">
          <cell r="A93" t="str">
            <v>D-06</v>
          </cell>
          <cell r="B93">
            <v>6</v>
          </cell>
          <cell r="C93" t="str">
            <v>D-06</v>
          </cell>
          <cell r="D93" t="str">
            <v>Scaffolding and timbering for super structure, bridge and aqueduct.   [An.D-06]</v>
          </cell>
          <cell r="F93" t="str">
            <v xml:space="preserve"> cu. m</v>
          </cell>
          <cell r="G93">
            <v>160386</v>
          </cell>
          <cell r="K93">
            <v>133813</v>
          </cell>
          <cell r="L93" t="str">
            <v>--&gt;OK</v>
          </cell>
        </row>
        <row r="94">
          <cell r="A94" t="str">
            <v>D-07</v>
          </cell>
          <cell r="B94">
            <v>7</v>
          </cell>
          <cell r="C94" t="str">
            <v>D-07</v>
          </cell>
          <cell r="D94" t="str">
            <v>Reinforcement,  plain bar. [An.D-07]</v>
          </cell>
          <cell r="F94" t="str">
            <v>kg</v>
          </cell>
          <cell r="G94">
            <v>14975</v>
          </cell>
          <cell r="K94">
            <v>11000</v>
          </cell>
          <cell r="L94" t="str">
            <v>--&gt;OK</v>
          </cell>
        </row>
        <row r="95">
          <cell r="A95" t="str">
            <v>D-08</v>
          </cell>
          <cell r="B95">
            <v>8</v>
          </cell>
          <cell r="C95" t="str">
            <v>D-08</v>
          </cell>
          <cell r="D95" t="str">
            <v>Iron step,  deformed bar 22 mm dia. [An.D-08]</v>
          </cell>
          <cell r="F95" t="str">
            <v>kg</v>
          </cell>
          <cell r="G95">
            <v>22682</v>
          </cell>
          <cell r="K95" t="str">
            <v>-</v>
          </cell>
          <cell r="L95" t="str">
            <v>--&gt;OK</v>
          </cell>
        </row>
        <row r="96">
          <cell r="A96" t="str">
            <v>D-09</v>
          </cell>
          <cell r="B96">
            <v>9</v>
          </cell>
          <cell r="C96" t="str">
            <v>D-09</v>
          </cell>
          <cell r="D96" t="str">
            <v>Furnishing and installing PVC waterstop, 20 cm wide. [An.D-09]</v>
          </cell>
          <cell r="F96" t="str">
            <v xml:space="preserve">lin.m </v>
          </cell>
          <cell r="G96">
            <v>106240</v>
          </cell>
          <cell r="J96">
            <v>0</v>
          </cell>
          <cell r="K96" t="str">
            <v>Rp.110,792 b=24cm</v>
          </cell>
          <cell r="L96" t="str">
            <v>--&gt;OK</v>
          </cell>
        </row>
        <row r="97">
          <cell r="A97" t="str">
            <v>D-10</v>
          </cell>
          <cell r="B97">
            <v>10</v>
          </cell>
          <cell r="C97" t="str">
            <v>D-10</v>
          </cell>
          <cell r="D97" t="str">
            <v>Supply and installing bituminous joint sealer, mixture of 1 asphalt : 3 sand. [An.D-10]</v>
          </cell>
          <cell r="F97" t="str">
            <v>kg</v>
          </cell>
          <cell r="G97">
            <v>13938</v>
          </cell>
          <cell r="K97" t="str">
            <v>-</v>
          </cell>
          <cell r="L97" t="str">
            <v>--&gt;OK</v>
          </cell>
        </row>
        <row r="98">
          <cell r="A98" t="str">
            <v>D-11</v>
          </cell>
          <cell r="B98">
            <v>11</v>
          </cell>
          <cell r="C98" t="str">
            <v>D-11</v>
          </cell>
          <cell r="D98" t="str">
            <v>HM post, 15 cm x 15 cm x 100 cm, reinforced precast  concrete. [An.D-11]</v>
          </cell>
          <cell r="F98" t="str">
            <v>nos</v>
          </cell>
          <cell r="G98">
            <v>130891</v>
          </cell>
          <cell r="K98" t="str">
            <v>-</v>
          </cell>
          <cell r="L98" t="str">
            <v>--&gt;OK</v>
          </cell>
        </row>
        <row r="99">
          <cell r="A99" t="str">
            <v>D-12</v>
          </cell>
          <cell r="B99">
            <v>12</v>
          </cell>
          <cell r="C99" t="str">
            <v>D-12</v>
          </cell>
          <cell r="D99" t="str">
            <v>Furnishing and installing precast concrete pipe 400 mm dia., incl. mortar jointing,  on seepage measuring [An.D-12]</v>
          </cell>
          <cell r="F99" t="str">
            <v xml:space="preserve">lin.m </v>
          </cell>
          <cell r="G99">
            <v>110989</v>
          </cell>
          <cell r="K99" t="str">
            <v>-</v>
          </cell>
          <cell r="L99" t="str">
            <v>--&gt;OK</v>
          </cell>
        </row>
        <row r="100">
          <cell r="A100" t="str">
            <v>D-13</v>
          </cell>
          <cell r="B100">
            <v>13</v>
          </cell>
          <cell r="C100" t="str">
            <v>D-13</v>
          </cell>
          <cell r="D100" t="str">
            <v>Furnishing and installing precast concrete pipe 300 mm dia., incl. mortar jointing, for release seepage water. [An.D-13]</v>
          </cell>
          <cell r="F100" t="str">
            <v xml:space="preserve">lin.m </v>
          </cell>
          <cell r="G100">
            <v>87440</v>
          </cell>
          <cell r="K100" t="str">
            <v>-</v>
          </cell>
          <cell r="L100" t="str">
            <v>--&gt;OK</v>
          </cell>
        </row>
        <row r="102">
          <cell r="B102" t="str">
            <v>SUMMARY OF UNIT PRICE ANALYSIS</v>
          </cell>
        </row>
        <row r="104">
          <cell r="B104" t="str">
            <v>Work's Name</v>
          </cell>
          <cell r="D104" t="str">
            <v>:  Batu Bulan Extension (Embung Pernek)</v>
          </cell>
        </row>
        <row r="105">
          <cell r="B105" t="str">
            <v>Job Site</v>
          </cell>
          <cell r="D105" t="str">
            <v>:  Kabupaten Sumbawa, NTB</v>
          </cell>
        </row>
        <row r="106">
          <cell r="B106" t="str">
            <v>Package</v>
          </cell>
          <cell r="D106" t="str">
            <v>:  NTB - 3.4</v>
          </cell>
        </row>
        <row r="107">
          <cell r="A107" t="str">
            <v>D</v>
          </cell>
          <cell r="B107" t="str">
            <v>Analysis</v>
          </cell>
          <cell r="D107" t="str">
            <v>: Stone  Masonry Works</v>
          </cell>
        </row>
        <row r="109">
          <cell r="B109" t="str">
            <v>No.</v>
          </cell>
          <cell r="C109" t="str">
            <v>Analysis</v>
          </cell>
          <cell r="D109" t="str">
            <v>Description</v>
          </cell>
          <cell r="F109" t="str">
            <v>Unit</v>
          </cell>
          <cell r="G109" t="str">
            <v>Unit Price</v>
          </cell>
          <cell r="K109" t="str">
            <v>Tibu Ku/R2 ($=9500, Solar 5400)</v>
          </cell>
        </row>
        <row r="111">
          <cell r="A111" t="str">
            <v>E-01</v>
          </cell>
          <cell r="B111">
            <v>1</v>
          </cell>
          <cell r="C111" t="str">
            <v>E-01</v>
          </cell>
          <cell r="D111" t="str">
            <v>Stone Masonry, with 1:3 cement/sand mortar ratio.  [An.E-01]</v>
          </cell>
          <cell r="F111" t="str">
            <v>cu. m</v>
          </cell>
          <cell r="G111">
            <v>463399</v>
          </cell>
          <cell r="K111" t="str">
            <v>-</v>
          </cell>
          <cell r="L111" t="str">
            <v>--&gt;OK</v>
          </cell>
        </row>
        <row r="112">
          <cell r="A112" t="str">
            <v>E-02</v>
          </cell>
          <cell r="B112">
            <v>2</v>
          </cell>
          <cell r="C112" t="str">
            <v>E-02</v>
          </cell>
          <cell r="D112" t="str">
            <v>Stone Masonry, with 1:4 cement/sand mortar ratio. [An.E-02]</v>
          </cell>
          <cell r="F112" t="str">
            <v>cu. m</v>
          </cell>
          <cell r="G112">
            <v>429247</v>
          </cell>
          <cell r="K112">
            <v>397576</v>
          </cell>
          <cell r="L112" t="str">
            <v>--&gt;OK</v>
          </cell>
        </row>
        <row r="113">
          <cell r="A113" t="str">
            <v>E-03</v>
          </cell>
          <cell r="B113">
            <v>3</v>
          </cell>
          <cell r="C113" t="str">
            <v>E-03</v>
          </cell>
          <cell r="D113" t="str">
            <v>Plastering  1:3  cement/sand  mortar with cement paste finished.   [An.E-03]</v>
          </cell>
          <cell r="F113" t="str">
            <v>sq. m</v>
          </cell>
          <cell r="G113">
            <v>34019</v>
          </cell>
          <cell r="K113">
            <v>27700</v>
          </cell>
          <cell r="L113" t="str">
            <v>--&gt;OK</v>
          </cell>
        </row>
        <row r="114">
          <cell r="A114" t="str">
            <v>E-04</v>
          </cell>
          <cell r="B114">
            <v>4</v>
          </cell>
          <cell r="C114" t="str">
            <v>E-04</v>
          </cell>
          <cell r="D114" t="str">
            <v>Plastering, 1:3 cement/sand  mortar without cement paste finished.   [An.E-04]</v>
          </cell>
          <cell r="F114" t="str">
            <v>sq. m</v>
          </cell>
          <cell r="G114">
            <v>28705</v>
          </cell>
          <cell r="K114">
            <v>24423</v>
          </cell>
          <cell r="L114" t="str">
            <v>--&gt;OK</v>
          </cell>
        </row>
        <row r="115">
          <cell r="A115" t="str">
            <v>E-05</v>
          </cell>
          <cell r="B115">
            <v>5</v>
          </cell>
          <cell r="C115" t="str">
            <v>E-05</v>
          </cell>
          <cell r="D115" t="str">
            <v>Pointing, 1:2 cement/sand mortar ratio with cement paste finished.  [An.E-05]</v>
          </cell>
          <cell r="F115" t="str">
            <v>sq. m</v>
          </cell>
          <cell r="G115">
            <v>23442</v>
          </cell>
          <cell r="K115">
            <v>20559</v>
          </cell>
          <cell r="L115" t="str">
            <v>--&gt;OK</v>
          </cell>
        </row>
        <row r="116">
          <cell r="A116" t="str">
            <v>E-06</v>
          </cell>
          <cell r="B116">
            <v>6</v>
          </cell>
          <cell r="C116" t="str">
            <v>E-06</v>
          </cell>
          <cell r="D116" t="str">
            <v>Supply and installing weep hole, PVC pipe 50 mm dia., incl.  gravel pack and palm fibre. [An.E-06]</v>
          </cell>
          <cell r="F116" t="str">
            <v>lin. m</v>
          </cell>
          <cell r="G116">
            <v>45880</v>
          </cell>
          <cell r="K116">
            <v>18234</v>
          </cell>
          <cell r="L116" t="str">
            <v>--&gt;OK</v>
          </cell>
        </row>
        <row r="117">
          <cell r="A117" t="str">
            <v>E-07</v>
          </cell>
          <cell r="B117">
            <v>7</v>
          </cell>
          <cell r="C117" t="str">
            <v>E-07</v>
          </cell>
          <cell r="D117" t="str">
            <v>Box Gabion,   2.0 m x 1.0 m x 0.5 m size, local made with minimum wire dia. of 3.0 mm. [An.E-07]</v>
          </cell>
          <cell r="F117" t="str">
            <v>cu. m</v>
          </cell>
          <cell r="G117">
            <v>383739</v>
          </cell>
          <cell r="K117" t="str">
            <v>-</v>
          </cell>
          <cell r="L117" t="str">
            <v>--&gt;OK</v>
          </cell>
        </row>
        <row r="118">
          <cell r="A118">
            <v>0</v>
          </cell>
          <cell r="B118">
            <v>0</v>
          </cell>
          <cell r="C118">
            <v>0</v>
          </cell>
          <cell r="D118">
            <v>0</v>
          </cell>
          <cell r="F118">
            <v>0</v>
          </cell>
        </row>
        <row r="120">
          <cell r="B120" t="str">
            <v>SUMMARY OF UNIT PRICE ANALYSIS</v>
          </cell>
        </row>
        <row r="122">
          <cell r="B122" t="str">
            <v>Work's Name</v>
          </cell>
          <cell r="D122" t="str">
            <v>:  Batu Bulan Extension (Embung Pernek)</v>
          </cell>
        </row>
        <row r="123">
          <cell r="B123" t="str">
            <v>Job Site</v>
          </cell>
          <cell r="D123" t="str">
            <v>:  Kabupaten Sumbawa, NTB</v>
          </cell>
        </row>
        <row r="124">
          <cell r="B124" t="str">
            <v>Package</v>
          </cell>
          <cell r="D124" t="str">
            <v>:  NTB - 3.4</v>
          </cell>
        </row>
        <row r="125">
          <cell r="A125" t="str">
            <v>F</v>
          </cell>
          <cell r="B125" t="str">
            <v>Analysis</v>
          </cell>
          <cell r="D125" t="str">
            <v>:  Road Pavement Works</v>
          </cell>
        </row>
        <row r="127">
          <cell r="B127" t="str">
            <v>No.</v>
          </cell>
          <cell r="C127" t="str">
            <v>Analysis</v>
          </cell>
          <cell r="D127" t="str">
            <v>Description</v>
          </cell>
          <cell r="F127" t="str">
            <v>Unit</v>
          </cell>
          <cell r="G127" t="str">
            <v>Unit Price</v>
          </cell>
          <cell r="K127" t="str">
            <v>Tibu Ku/R2 ($=9500, Solar 5400)</v>
          </cell>
        </row>
        <row r="129">
          <cell r="A129" t="str">
            <v>F-01</v>
          </cell>
          <cell r="B129">
            <v>1</v>
          </cell>
          <cell r="C129" t="str">
            <v>F-01</v>
          </cell>
          <cell r="D129" t="str">
            <v>Sub-base Course, well graded  mixture of sand, gravel &amp; soil with max. size 100 mm.   [An.F-01]</v>
          </cell>
          <cell r="F129" t="str">
            <v>cu. m</v>
          </cell>
          <cell r="G129">
            <v>81083</v>
          </cell>
          <cell r="K129">
            <v>143256</v>
          </cell>
          <cell r="L129" t="str">
            <v>--&gt;OK</v>
          </cell>
        </row>
        <row r="130">
          <cell r="A130" t="str">
            <v>F-02</v>
          </cell>
          <cell r="B130">
            <v>2</v>
          </cell>
          <cell r="C130" t="str">
            <v>F-02</v>
          </cell>
          <cell r="D130" t="str">
            <v>Base Course, well graded mixture of sand and natural aggregate  with max. size 40 mm. [An.F-02]</v>
          </cell>
          <cell r="F130" t="str">
            <v>cu. m</v>
          </cell>
          <cell r="G130">
            <v>137580</v>
          </cell>
          <cell r="K130">
            <v>134188</v>
          </cell>
          <cell r="L130" t="str">
            <v>--&gt;OK</v>
          </cell>
        </row>
        <row r="131">
          <cell r="A131" t="str">
            <v>F-03</v>
          </cell>
          <cell r="B131">
            <v>3</v>
          </cell>
          <cell r="C131" t="str">
            <v>F-03</v>
          </cell>
          <cell r="D131" t="str">
            <v>Asphalt pavement - Macadam penetration, 5 cm thickness.   [An.F-03]</v>
          </cell>
          <cell r="F131" t="str">
            <v>sq. m</v>
          </cell>
          <cell r="G131">
            <v>75166</v>
          </cell>
          <cell r="K131">
            <v>65558</v>
          </cell>
          <cell r="L131" t="str">
            <v>--&gt;OK</v>
          </cell>
        </row>
        <row r="132">
          <cell r="K132">
            <v>0</v>
          </cell>
        </row>
        <row r="133">
          <cell r="B133" t="str">
            <v>SUMMARY OF UNIT PRICE ANALYSIS</v>
          </cell>
        </row>
        <row r="135">
          <cell r="B135" t="str">
            <v>Work's Name</v>
          </cell>
          <cell r="D135" t="str">
            <v>:  Batu Bulan Extension (Embung Pernek)</v>
          </cell>
        </row>
        <row r="136">
          <cell r="B136" t="str">
            <v>Job Site</v>
          </cell>
          <cell r="D136" t="str">
            <v>:  Kabupaten Sumbawa, NTB</v>
          </cell>
        </row>
        <row r="137">
          <cell r="B137" t="str">
            <v>Package</v>
          </cell>
          <cell r="D137" t="str">
            <v>:  NTB - 3.4</v>
          </cell>
        </row>
        <row r="138">
          <cell r="A138" t="str">
            <v>G</v>
          </cell>
          <cell r="B138" t="str">
            <v>Analysis</v>
          </cell>
          <cell r="D138" t="str">
            <v>:  Hydromechanical Works and Metal Works</v>
          </cell>
        </row>
        <row r="140">
          <cell r="B140" t="str">
            <v>No.</v>
          </cell>
          <cell r="C140" t="str">
            <v>Analysis</v>
          </cell>
          <cell r="D140" t="str">
            <v>Description</v>
          </cell>
          <cell r="F140" t="str">
            <v>Unit</v>
          </cell>
          <cell r="G140" t="str">
            <v>Unit Price</v>
          </cell>
          <cell r="K140" t="str">
            <v>Tibu Ku/R2 ($=9500, Solar 5400)</v>
          </cell>
        </row>
        <row r="141">
          <cell r="D141">
            <v>0</v>
          </cell>
        </row>
        <row r="142">
          <cell r="A142" t="str">
            <v>G-01</v>
          </cell>
          <cell r="B142">
            <v>1</v>
          </cell>
          <cell r="C142" t="str">
            <v>G-01</v>
          </cell>
          <cell r="D142" t="str">
            <v>Supply and installing Gate Valve  16" dia., All Flanged PN-10, incl. gasket  and flanged PN-10.  [An.G-01]</v>
          </cell>
          <cell r="F142" t="str">
            <v>nos</v>
          </cell>
          <cell r="G142">
            <v>24900369</v>
          </cell>
          <cell r="K142">
            <v>24801293</v>
          </cell>
          <cell r="L142" t="str">
            <v>--&gt;OK</v>
          </cell>
        </row>
        <row r="143">
          <cell r="A143" t="str">
            <v>G-02</v>
          </cell>
          <cell r="B143">
            <v>2</v>
          </cell>
          <cell r="C143" t="str">
            <v>G-02</v>
          </cell>
          <cell r="D143" t="str">
            <v>Supply and Installing Gibolt Joint  16"  dia., including All Flanged PN-10.   [An.G-02]</v>
          </cell>
          <cell r="F143" t="str">
            <v>nos</v>
          </cell>
          <cell r="G143">
            <v>6746823</v>
          </cell>
          <cell r="K143">
            <v>6718393</v>
          </cell>
          <cell r="L143" t="str">
            <v>--&gt;OK</v>
          </cell>
        </row>
        <row r="144">
          <cell r="A144" t="str">
            <v>G-03</v>
          </cell>
          <cell r="B144">
            <v>3</v>
          </cell>
          <cell r="C144" t="str">
            <v>G-03</v>
          </cell>
          <cell r="D144" t="str">
            <v>Supply and installing steel sluice gate, single spindel, complete with grease box and rubber seal, incl. mortaring, painting, testing and padlock, gate width (b) = 0.70 - 0.80 m.  [An.G-03]</v>
          </cell>
          <cell r="F144" t="str">
            <v>nos</v>
          </cell>
          <cell r="G144">
            <v>5193176</v>
          </cell>
          <cell r="K144">
            <v>4440000</v>
          </cell>
          <cell r="L144" t="str">
            <v>--&gt;OK</v>
          </cell>
        </row>
        <row r="145">
          <cell r="A145" t="str">
            <v>G-04</v>
          </cell>
          <cell r="B145">
            <v>4</v>
          </cell>
          <cell r="C145" t="str">
            <v>G-04</v>
          </cell>
          <cell r="D145" t="str">
            <v>Supply and installing steel sluice gate, single spindel, complete with grease box, incl. mortaring, painting, testing and padlock, gate width (b) = 0.40 - 0.60 m.  [An.G-04]</v>
          </cell>
          <cell r="F145" t="str">
            <v>nos</v>
          </cell>
          <cell r="G145">
            <v>3056557</v>
          </cell>
          <cell r="K145">
            <v>3240000</v>
          </cell>
          <cell r="L145" t="str">
            <v>--&gt;OK</v>
          </cell>
        </row>
        <row r="146">
          <cell r="A146" t="str">
            <v>G-05</v>
          </cell>
          <cell r="B146">
            <v>5</v>
          </cell>
          <cell r="C146" t="str">
            <v>G-05</v>
          </cell>
          <cell r="D146" t="str">
            <v>Supply and installing steel sluice gate, single spindel, complete with grease box, incl. mortaring, painting, testing and padlock, gate width (b) =  0.30  m.  [An.G-05]</v>
          </cell>
          <cell r="F146" t="str">
            <v>nos</v>
          </cell>
          <cell r="G146">
            <v>2463377</v>
          </cell>
          <cell r="K146">
            <v>2040000</v>
          </cell>
          <cell r="L146" t="str">
            <v>--&gt;OK</v>
          </cell>
        </row>
        <row r="147">
          <cell r="A147" t="str">
            <v>G-06</v>
          </cell>
          <cell r="B147">
            <v>6</v>
          </cell>
          <cell r="C147" t="str">
            <v>G-06</v>
          </cell>
          <cell r="D147" t="str">
            <v>Supply and installing tertiary box  gate, incl. mortaring, painting, testing and padlock, gate width (b) = 0.20 - 0.30 m [An.G-06]</v>
          </cell>
          <cell r="F147" t="str">
            <v>nos</v>
          </cell>
          <cell r="G147">
            <v>656061</v>
          </cell>
          <cell r="K147" t="str">
            <v>-</v>
          </cell>
          <cell r="L147" t="str">
            <v>--&gt;OK</v>
          </cell>
        </row>
        <row r="148">
          <cell r="A148" t="str">
            <v>G-07</v>
          </cell>
          <cell r="B148">
            <v>7</v>
          </cell>
          <cell r="C148" t="str">
            <v>G-07</v>
          </cell>
          <cell r="D148" t="str">
            <v>Supply and installing pipe for conduit, GSP dia. 16", 6.35 mm minimum thickness, including accessories. [An.G-07]</v>
          </cell>
          <cell r="F148" t="str">
            <v xml:space="preserve">lin.m </v>
          </cell>
          <cell r="G148">
            <v>1219470</v>
          </cell>
          <cell r="K148">
            <v>1505652</v>
          </cell>
          <cell r="L148" t="str">
            <v>--&gt;OK</v>
          </cell>
        </row>
        <row r="149">
          <cell r="A149" t="str">
            <v>G-08</v>
          </cell>
          <cell r="B149">
            <v>8</v>
          </cell>
          <cell r="C149" t="str">
            <v>G-08</v>
          </cell>
          <cell r="D149" t="str">
            <v>Supply and installing elbow pipe, GSP  90° dia. 16", Welded. [An.G-08]</v>
          </cell>
          <cell r="F149" t="str">
            <v>nos</v>
          </cell>
          <cell r="G149">
            <v>2601596</v>
          </cell>
          <cell r="K149">
            <v>2788664</v>
          </cell>
          <cell r="L149" t="str">
            <v>--&gt;OK</v>
          </cell>
        </row>
        <row r="150">
          <cell r="A150" t="str">
            <v>G-09</v>
          </cell>
          <cell r="B150">
            <v>9</v>
          </cell>
          <cell r="C150" t="str">
            <v>G-09</v>
          </cell>
          <cell r="D150" t="str">
            <v>Supply and installing  pipe for aqueduct, GSP  dia. 8", 4.8 mm minimum thickness, including fixing plate, bolt, washer and nut. [An.G-09]</v>
          </cell>
          <cell r="F150" t="str">
            <v xml:space="preserve">lin.m </v>
          </cell>
          <cell r="G150">
            <v>721372</v>
          </cell>
          <cell r="K150" t="str">
            <v>-</v>
          </cell>
          <cell r="L150">
            <v>0</v>
          </cell>
        </row>
        <row r="151">
          <cell r="A151" t="str">
            <v>G-10</v>
          </cell>
          <cell r="B151">
            <v>10</v>
          </cell>
          <cell r="C151" t="str">
            <v>G-10</v>
          </cell>
          <cell r="D151" t="str">
            <v>Supply and installing  pipe for guard railing,  GSP dia. 2", 2.5 mm minimum thickness with accessories and  welding.  [An.G-10]</v>
          </cell>
          <cell r="F151" t="str">
            <v>lin'm</v>
          </cell>
          <cell r="G151">
            <v>109382</v>
          </cell>
          <cell r="K151" t="str">
            <v>Rp.71,992--&gt;utk 2.5"</v>
          </cell>
          <cell r="L151" t="str">
            <v>--&gt;OK</v>
          </cell>
        </row>
        <row r="152">
          <cell r="A152" t="str">
            <v>G-11</v>
          </cell>
          <cell r="B152">
            <v>11</v>
          </cell>
          <cell r="C152" t="str">
            <v>G-11</v>
          </cell>
          <cell r="D152" t="str">
            <v>Intake trash rack screen, flat bar type completed with screen panels, top and bottom built-in support members and fitting. [An.G-11]</v>
          </cell>
          <cell r="F152" t="str">
            <v>kg</v>
          </cell>
          <cell r="G152">
            <v>26869</v>
          </cell>
          <cell r="K152">
            <v>20475</v>
          </cell>
          <cell r="L152" t="str">
            <v>--&gt;OK</v>
          </cell>
        </row>
        <row r="154">
          <cell r="B154" t="str">
            <v>SUMMARY OF UNIT PRICE ANALYSIS</v>
          </cell>
        </row>
        <row r="156">
          <cell r="B156" t="str">
            <v>Work's Name</v>
          </cell>
          <cell r="D156" t="str">
            <v>:  Batu Bulan Extension (Embung Pernek)</v>
          </cell>
        </row>
        <row r="157">
          <cell r="B157" t="str">
            <v>Job Site</v>
          </cell>
          <cell r="D157" t="str">
            <v>:  Kabupaten Sumbawa, NTB</v>
          </cell>
        </row>
        <row r="158">
          <cell r="B158" t="str">
            <v>Package</v>
          </cell>
          <cell r="D158" t="str">
            <v>:  NTB - 3.4</v>
          </cell>
        </row>
        <row r="159">
          <cell r="A159" t="str">
            <v>H</v>
          </cell>
          <cell r="B159" t="str">
            <v>Analysis</v>
          </cell>
          <cell r="D159" t="str">
            <v>:  Miscellaneous Works</v>
          </cell>
        </row>
        <row r="161">
          <cell r="B161" t="str">
            <v>No.</v>
          </cell>
          <cell r="C161" t="str">
            <v>Analysis</v>
          </cell>
          <cell r="D161" t="str">
            <v>Description</v>
          </cell>
          <cell r="F161" t="str">
            <v>Unit</v>
          </cell>
          <cell r="G161" t="str">
            <v>Unit Price</v>
          </cell>
          <cell r="K161" t="str">
            <v>Tibu Ku/R2 ($=9500, Solar 5400)</v>
          </cell>
        </row>
        <row r="162">
          <cell r="C162" t="str">
            <v>CARE OF WATER</v>
          </cell>
        </row>
        <row r="163">
          <cell r="A163" t="str">
            <v>H-01</v>
          </cell>
          <cell r="B163">
            <v>1</v>
          </cell>
          <cell r="C163" t="str">
            <v>H-01</v>
          </cell>
          <cell r="D163" t="str">
            <v>Complete care of river and dewatering,  including construction of river treatment and primary cofferdam during construction for embung work. [An.H-01]</v>
          </cell>
          <cell r="F163" t="str">
            <v>LS</v>
          </cell>
          <cell r="G163">
            <v>61133827</v>
          </cell>
          <cell r="H163">
            <v>127362.13958333334</v>
          </cell>
          <cell r="K163">
            <v>0</v>
          </cell>
          <cell r="L163" t="str">
            <v>--&gt;OK</v>
          </cell>
        </row>
        <row r="164">
          <cell r="A164" t="str">
            <v>H-02</v>
          </cell>
          <cell r="B164">
            <v>2</v>
          </cell>
          <cell r="C164" t="str">
            <v>H-02</v>
          </cell>
          <cell r="D164" t="str">
            <v>Complete care of water and dewatering during construction for structural works. [An.H-02]</v>
          </cell>
          <cell r="F164" t="str">
            <v>LS</v>
          </cell>
          <cell r="G164">
            <v>8995417</v>
          </cell>
          <cell r="H164">
            <v>18740.452083333334</v>
          </cell>
          <cell r="K164">
            <v>25541</v>
          </cell>
          <cell r="L164" t="str">
            <v>--&gt;OK</v>
          </cell>
        </row>
        <row r="165">
          <cell r="C165" t="str">
            <v>INSTRUMENT</v>
          </cell>
        </row>
        <row r="166">
          <cell r="A166" t="str">
            <v>H-03</v>
          </cell>
          <cell r="B166">
            <v>3</v>
          </cell>
          <cell r="C166" t="str">
            <v>H-03</v>
          </cell>
          <cell r="D166" t="str">
            <v>Furnishing and Installing open standpipe piezometer (OP) at pre-drilled hole, casing tubing, and special compaction of embankment material sorrounding the tubing, incl. 1 (one) set readout deepmeter [An.H-03]</v>
          </cell>
          <cell r="F166" t="str">
            <v>set</v>
          </cell>
          <cell r="G166">
            <v>4785364</v>
          </cell>
          <cell r="H166" t="str">
            <v>Rp. 8,918,535        --&gt;Including Drilling</v>
          </cell>
          <cell r="K166" t="str">
            <v>Rp. 8,581,173        --&gt;Including Drilling</v>
          </cell>
          <cell r="L166" t="str">
            <v>--&gt;OK</v>
          </cell>
        </row>
        <row r="167">
          <cell r="C167" t="str">
            <v>PVC PIPE FOR INLET, OUTLET &amp; WATERWAY</v>
          </cell>
          <cell r="J167">
            <v>0</v>
          </cell>
          <cell r="L167">
            <v>0</v>
          </cell>
        </row>
        <row r="168">
          <cell r="A168" t="str">
            <v>H-04</v>
          </cell>
          <cell r="B168">
            <v>4</v>
          </cell>
          <cell r="C168" t="str">
            <v>H-04</v>
          </cell>
          <cell r="D168" t="str">
            <v>Supply and installing pipe for outlet drain, PVC pipe  Type-AW  100 mm  dia. with accessories.  [An.H-04]</v>
          </cell>
          <cell r="F168" t="str">
            <v xml:space="preserve">lin.m </v>
          </cell>
          <cell r="G168">
            <v>132587</v>
          </cell>
          <cell r="K168">
            <v>84279</v>
          </cell>
          <cell r="L168" t="str">
            <v>--&gt;OK</v>
          </cell>
        </row>
        <row r="169">
          <cell r="A169" t="str">
            <v>H-05</v>
          </cell>
          <cell r="B169">
            <v>5</v>
          </cell>
          <cell r="C169" t="str">
            <v>H-05</v>
          </cell>
          <cell r="D169" t="str">
            <v>Supply and installing pipe for  inlet off-take, PVC pipe  Type-AW  200 mm  dia. .  [An.H-05]</v>
          </cell>
          <cell r="F169" t="str">
            <v xml:space="preserve">lin.m </v>
          </cell>
          <cell r="G169">
            <v>358823</v>
          </cell>
          <cell r="K169">
            <v>293706</v>
          </cell>
          <cell r="L169" t="str">
            <v>--&gt;OK</v>
          </cell>
        </row>
        <row r="170">
          <cell r="A170" t="str">
            <v>H-06</v>
          </cell>
          <cell r="B170">
            <v>6</v>
          </cell>
          <cell r="C170" t="str">
            <v>H-06</v>
          </cell>
          <cell r="D170" t="str">
            <v>Furnishing and installing under drain pipe,  pervious PVC pipe Type-AW 100 mm dia,  including  sandy gravel pack filter and plastic vynil sheet. [An.H-06]</v>
          </cell>
          <cell r="F170" t="str">
            <v xml:space="preserve">lin.m </v>
          </cell>
          <cell r="G170">
            <v>160348</v>
          </cell>
          <cell r="K170">
            <v>120873</v>
          </cell>
          <cell r="L170" t="str">
            <v>--&gt;OK</v>
          </cell>
        </row>
        <row r="171">
          <cell r="C171" t="str">
            <v>BUILDINGS</v>
          </cell>
          <cell r="K171">
            <v>0</v>
          </cell>
          <cell r="L171">
            <v>0</v>
          </cell>
        </row>
        <row r="172">
          <cell r="A172" t="str">
            <v>H-07</v>
          </cell>
          <cell r="B172">
            <v>7</v>
          </cell>
          <cell r="C172" t="str">
            <v>H-07</v>
          </cell>
          <cell r="D172" t="str">
            <v>Construction of  Gate Valve House, 13.0 sq.m area, (constructed above gate valve chamber) reinforced concrete frame &amp; roof, brick wall,  steel plate door . [An.H-07]</v>
          </cell>
          <cell r="F172" t="str">
            <v>LS</v>
          </cell>
          <cell r="G172">
            <v>32640420</v>
          </cell>
          <cell r="K172" t="str">
            <v>-</v>
          </cell>
          <cell r="L172" t="str">
            <v>--&gt;OK</v>
          </cell>
        </row>
        <row r="173">
          <cell r="A173">
            <v>0</v>
          </cell>
          <cell r="B173">
            <v>0</v>
          </cell>
          <cell r="C173">
            <v>0</v>
          </cell>
          <cell r="D173">
            <v>0</v>
          </cell>
          <cell r="F173">
            <v>0</v>
          </cell>
        </row>
        <row r="174">
          <cell r="B174" t="str">
            <v>SUMMARY OF UNIT PRICE ANALYSIS</v>
          </cell>
        </row>
        <row r="176">
          <cell r="B176" t="str">
            <v>Work's Name</v>
          </cell>
          <cell r="D176" t="str">
            <v>:  Batu Bulan Extension (Embung Pernek)</v>
          </cell>
        </row>
        <row r="177">
          <cell r="B177" t="str">
            <v>Job Site</v>
          </cell>
          <cell r="D177" t="str">
            <v>:  Kabupaten Sumbawa, NTB</v>
          </cell>
        </row>
        <row r="178">
          <cell r="B178" t="str">
            <v>Package</v>
          </cell>
          <cell r="D178" t="str">
            <v>:  NTB - 3.4</v>
          </cell>
        </row>
        <row r="179">
          <cell r="A179" t="str">
            <v>I</v>
          </cell>
          <cell r="B179" t="str">
            <v>Analysis</v>
          </cell>
          <cell r="D179" t="str">
            <v xml:space="preserve">:  Over Head </v>
          </cell>
        </row>
        <row r="181">
          <cell r="B181" t="str">
            <v>No.</v>
          </cell>
          <cell r="C181" t="str">
            <v>Analysis</v>
          </cell>
          <cell r="D181" t="str">
            <v>Description</v>
          </cell>
          <cell r="F181" t="str">
            <v>Unit</v>
          </cell>
          <cell r="G181" t="str">
            <v>Unit Price</v>
          </cell>
        </row>
        <row r="183">
          <cell r="A183" t="str">
            <v>I-01</v>
          </cell>
          <cell r="B183">
            <v>1</v>
          </cell>
          <cell r="C183" t="str">
            <v>I-01</v>
          </cell>
          <cell r="D183" t="str">
            <v>Tax of PPH, stamp  and  others (excluded of PPN 10 %) [An.I-01]</v>
          </cell>
          <cell r="F183" t="str">
            <v>Ls</v>
          </cell>
          <cell r="G183">
            <v>39098690</v>
          </cell>
        </row>
        <row r="184">
          <cell r="A184" t="str">
            <v>I-02</v>
          </cell>
          <cell r="B184">
            <v>2</v>
          </cell>
          <cell r="C184" t="str">
            <v>I-02</v>
          </cell>
          <cell r="D184" t="str">
            <v>Insurance for construction and insurance for worker, engineer, project supervisor, engineer representative, superintendent ( ASTEK) [An.I-02]</v>
          </cell>
          <cell r="F184" t="str">
            <v>Ls</v>
          </cell>
          <cell r="G184">
            <v>24436681</v>
          </cell>
        </row>
        <row r="185">
          <cell r="A185" t="str">
            <v>I-03</v>
          </cell>
          <cell r="B185">
            <v>3</v>
          </cell>
          <cell r="C185" t="str">
            <v>I-03</v>
          </cell>
          <cell r="D185" t="str">
            <v>Carried out of uitzet/bouplank for construction of structures and othres. [An.I-03]</v>
          </cell>
          <cell r="F185" t="str">
            <v>Ls</v>
          </cell>
          <cell r="G185">
            <v>18327511</v>
          </cell>
        </row>
        <row r="186">
          <cell r="A186" t="str">
            <v>I-04</v>
          </cell>
          <cell r="B186">
            <v>4</v>
          </cell>
          <cell r="C186" t="str">
            <v>I-04</v>
          </cell>
          <cell r="D186" t="str">
            <v>Installation, operation, maintenances and subsequent removal for first-aid medical facilities. [An.I-04]</v>
          </cell>
          <cell r="F186" t="str">
            <v>Ls</v>
          </cell>
          <cell r="G186">
            <v>11600000</v>
          </cell>
        </row>
        <row r="187">
          <cell r="A187" t="str">
            <v>I-05</v>
          </cell>
          <cell r="B187">
            <v>5</v>
          </cell>
          <cell r="C187" t="str">
            <v>I-05</v>
          </cell>
          <cell r="D187" t="str">
            <v>Land rental and compensation of plantation for temporary facilities, temporary access road , etc. [An.I-05]</v>
          </cell>
          <cell r="F187" t="str">
            <v>Ls</v>
          </cell>
          <cell r="G187">
            <v>14200000</v>
          </cell>
        </row>
        <row r="188">
          <cell r="A188" t="str">
            <v>I-06</v>
          </cell>
          <cell r="B188">
            <v>6</v>
          </cell>
          <cell r="C188" t="str">
            <v>I-06</v>
          </cell>
          <cell r="D188" t="str">
            <v>Contract document, reports,  documentation  photograph,  meetings accomodation, etc. [An.I-06]</v>
          </cell>
          <cell r="F188" t="str">
            <v>Ls</v>
          </cell>
          <cell r="G188">
            <v>23952000</v>
          </cell>
        </row>
        <row r="189">
          <cell r="A189" t="str">
            <v>I-07</v>
          </cell>
          <cell r="B189">
            <v>7</v>
          </cell>
          <cell r="C189" t="str">
            <v>I-07</v>
          </cell>
          <cell r="D189" t="str">
            <v>Procurement, preparation  and make copies of shop drawing and as-built drawing. [An.I-07]</v>
          </cell>
          <cell r="F189" t="str">
            <v>Ls</v>
          </cell>
          <cell r="G189">
            <v>22070000</v>
          </cell>
        </row>
        <row r="190">
          <cell r="A190" t="str">
            <v>I-08</v>
          </cell>
          <cell r="B190">
            <v>8</v>
          </cell>
          <cell r="C190" t="str">
            <v>I-08</v>
          </cell>
          <cell r="D190" t="str">
            <v>Installation, operation, maintenances and sub-sequent removal of drinking and domestic water supply for base camp and labour camp. [An.I-08]</v>
          </cell>
          <cell r="F190" t="str">
            <v>Ls</v>
          </cell>
          <cell r="G190">
            <v>15350000</v>
          </cell>
        </row>
        <row r="191">
          <cell r="A191" t="str">
            <v>I-09</v>
          </cell>
          <cell r="B191">
            <v>9</v>
          </cell>
          <cell r="C191" t="str">
            <v>I-09</v>
          </cell>
          <cell r="D191" t="str">
            <v>Mobilization and demobilization Contractor's staff, salary, and duty trip cost. [An.I-09]</v>
          </cell>
          <cell r="F191" t="str">
            <v>Ls</v>
          </cell>
          <cell r="G191">
            <v>306800000</v>
          </cell>
        </row>
        <row r="192">
          <cell r="A192" t="str">
            <v>I-10</v>
          </cell>
          <cell r="B192">
            <v>10</v>
          </cell>
          <cell r="C192" t="str">
            <v>I-10</v>
          </cell>
          <cell r="D192" t="str">
            <v>Securities sorrounding of the project sites during construction stages. [An.I-10]</v>
          </cell>
          <cell r="F192" t="str">
            <v>Ls</v>
          </cell>
          <cell r="G192">
            <v>30600000</v>
          </cell>
        </row>
        <row r="193">
          <cell r="A193" t="str">
            <v>I-11</v>
          </cell>
          <cell r="B193">
            <v>11</v>
          </cell>
          <cell r="C193" t="str">
            <v>I-11</v>
          </cell>
          <cell r="D193" t="str">
            <v>Construction, maintenance and subsequent removal of temporary  Contractor's site office, Contractor's staff quarter base camp and  labour camp. [An.I-11]</v>
          </cell>
          <cell r="F193" t="str">
            <v>Ls</v>
          </cell>
          <cell r="G193">
            <v>80609170</v>
          </cell>
        </row>
        <row r="194">
          <cell r="A194" t="str">
            <v>I-12</v>
          </cell>
          <cell r="B194">
            <v>12</v>
          </cell>
          <cell r="C194" t="str">
            <v>I-12</v>
          </cell>
          <cell r="D194" t="str">
            <v>Improvement and maintenances of access road for works, and removal of construction facilities. [An.I-12]</v>
          </cell>
          <cell r="F194" t="str">
            <v>Ls</v>
          </cell>
          <cell r="G194">
            <v>13350000</v>
          </cell>
        </row>
        <row r="195">
          <cell r="A195" t="str">
            <v>I-14</v>
          </cell>
          <cell r="B195">
            <v>13</v>
          </cell>
          <cell r="C195" t="str">
            <v>I-14</v>
          </cell>
          <cell r="D195" t="str">
            <v>Retribution for district and village (LKMD). [An.I-14]</v>
          </cell>
          <cell r="F195" t="str">
            <v>Ls</v>
          </cell>
          <cell r="G195">
            <v>36655021</v>
          </cell>
        </row>
        <row r="196">
          <cell r="A196" t="str">
            <v>I-15</v>
          </cell>
          <cell r="B196">
            <v>14</v>
          </cell>
          <cell r="C196" t="str">
            <v>I-15</v>
          </cell>
          <cell r="D196" t="str">
            <v>Project sign board. [An.I-15]</v>
          </cell>
          <cell r="F196" t="str">
            <v>Ls</v>
          </cell>
          <cell r="G196">
            <v>1649000</v>
          </cell>
        </row>
        <row r="197">
          <cell r="A197" t="str">
            <v>I-16</v>
          </cell>
          <cell r="B197">
            <v>15</v>
          </cell>
          <cell r="C197" t="str">
            <v>I-16</v>
          </cell>
          <cell r="D197" t="str">
            <v>Furnishing, completing and maintenance  of Engineer site office, such as  6 set  desk&amp;chair 1/2 biro, 12 nos  plastic chair, 1 nos  meeting table, writing board, 2 nos filing cabinet, water supply and elecytrical, etc.. [An.I-16]</v>
          </cell>
          <cell r="F197" t="str">
            <v>Ls</v>
          </cell>
          <cell r="G197">
            <v>6000000</v>
          </cell>
        </row>
        <row r="198">
          <cell r="A198">
            <v>0</v>
          </cell>
          <cell r="B198">
            <v>0</v>
          </cell>
          <cell r="C198">
            <v>0</v>
          </cell>
          <cell r="D198">
            <v>0</v>
          </cell>
          <cell r="F19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3.xml><?xml version="1.0" encoding="utf-8"?>
<externalLink xmlns="http://schemas.openxmlformats.org/spreadsheetml/2006/main">
  <externalBook xmlns:r="http://schemas.openxmlformats.org/officeDocument/2006/relationships" r:id="rId1">
    <sheetNames>
      <sheetName val="Ref"/>
      <sheetName val="Rekening"/>
      <sheetName val="Kode Rek"/>
      <sheetName val="RKA SKPD"/>
      <sheetName val="RKA SKPD 1"/>
      <sheetName val="RKA SKPD 2.1"/>
      <sheetName val="RKA SKPD 2.2"/>
      <sheetName val="RKA SKPD 2.2.1"/>
      <sheetName val="RKA SKPD 3.1"/>
      <sheetName val="RKA SKPD 3.2"/>
      <sheetName val="PERTANIAN"/>
      <sheetName val="Kode_Rek"/>
      <sheetName val="RKA_SKPD"/>
      <sheetName val="RKA_SKPD_1"/>
      <sheetName val="RKA_SKPD_2_1"/>
      <sheetName val="RKA_SKPD_2_2"/>
      <sheetName val="RKA_SKPD_2_2_1"/>
      <sheetName val="RKA_SKPD_3_1"/>
      <sheetName val="RKA_SKPD_3_2"/>
      <sheetName val="Rekap Belanja"/>
      <sheetName val="TANAH"/>
      <sheetName val="Bant _ Tdk Trsangka"/>
      <sheetName val="Pembiayaan"/>
      <sheetName val="DATA UMUM"/>
      <sheetName val="NOREK"/>
      <sheetName val="STS Juni"/>
      <sheetName val="BKU Bend Penerimaan Juni"/>
      <sheetName val="REG STS"/>
      <sheetName val="BKU Juni"/>
      <sheetName val="LRA"/>
      <sheetName val="LRA (pbp)"/>
      <sheetName val="SPTJM"/>
      <sheetName val="LPSAL"/>
      <sheetName val="LAK"/>
      <sheetName val="PENYESUAIAN"/>
      <sheetName val="PERSEDIAAN APBD DINKES"/>
      <sheetName val="LRA-LO"/>
      <sheetName val="LO"/>
      <sheetName val="LPE"/>
      <sheetName val="NRC"/>
      <sheetName val="NP"/>
      <sheetName val="DAFTAR_AKUN"/>
      <sheetName val="Sheet3"/>
      <sheetName val="Mata Anggaran"/>
      <sheetName val="TLG DIBACA"/>
      <sheetName val="jan"/>
      <sheetName val="BBjan"/>
      <sheetName val="feb"/>
      <sheetName val="BBfeb"/>
      <sheetName val="mrt"/>
      <sheetName val="BB mrt"/>
      <sheetName val="apr"/>
      <sheetName val="BB apr"/>
      <sheetName val="mei"/>
      <sheetName val="BB mei"/>
      <sheetName val="juni"/>
      <sheetName val="BBjuni"/>
      <sheetName val="jurnal jul"/>
      <sheetName val="BBjul"/>
      <sheetName val="jurnal agt"/>
      <sheetName val="BBagt"/>
      <sheetName val="jurnal sept"/>
      <sheetName val="BBsept"/>
      <sheetName val="jurnal okt"/>
      <sheetName val="BBokt"/>
      <sheetName val="jurnal nov"/>
      <sheetName val="BBnov"/>
      <sheetName val="jurnal des"/>
      <sheetName val="BBdes"/>
      <sheetName val="BBmrt"/>
      <sheetName val="BBapr"/>
      <sheetName val="BBmei"/>
      <sheetName val="jurnal juni"/>
      <sheetName val="LANGKAH-LANGKAH"/>
      <sheetName val="LRA PUSKESMAS"/>
      <sheetName val="mapping"/>
      <sheetName val="Master LRA"/>
      <sheetName val="Master LO"/>
      <sheetName val="Master LPE"/>
      <sheetName val="Kode "/>
      <sheetName val="NERACA AUDITED 2014"/>
    </sheetNames>
    <sheetDataSet>
      <sheetData sheetId="0" refreshError="1"/>
      <sheetData sheetId="1" refreshError="1">
        <row r="1">
          <cell r="A1" t="str">
            <v>1.01</v>
          </cell>
          <cell r="B1" t="str">
            <v>PENDAPATAN ASLI DAERAH</v>
          </cell>
        </row>
        <row r="2">
          <cell r="A2" t="str">
            <v>1.01.01</v>
          </cell>
          <cell r="B2" t="str">
            <v>Hasil Pajak Daerah</v>
          </cell>
        </row>
        <row r="3">
          <cell r="A3" t="str">
            <v>1.01.02</v>
          </cell>
          <cell r="B3" t="str">
            <v>Hasil Retribusi Daerah</v>
          </cell>
        </row>
        <row r="4">
          <cell r="A4" t="str">
            <v>1.01.03</v>
          </cell>
          <cell r="B4" t="str">
            <v>Hasil Pengelolaan Kekayaan Daerah yang Dipisahkan</v>
          </cell>
        </row>
        <row r="5">
          <cell r="A5" t="str">
            <v>1.01.04</v>
          </cell>
          <cell r="B5" t="str">
            <v>Lain-lain PAD yang Sah</v>
          </cell>
        </row>
        <row r="6">
          <cell r="A6" t="str">
            <v>1.02</v>
          </cell>
          <cell r="B6" t="str">
            <v>DANA PERIMBANGAN</v>
          </cell>
        </row>
        <row r="7">
          <cell r="A7" t="str">
            <v>1.02.01</v>
          </cell>
          <cell r="B7" t="str">
            <v>Dana Bagi Hasil</v>
          </cell>
        </row>
        <row r="8">
          <cell r="A8" t="str">
            <v>1.02.02</v>
          </cell>
          <cell r="B8" t="str">
            <v>Dana Alokasi Umum</v>
          </cell>
        </row>
        <row r="9">
          <cell r="A9" t="str">
            <v>1.02.03</v>
          </cell>
          <cell r="B9" t="str">
            <v>Dana Alokasi Khusus</v>
          </cell>
        </row>
        <row r="10">
          <cell r="A10" t="str">
            <v>1.03</v>
          </cell>
          <cell r="B10" t="str">
            <v>LAIN-LAIN PENDAPATAN DAERAH YANG SAH</v>
          </cell>
        </row>
        <row r="11">
          <cell r="A11" t="str">
            <v>1.03.01</v>
          </cell>
          <cell r="B11" t="str">
            <v>Dana Darurat dari Pemerintah</v>
          </cell>
        </row>
        <row r="12">
          <cell r="A12" t="str">
            <v>1.03.02</v>
          </cell>
          <cell r="B12" t="str">
            <v>Hibah</v>
          </cell>
        </row>
        <row r="13">
          <cell r="A13" t="str">
            <v>1.03.03</v>
          </cell>
          <cell r="B13" t="str">
            <v>Bantuan Keuangan</v>
          </cell>
        </row>
        <row r="14">
          <cell r="A14" t="str">
            <v>1.03.04</v>
          </cell>
          <cell r="B14" t="str">
            <v>Bagi Hasil dari Provinsi</v>
          </cell>
        </row>
        <row r="15">
          <cell r="A15" t="str">
            <v>2.01</v>
          </cell>
          <cell r="B15" t="str">
            <v>BELANJA TIDAK LANGSUNG</v>
          </cell>
        </row>
        <row r="16">
          <cell r="A16" t="str">
            <v>2.01.01</v>
          </cell>
          <cell r="B16" t="str">
            <v>Belanja Pegawai</v>
          </cell>
        </row>
        <row r="17">
          <cell r="A17" t="str">
            <v>2.01.02</v>
          </cell>
          <cell r="B17" t="str">
            <v>Belanja Barang dan Jasa</v>
          </cell>
        </row>
        <row r="18">
          <cell r="A18" t="str">
            <v>2.01.03</v>
          </cell>
          <cell r="B18" t="str">
            <v>Belanja Bunga</v>
          </cell>
        </row>
        <row r="19">
          <cell r="A19" t="str">
            <v>2.01.04</v>
          </cell>
          <cell r="B19" t="str">
            <v>Belanja Subsidi</v>
          </cell>
        </row>
        <row r="20">
          <cell r="A20" t="str">
            <v>2.01.05</v>
          </cell>
          <cell r="B20" t="str">
            <v>Belanja Hibah</v>
          </cell>
        </row>
        <row r="21">
          <cell r="A21" t="str">
            <v>2.01.06</v>
          </cell>
          <cell r="B21" t="str">
            <v>Belanja Bagi Hasil</v>
          </cell>
        </row>
        <row r="22">
          <cell r="A22" t="str">
            <v>2.01.07</v>
          </cell>
          <cell r="B22" t="str">
            <v>Belanja Bantuan Keuangan</v>
          </cell>
        </row>
        <row r="23">
          <cell r="A23" t="str">
            <v>2.01.08</v>
          </cell>
          <cell r="B23" t="str">
            <v>Belanja Tidak Tersangka</v>
          </cell>
        </row>
        <row r="24">
          <cell r="A24" t="str">
            <v>2.02</v>
          </cell>
          <cell r="B24" t="str">
            <v>BELANJA LANGSUNG</v>
          </cell>
        </row>
        <row r="25">
          <cell r="A25" t="str">
            <v>2.02.01</v>
          </cell>
          <cell r="B25" t="str">
            <v>Belanja Pegawai</v>
          </cell>
        </row>
        <row r="26">
          <cell r="A26" t="str">
            <v>2.02.02</v>
          </cell>
          <cell r="B26" t="str">
            <v>Belanja Barang dan Jasa</v>
          </cell>
        </row>
        <row r="27">
          <cell r="A27" t="str">
            <v>2.02.03</v>
          </cell>
          <cell r="B27" t="str">
            <v>Belanja Modal</v>
          </cell>
        </row>
        <row r="28">
          <cell r="A28" t="str">
            <v>3.01</v>
          </cell>
          <cell r="B28" t="str">
            <v>PENERIMAAN PEMBIAYAAN</v>
          </cell>
        </row>
        <row r="29">
          <cell r="A29" t="str">
            <v>3.01.01</v>
          </cell>
          <cell r="B29" t="str">
            <v>Sisa Lebih Perhitungan Anggaran Tahun Lalu</v>
          </cell>
        </row>
        <row r="30">
          <cell r="A30" t="str">
            <v>3.01.02</v>
          </cell>
          <cell r="B30" t="str">
            <v>Transfer dari Rekening Dana Cadangan</v>
          </cell>
        </row>
        <row r="31">
          <cell r="A31" t="str">
            <v>3.01.03</v>
          </cell>
          <cell r="B31" t="str">
            <v>Hasil Penjualan Kekayaan Daerah yang Dipisahkan</v>
          </cell>
        </row>
        <row r="32">
          <cell r="A32" t="str">
            <v>3.01.04</v>
          </cell>
          <cell r="B32" t="str">
            <v>Penerimaan Pinjaman Daerah dan Obligasi Daerah</v>
          </cell>
        </row>
        <row r="33">
          <cell r="A33" t="str">
            <v>3.01.05</v>
          </cell>
          <cell r="B33" t="str">
            <v>Penerimaan Piutang Daerah</v>
          </cell>
        </row>
        <row r="34">
          <cell r="A34" t="str">
            <v>3.02</v>
          </cell>
          <cell r="B34" t="str">
            <v>PENGELUARAN PEMBIAYAAN</v>
          </cell>
        </row>
        <row r="35">
          <cell r="A35" t="str">
            <v>3.02.01</v>
          </cell>
          <cell r="B35" t="str">
            <v>Pembayaran Cicilan Pokok Utang yang Jatuh Tempo</v>
          </cell>
        </row>
        <row r="36">
          <cell r="A36" t="str">
            <v>3.02.02</v>
          </cell>
          <cell r="B36" t="str">
            <v>Pembelian Kembali Obligasi Daerah</v>
          </cell>
        </row>
        <row r="37">
          <cell r="A37" t="str">
            <v>3.02.03</v>
          </cell>
          <cell r="B37" t="str">
            <v>Penyertaan Modal (Investasi) Daerah</v>
          </cell>
        </row>
        <row r="38">
          <cell r="A38" t="str">
            <v>3.02.04</v>
          </cell>
          <cell r="B38" t="str">
            <v>Pemberian Piutang Daerah</v>
          </cell>
        </row>
        <row r="39">
          <cell r="A39" t="str">
            <v>3.02.05</v>
          </cell>
          <cell r="B39" t="str">
            <v>Transfer ke Rekening Dana Cadangan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ow r="1">
          <cell r="B1" t="str">
            <v xml:space="preserve">                                              BUKU KAS UMUM </v>
          </cell>
        </row>
      </sheetData>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404.xml><?xml version="1.0" encoding="utf-8"?>
<externalLink xmlns="http://schemas.openxmlformats.org/spreadsheetml/2006/main">
  <externalBook xmlns:r="http://schemas.openxmlformats.org/officeDocument/2006/relationships" r:id="rId1">
    <sheetNames>
      <sheetName val="rekap totap+apbd (2)"/>
      <sheetName val="Rekap APBN"/>
      <sheetName val="Rekap APBD"/>
      <sheetName val="AN PIPA (2)"/>
      <sheetName val="GENZET"/>
      <sheetName val="Acsesoris"/>
      <sheetName val="BAHAN"/>
      <sheetName val="PJ"/>
      <sheetName val="PS"/>
      <sheetName val="JP 2 75"/>
      <sheetName val="SNI FIX"/>
      <sheetName val="Prasedimen1"/>
      <sheetName val="SDB"/>
      <sheetName val="RESERVOIR 100"/>
      <sheetName val="R.GENSET"/>
      <sheetName val="P.Sub Pelayanan"/>
      <sheetName val="P.Sub Prased"/>
      <sheetName val="pagar (2)"/>
      <sheetName val="JP 7"/>
      <sheetName val="JP10"/>
      <sheetName val="JP 12"/>
      <sheetName val="JP 22"/>
    </sheetNames>
    <sheetDataSet>
      <sheetData sheetId="0" refreshError="1"/>
      <sheetData sheetId="1" refreshError="1"/>
      <sheetData sheetId="2" refreshError="1"/>
      <sheetData sheetId="3" refreshError="1"/>
      <sheetData sheetId="4" refreshError="1"/>
      <sheetData sheetId="5" refreshError="1"/>
      <sheetData sheetId="6" refreshError="1">
        <row r="215">
          <cell r="F215">
            <v>44000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05.xml><?xml version="1.0" encoding="utf-8"?>
<externalLink xmlns="http://schemas.openxmlformats.org/spreadsheetml/2006/main">
  <externalBook xmlns:r="http://schemas.openxmlformats.org/officeDocument/2006/relationships" r:id="rId1">
    <sheetNames>
      <sheetName val="PIL mc "/>
      <sheetName val="Galian Sal mc Tot"/>
      <sheetName val="Galian Biasa mc 02"/>
      <sheetName val="Galian Biasa mc 03"/>
      <sheetName val="Galian Biasa mc 04"/>
      <sheetName val="Galian Biasa mc 05"/>
      <sheetName val="04"/>
      <sheetName val=" 05"/>
      <sheetName val="Rekap Sal"/>
      <sheetName val="Galian Sal FINAL (A)"/>
      <sheetName val="Galian Sal 02"/>
      <sheetName val="Galian Sal 03"/>
      <sheetName val="Galian Sal 04"/>
      <sheetName val="Galian Sal 05"/>
      <sheetName val="sp 4 jep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D2" t="str">
            <v>ESTIMASI VOLUME</v>
          </cell>
        </row>
        <row r="3">
          <cell r="D3" t="str">
            <v>KEGIATAN PENUNJANG PENANGANAN JALAN PERKOTAAN</v>
          </cell>
        </row>
        <row r="4">
          <cell r="D4" t="str">
            <v>NO. PAKET</v>
          </cell>
          <cell r="H4" t="str">
            <v xml:space="preserve">DINAS PRASARANA WILAYAH PROVINSI </v>
          </cell>
          <cell r="L4" t="str">
            <v>PEMBANGUNAN JALAN AKSES</v>
          </cell>
        </row>
        <row r="5">
          <cell r="D5" t="str">
            <v>PWK - 02 D</v>
          </cell>
          <cell r="H5" t="str">
            <v>NANGGROE ACEH DARUSSALAM</v>
          </cell>
          <cell r="L5" t="str">
            <v>NEW TOWN BANDA ACEH</v>
          </cell>
        </row>
        <row r="6">
          <cell r="D6" t="str">
            <v>KONSULTAN</v>
          </cell>
          <cell r="J6" t="str">
            <v>KONTRAKTOR</v>
          </cell>
        </row>
        <row r="7">
          <cell r="D7" t="str">
            <v>PT. BINA CIPTA PERDANA JO. PT ITBA CONSULTAN</v>
          </cell>
          <cell r="J7" t="str">
            <v>PT. ADHI KARYA (PERSERO)Tbk.</v>
          </cell>
        </row>
        <row r="8">
          <cell r="D8" t="str">
            <v>Nomor Mata Pembayaran</v>
          </cell>
          <cell r="J8" t="str">
            <v>Uraian</v>
          </cell>
        </row>
        <row r="9">
          <cell r="D9" t="str">
            <v>2.1</v>
          </cell>
          <cell r="J9" t="str">
            <v>Galian untuk Selokan, Srainase dan Saluran Air</v>
          </cell>
        </row>
        <row r="10">
          <cell r="D10" t="str">
            <v>Lokasi :</v>
          </cell>
          <cell r="G10" t="str">
            <v>Kanan dan kiri Jalan</v>
          </cell>
        </row>
        <row r="14">
          <cell r="F14" t="str">
            <v>REKAPITULASI VOLUME GALIAN SALURAN</v>
          </cell>
        </row>
        <row r="16">
          <cell r="F16" t="str">
            <v>No</v>
          </cell>
          <cell r="G16" t="str">
            <v>Uraian</v>
          </cell>
          <cell r="J16" t="str">
            <v>Volume (m3)</v>
          </cell>
          <cell r="L16" t="str">
            <v>Keterangan</v>
          </cell>
        </row>
        <row r="19">
          <cell r="F19">
            <v>1</v>
          </cell>
          <cell r="H19" t="str">
            <v>Galian Saluran pada Kanan Jalan</v>
          </cell>
          <cell r="J19">
            <v>345.33000000000004</v>
          </cell>
          <cell r="L19" t="str">
            <v>Arah Kanan</v>
          </cell>
        </row>
        <row r="21">
          <cell r="F21">
            <v>2</v>
          </cell>
          <cell r="H21" t="str">
            <v>Galian Saluran pada Jln. Masuk Dekranas</v>
          </cell>
          <cell r="J21">
            <v>30.720000000000002</v>
          </cell>
          <cell r="L21" t="str">
            <v>Arah Kiri</v>
          </cell>
        </row>
        <row r="23">
          <cell r="F23">
            <v>3</v>
          </cell>
          <cell r="H23" t="str">
            <v>Galian Saluran pada Jln. Masuk Dekranas</v>
          </cell>
          <cell r="J23">
            <v>30.720000000000002</v>
          </cell>
          <cell r="L23" t="str">
            <v>Arah Kanan</v>
          </cell>
        </row>
        <row r="29">
          <cell r="H29" t="str">
            <v>Total Volume Galian Saluran</v>
          </cell>
          <cell r="J29">
            <v>406.7700000000001</v>
          </cell>
        </row>
        <row r="37">
          <cell r="D37" t="str">
            <v>KONTRAKTOR</v>
          </cell>
          <cell r="I37" t="str">
            <v>KONSULTAN SUPERVISI</v>
          </cell>
          <cell r="L37" t="str">
            <v>DINAS PRASWIL</v>
          </cell>
        </row>
        <row r="46">
          <cell r="D46" t="str">
            <v>General Superitendent</v>
          </cell>
          <cell r="I46" t="str">
            <v>Chief Inspector</v>
          </cell>
          <cell r="L46" t="str">
            <v>Pengawas Lapangan</v>
          </cell>
        </row>
        <row r="48">
          <cell r="D48" t="str">
            <v>ESTIMASI VOLUME MC. NO. 01</v>
          </cell>
        </row>
        <row r="49">
          <cell r="D49" t="str">
            <v>KEGIATAN PENUNJANG PENANGANAN JALAN PERKOTAAN</v>
          </cell>
        </row>
        <row r="50">
          <cell r="D50" t="str">
            <v>NO. PAKET</v>
          </cell>
          <cell r="H50" t="str">
            <v xml:space="preserve">DINAS PRASARANA WILAYAH PROVINSI </v>
          </cell>
          <cell r="L50" t="str">
            <v>PEMBANGUNAN JALAN AKSES</v>
          </cell>
        </row>
        <row r="51">
          <cell r="D51" t="str">
            <v>PWK - 02 D</v>
          </cell>
          <cell r="H51" t="str">
            <v>NANGGROE ACEH DARUSSALAM</v>
          </cell>
          <cell r="L51" t="str">
            <v>TAMAN SRI RATU SAFIATUDDIN</v>
          </cell>
        </row>
        <row r="52">
          <cell r="D52" t="str">
            <v>KONSULTAN</v>
          </cell>
          <cell r="J52" t="str">
            <v>KONTRAKTOR</v>
          </cell>
        </row>
        <row r="53">
          <cell r="D53" t="str">
            <v>PT. BINA CIPTA PERDANA JO. PT ITBA CONSULTAN</v>
          </cell>
          <cell r="J53" t="str">
            <v>PT. ADHI KARYA (PERSERO)Tbk.</v>
          </cell>
        </row>
        <row r="54">
          <cell r="D54" t="str">
            <v>Nomor Mata Pembayaran</v>
          </cell>
          <cell r="J54" t="str">
            <v>Uraian</v>
          </cell>
        </row>
        <row r="55">
          <cell r="D55" t="str">
            <v>8.2. (2)</v>
          </cell>
          <cell r="J55" t="str">
            <v xml:space="preserve">Penebangan Pohon </v>
          </cell>
        </row>
        <row r="56">
          <cell r="D56" t="str">
            <v>Lokasi :</v>
          </cell>
          <cell r="G56" t="str">
            <v>Kanan dan kiri Jalan</v>
          </cell>
        </row>
        <row r="60">
          <cell r="F60" t="str">
            <v>REKAPITULASI VOLUME PENEBANGAN POHON</v>
          </cell>
        </row>
        <row r="62">
          <cell r="F62" t="str">
            <v>No</v>
          </cell>
          <cell r="G62" t="str">
            <v>Uraian</v>
          </cell>
          <cell r="J62" t="str">
            <v>Volume (Btg)</v>
          </cell>
          <cell r="L62" t="str">
            <v>Keterangan</v>
          </cell>
        </row>
        <row r="65">
          <cell r="F65">
            <v>1</v>
          </cell>
          <cell r="H65" t="str">
            <v>Penebangan Pohon Diameter 15 s/d 30 cm</v>
          </cell>
          <cell r="J65">
            <v>35</v>
          </cell>
        </row>
        <row r="67">
          <cell r="F67">
            <v>2</v>
          </cell>
          <cell r="H67" t="str">
            <v>Penebangan Pohon Diameter 30 s/d 50 cm</v>
          </cell>
          <cell r="J67">
            <v>15</v>
          </cell>
          <cell r="L67" t="str">
            <v>Saluran Induk</v>
          </cell>
        </row>
        <row r="69">
          <cell r="F69">
            <v>3</v>
          </cell>
          <cell r="H69" t="str">
            <v>Penebangan Pohon Diameter 50 s/d 75 cm</v>
          </cell>
          <cell r="J69">
            <v>5</v>
          </cell>
          <cell r="L69" t="str">
            <v>Arah Kiri</v>
          </cell>
        </row>
        <row r="71">
          <cell r="L71" t="str">
            <v>Arah Kanan</v>
          </cell>
        </row>
        <row r="75">
          <cell r="H75" t="str">
            <v>Total Volume Pasangan Batu dgn Mortar</v>
          </cell>
          <cell r="J75">
            <v>55</v>
          </cell>
        </row>
        <row r="82">
          <cell r="D82" t="str">
            <v>Disetujui Oleh :</v>
          </cell>
          <cell r="I82" t="str">
            <v>Diperiksa Oleh :</v>
          </cell>
          <cell r="L82" t="str">
            <v>Dibuat Oleh :</v>
          </cell>
        </row>
        <row r="83">
          <cell r="D83" t="str">
            <v>Koord. Pengawas Lapangan</v>
          </cell>
          <cell r="I83" t="str">
            <v>Konsultan Supervisi</v>
          </cell>
          <cell r="L83" t="str">
            <v>Penyedia Barang / Jasa</v>
          </cell>
        </row>
        <row r="84">
          <cell r="D84" t="str">
            <v>Kegiatan Pembangunan</v>
          </cell>
          <cell r="I84" t="str">
            <v>PT. BINA CIPTA PERDANA Bekerjasama</v>
          </cell>
          <cell r="L84" t="str">
            <v>PT. ADHI KARYA (PERSERO) Tbk.</v>
          </cell>
        </row>
        <row r="85">
          <cell r="D85" t="str">
            <v>Jalan Akses New Town</v>
          </cell>
          <cell r="I85" t="str">
            <v>PT. ITBA CONSULTANT</v>
          </cell>
          <cell r="L85" t="str">
            <v xml:space="preserve">Cabang I Wil. Sumut &amp; NAD </v>
          </cell>
        </row>
        <row r="92">
          <cell r="D92" t="str">
            <v>YUSRIZAL, ST. MT</v>
          </cell>
          <cell r="I92" t="str">
            <v>Ir. KAMARUZZAMAN</v>
          </cell>
          <cell r="L92" t="str">
            <v>Ir. MARGIANTO</v>
          </cell>
        </row>
        <row r="93">
          <cell r="D93" t="str">
            <v>NIP. 110 053 966</v>
          </cell>
          <cell r="I93" t="str">
            <v>Site Engineer</v>
          </cell>
          <cell r="L93" t="str">
            <v>General Superintendent</v>
          </cell>
        </row>
        <row r="95">
          <cell r="D95" t="str">
            <v>ESTIMASI VOLUME</v>
          </cell>
        </row>
        <row r="96">
          <cell r="D96" t="str">
            <v>KEGIATAN PENUNJANG PENANGANAN JALAN PERKOTAAN</v>
          </cell>
        </row>
        <row r="97">
          <cell r="D97" t="str">
            <v>NO. PAKET</v>
          </cell>
          <cell r="H97" t="str">
            <v xml:space="preserve">DINAS PRASARANA WILAYAH PROVINSI </v>
          </cell>
          <cell r="L97" t="str">
            <v>PEMBANGUNAN JALAN PENGHUBUNG</v>
          </cell>
        </row>
        <row r="98">
          <cell r="D98" t="str">
            <v>PWK - 02 E</v>
          </cell>
          <cell r="H98" t="str">
            <v>NANGGROE ACEH DARUSSALAM</v>
          </cell>
          <cell r="L98" t="str">
            <v>TAMAN SRI RATU SAFIATUDDIN</v>
          </cell>
        </row>
        <row r="99">
          <cell r="D99" t="str">
            <v>KONSULTAN</v>
          </cell>
          <cell r="J99" t="str">
            <v>KONTRAKTOR</v>
          </cell>
        </row>
        <row r="100">
          <cell r="J100" t="str">
            <v>PT. SARJIS AGUNG Jo. PT. AYU LESTARI INDAH</v>
          </cell>
        </row>
        <row r="101">
          <cell r="D101" t="str">
            <v>Nomor Mata Pembayaran</v>
          </cell>
          <cell r="J101" t="str">
            <v>Uraian</v>
          </cell>
        </row>
        <row r="102">
          <cell r="D102" t="str">
            <v>3.1 (1)</v>
          </cell>
          <cell r="J102" t="str">
            <v>Galian Tanah Biasa</v>
          </cell>
        </row>
        <row r="103">
          <cell r="D103" t="str">
            <v>Lokasi :</v>
          </cell>
          <cell r="G103" t="str">
            <v>Kanan dan kiri Jalan</v>
          </cell>
        </row>
        <row r="107">
          <cell r="F107" t="str">
            <v>REKAPITULASI VOLUME GALIAN TANAH BIASA</v>
          </cell>
        </row>
        <row r="109">
          <cell r="F109" t="str">
            <v>No</v>
          </cell>
          <cell r="G109" t="str">
            <v>Uraian</v>
          </cell>
          <cell r="J109" t="str">
            <v>Volume (m3)</v>
          </cell>
          <cell r="L109" t="str">
            <v>Keterangan</v>
          </cell>
        </row>
        <row r="112">
          <cell r="F112">
            <v>1</v>
          </cell>
          <cell r="H112" t="str">
            <v>Sta 0 + 000 s/d Sta 0 + 460 dan</v>
          </cell>
          <cell r="J112">
            <v>6266.1524999999992</v>
          </cell>
          <cell r="L112" t="str">
            <v>Arah Kanan</v>
          </cell>
        </row>
        <row r="113">
          <cell r="H113" t="str">
            <v>Sta 0+000 s/d 0+080 (Jalur Langsung)</v>
          </cell>
        </row>
        <row r="115">
          <cell r="F115">
            <v>2</v>
          </cell>
          <cell r="H115" t="str">
            <v xml:space="preserve">Sta 0 + 000 s/d Sta 0 + 500 </v>
          </cell>
          <cell r="J115">
            <v>2003.4625000000001</v>
          </cell>
          <cell r="L115" t="str">
            <v xml:space="preserve">Arah Kiri </v>
          </cell>
        </row>
        <row r="117">
          <cell r="F117">
            <v>3</v>
          </cell>
          <cell r="H117" t="str">
            <v>Sta 0 + 000 s/d Sta 0 + 040 (Pintu Masuk Dekranas)</v>
          </cell>
        </row>
        <row r="124">
          <cell r="H124" t="str">
            <v>Total Volume Galian Tanah Biasa</v>
          </cell>
          <cell r="J124">
            <v>8269.6149999999998</v>
          </cell>
        </row>
        <row r="128">
          <cell r="F128" t="str">
            <v>Volume Galian Tanah Biasa sampai saat ini :</v>
          </cell>
          <cell r="J128">
            <v>8269.6149999999998</v>
          </cell>
          <cell r="K128" t="str">
            <v>M3</v>
          </cell>
        </row>
        <row r="130">
          <cell r="F130" t="str">
            <v>Volume Galian Tanah Biasa yang dibayar pada MC No. 1 adalah :</v>
          </cell>
          <cell r="J130">
            <v>7969.35</v>
          </cell>
          <cell r="K130" t="str">
            <v>M3</v>
          </cell>
        </row>
        <row r="132">
          <cell r="F132" t="str">
            <v>Volume Galian Tanah Biasa yang dibayar pada MC No. 2 adalah :</v>
          </cell>
          <cell r="J132" t="str">
            <v>mc2</v>
          </cell>
          <cell r="K132" t="str">
            <v>M3</v>
          </cell>
        </row>
        <row r="134">
          <cell r="F134" t="str">
            <v>Sisa Volume Yang belum dibayar :</v>
          </cell>
          <cell r="J134" t="e">
            <v>#VALUE!</v>
          </cell>
          <cell r="K134" t="str">
            <v>M3</v>
          </cell>
        </row>
        <row r="144">
          <cell r="D144" t="str">
            <v>KONTRAKTOR</v>
          </cell>
          <cell r="I144" t="str">
            <v>KONSULTAN SUPERVISI</v>
          </cell>
          <cell r="L144" t="str">
            <v>DINAS PRASWIL</v>
          </cell>
        </row>
        <row r="153">
          <cell r="D153" t="str">
            <v>General Superitendent</v>
          </cell>
          <cell r="I153" t="str">
            <v>Chief Inspector</v>
          </cell>
          <cell r="L153" t="str">
            <v>Pengawas Lapangan</v>
          </cell>
        </row>
        <row r="155">
          <cell r="D155" t="str">
            <v>ESTIMASI VOLUME MC. NO. - 02</v>
          </cell>
        </row>
        <row r="156">
          <cell r="D156" t="str">
            <v>KEGIATAN PENUNJANG PENANGANAN JALAN PERKOTAAN</v>
          </cell>
        </row>
        <row r="157">
          <cell r="D157" t="str">
            <v>NO. PAKET</v>
          </cell>
          <cell r="H157" t="str">
            <v xml:space="preserve">DINAS PRASARANA WILAYAH PROVINSI </v>
          </cell>
          <cell r="L157" t="str">
            <v>PEMBANGUNAN JALAN PENGHUBUNG</v>
          </cell>
        </row>
        <row r="158">
          <cell r="D158" t="str">
            <v>PWK - 02 D</v>
          </cell>
          <cell r="H158" t="str">
            <v>NANGGROE ACEH DARUSSALAM</v>
          </cell>
          <cell r="L158" t="str">
            <v>NEW TOWN BANDA ACEH</v>
          </cell>
        </row>
        <row r="159">
          <cell r="D159" t="str">
            <v>KONSULTAN</v>
          </cell>
          <cell r="J159" t="str">
            <v>KONTRAKTOR</v>
          </cell>
        </row>
        <row r="160">
          <cell r="D160" t="str">
            <v>PT. BINA CIPTA PERDANA JO. PT ITBA CONSULTAN</v>
          </cell>
          <cell r="J160" t="str">
            <v>PT. ADHI KARYA (PERSERO)Tbk.</v>
          </cell>
        </row>
        <row r="161">
          <cell r="D161" t="str">
            <v>Nomor Mata Pembayaran</v>
          </cell>
          <cell r="J161" t="str">
            <v>Uraian</v>
          </cell>
        </row>
        <row r="162">
          <cell r="D162" t="str">
            <v>3.1 (2)</v>
          </cell>
          <cell r="J162" t="str">
            <v>Tanah Timbun Biasa</v>
          </cell>
        </row>
        <row r="163">
          <cell r="D163" t="str">
            <v>Lokasi :</v>
          </cell>
          <cell r="G163" t="str">
            <v>Banda Aceh-Aceh Besar</v>
          </cell>
        </row>
        <row r="167">
          <cell r="F167" t="str">
            <v>REKAPITULASI VOLUME TANAH TIMBUN BIASA</v>
          </cell>
        </row>
        <row r="169">
          <cell r="F169" t="str">
            <v>No</v>
          </cell>
          <cell r="G169" t="str">
            <v>Uraian</v>
          </cell>
          <cell r="J169" t="str">
            <v>Volume (m3)</v>
          </cell>
          <cell r="L169" t="str">
            <v>Keterangan</v>
          </cell>
        </row>
        <row r="172">
          <cell r="F172">
            <v>1</v>
          </cell>
          <cell r="H172" t="str">
            <v xml:space="preserve">Tanah Timbun pada Sta </v>
          </cell>
          <cell r="J172">
            <v>31472.31</v>
          </cell>
          <cell r="L172" t="str">
            <v>Arah Kanan</v>
          </cell>
        </row>
        <row r="185">
          <cell r="H185" t="str">
            <v>Total Volume Tanah Timbun Biasa</v>
          </cell>
          <cell r="J185">
            <v>31472.31</v>
          </cell>
        </row>
        <row r="193">
          <cell r="D193" t="str">
            <v>KONTRAKTOR</v>
          </cell>
          <cell r="I193" t="str">
            <v>KONSULTAN SUPERVISI</v>
          </cell>
          <cell r="L193" t="str">
            <v>DINAS PRASWIL</v>
          </cell>
        </row>
        <row r="202">
          <cell r="D202" t="str">
            <v>General Superitendent</v>
          </cell>
          <cell r="I202" t="str">
            <v>Chief Inspector</v>
          </cell>
          <cell r="L202" t="str">
            <v>Pengawas Lapangan</v>
          </cell>
        </row>
        <row r="204">
          <cell r="D204" t="str">
            <v>ESTIMASI VOLUME</v>
          </cell>
        </row>
        <row r="205">
          <cell r="D205" t="str">
            <v>KEGIATAN PENUNJANG PENANGANAN JALAN PERKOTAAN</v>
          </cell>
        </row>
        <row r="206">
          <cell r="D206" t="str">
            <v>NO. PAKET</v>
          </cell>
          <cell r="H206" t="str">
            <v xml:space="preserve">DINAS PRASARANA WILAYAH PROVINSI </v>
          </cell>
          <cell r="L206" t="str">
            <v>PEMBANGUNAN JALAN PENGHUBUNG</v>
          </cell>
        </row>
        <row r="207">
          <cell r="D207" t="str">
            <v>PWK - 02 E</v>
          </cell>
          <cell r="H207" t="str">
            <v>NANGGROE ACEH DARUSSALAM</v>
          </cell>
          <cell r="L207" t="str">
            <v>TAMAN SRI RATU SAFIATUDDIN</v>
          </cell>
        </row>
        <row r="208">
          <cell r="D208" t="str">
            <v>KONSULTAN</v>
          </cell>
          <cell r="J208" t="str">
            <v>KONTRAKTOR</v>
          </cell>
        </row>
        <row r="209">
          <cell r="J209" t="str">
            <v>PT. SARJIS AGUNG Jo. PT. AYU LESTARI INDAH</v>
          </cell>
        </row>
        <row r="210">
          <cell r="D210" t="str">
            <v>Nomor Mata Pembayaran</v>
          </cell>
          <cell r="J210" t="str">
            <v>Uraian</v>
          </cell>
        </row>
        <row r="211">
          <cell r="D211" t="str">
            <v>3.1 (2) a</v>
          </cell>
          <cell r="J211" t="str">
            <v>Tanah Timbun Biasa</v>
          </cell>
        </row>
        <row r="212">
          <cell r="D212" t="str">
            <v>Lokasi :</v>
          </cell>
          <cell r="G212" t="str">
            <v>Kanan dan kiri Jalan</v>
          </cell>
          <cell r="J212" t="str">
            <v>untuk Median</v>
          </cell>
        </row>
        <row r="216">
          <cell r="F216" t="str">
            <v>REKAPITULASI VOLUME TANAH TIMBUN BIASA UNTUK MEDIAN</v>
          </cell>
        </row>
        <row r="218">
          <cell r="F218" t="str">
            <v>No</v>
          </cell>
          <cell r="G218" t="str">
            <v>Uraian</v>
          </cell>
          <cell r="J218" t="str">
            <v>Volume (m3)</v>
          </cell>
          <cell r="L218" t="str">
            <v>Keterangan</v>
          </cell>
        </row>
        <row r="221">
          <cell r="F221">
            <v>1</v>
          </cell>
          <cell r="H221" t="str">
            <v>Tanah Timbun pada Median</v>
          </cell>
          <cell r="J221">
            <v>163.23840000000004</v>
          </cell>
          <cell r="L221" t="str">
            <v xml:space="preserve">Arah Kiri </v>
          </cell>
        </row>
        <row r="223">
          <cell r="F223">
            <v>2</v>
          </cell>
          <cell r="H223" t="str">
            <v>Tanah Timbun pada Median</v>
          </cell>
          <cell r="J223">
            <v>179.15000000000003</v>
          </cell>
          <cell r="L223" t="str">
            <v xml:space="preserve">Arah Kiri </v>
          </cell>
        </row>
        <row r="225">
          <cell r="F225">
            <v>3</v>
          </cell>
          <cell r="H225" t="str">
            <v>Tanah Timbun pada Median</v>
          </cell>
          <cell r="J225">
            <v>117.2</v>
          </cell>
          <cell r="L225" t="str">
            <v>Arah Tengah</v>
          </cell>
        </row>
        <row r="227">
          <cell r="F227">
            <v>4</v>
          </cell>
          <cell r="H227" t="str">
            <v>Tanah Timbun untuk Median pada Pulau Jalan</v>
          </cell>
          <cell r="J227">
            <v>56.07</v>
          </cell>
          <cell r="L227" t="str">
            <v>Arah Tengah</v>
          </cell>
        </row>
        <row r="234">
          <cell r="H234" t="str">
            <v>Total Volume Tanah Timbun Biasa untuk Median</v>
          </cell>
          <cell r="J234">
            <v>515.65840000000003</v>
          </cell>
        </row>
        <row r="242">
          <cell r="D242" t="str">
            <v>KONTRAKTOR</v>
          </cell>
          <cell r="I242" t="str">
            <v>KONSULTAN SUPERVISI</v>
          </cell>
          <cell r="L242" t="str">
            <v>DINAS PRASWIL</v>
          </cell>
        </row>
        <row r="251">
          <cell r="D251" t="str">
            <v>General Superitendent</v>
          </cell>
          <cell r="I251" t="str">
            <v>Chief Inspector</v>
          </cell>
          <cell r="L251" t="str">
            <v>Pengawas Lapangan</v>
          </cell>
        </row>
        <row r="253">
          <cell r="D253" t="str">
            <v>ESTIMASI VOLUME</v>
          </cell>
        </row>
        <row r="254">
          <cell r="D254" t="str">
            <v>KEGIATAN PENUNJANG PENANGANAN JALAN PERKOTAAN</v>
          </cell>
        </row>
        <row r="255">
          <cell r="D255" t="str">
            <v>NO. PAKET</v>
          </cell>
          <cell r="H255" t="str">
            <v xml:space="preserve">DINAS PRASARANA WILAYAH PROVINSI </v>
          </cell>
          <cell r="L255" t="str">
            <v>PEMBANGUNAN JALAN PENGHUBUNG</v>
          </cell>
        </row>
        <row r="256">
          <cell r="D256" t="str">
            <v>PWK - 02 E</v>
          </cell>
          <cell r="H256" t="str">
            <v>NANGGROE ACEH DARUSSALAM</v>
          </cell>
          <cell r="L256" t="str">
            <v>TAMAN SRI RATU SAFIATUDDIN</v>
          </cell>
        </row>
        <row r="257">
          <cell r="D257" t="str">
            <v>KONSULTAN</v>
          </cell>
          <cell r="J257" t="str">
            <v>KONTRAKTOR</v>
          </cell>
        </row>
        <row r="258">
          <cell r="J258" t="str">
            <v>PT. SARJIS AGUNG Jo. PT. AYU LESTARI INDAH</v>
          </cell>
        </row>
        <row r="259">
          <cell r="D259" t="str">
            <v>Nomor Mata Pembayaran</v>
          </cell>
          <cell r="J259" t="str">
            <v>Uraian</v>
          </cell>
        </row>
        <row r="260">
          <cell r="D260" t="str">
            <v>3.2 (2)</v>
          </cell>
          <cell r="J260" t="str">
            <v>Timbunan Pilihan</v>
          </cell>
        </row>
        <row r="261">
          <cell r="D261" t="str">
            <v>Lokasi :</v>
          </cell>
          <cell r="G261" t="str">
            <v>Kanan dan kiri Jalan</v>
          </cell>
        </row>
        <row r="265">
          <cell r="F265" t="str">
            <v>REKAPITULASI VOLUME TIMBUNAN PILIHAN</v>
          </cell>
        </row>
        <row r="267">
          <cell r="F267" t="str">
            <v>No</v>
          </cell>
          <cell r="G267" t="str">
            <v>Uraian</v>
          </cell>
          <cell r="J267" t="str">
            <v>Volume (m3)</v>
          </cell>
          <cell r="L267" t="str">
            <v>Keterangan</v>
          </cell>
        </row>
        <row r="270">
          <cell r="F270">
            <v>1</v>
          </cell>
          <cell r="H270" t="str">
            <v>Sta 0 + 000 s/d Sta 0 + 460 dan</v>
          </cell>
          <cell r="J270">
            <v>4097.0150000000003</v>
          </cell>
          <cell r="L270" t="str">
            <v>Arah Kanan</v>
          </cell>
        </row>
        <row r="271">
          <cell r="H271" t="str">
            <v>Sta 0+000 s/d 0+080 (Jalur Langsung)</v>
          </cell>
        </row>
        <row r="273">
          <cell r="F273">
            <v>2</v>
          </cell>
          <cell r="H273" t="str">
            <v xml:space="preserve">Sta 0 + 000 s/d Sta 0 + 500 </v>
          </cell>
          <cell r="J273">
            <v>1475.19</v>
          </cell>
          <cell r="L273" t="str">
            <v xml:space="preserve">Arah Kiri </v>
          </cell>
        </row>
        <row r="275">
          <cell r="F275">
            <v>3</v>
          </cell>
          <cell r="H275" t="str">
            <v>Sta 0 + 080 s/d Sta 0 + 290 (Daerah Geotextile)</v>
          </cell>
          <cell r="L275" t="str">
            <v xml:space="preserve">Arah Kiri </v>
          </cell>
        </row>
        <row r="276">
          <cell r="F276">
            <v>3</v>
          </cell>
          <cell r="H276" t="str">
            <v>Sta 0 + 080 s/d Sta 0 + 290 (Daerah Geotextile)</v>
          </cell>
          <cell r="J276">
            <v>1066.3500000000001</v>
          </cell>
          <cell r="L276" t="str">
            <v>Arah Kanan</v>
          </cell>
        </row>
        <row r="277">
          <cell r="F277">
            <v>4</v>
          </cell>
          <cell r="H277" t="str">
            <v>Sta 0 + 000 s/d Sta 0 + 040 (Pintu Masuk Dekranas)</v>
          </cell>
        </row>
        <row r="286">
          <cell r="H286" t="str">
            <v>Total Volume Timbunan Pilihan</v>
          </cell>
          <cell r="J286">
            <v>6638.5550000000003</v>
          </cell>
        </row>
        <row r="291">
          <cell r="F291" t="str">
            <v>Volume Tanah Timbun Pilihan sampai saat ini :</v>
          </cell>
          <cell r="J291">
            <v>6638.5550000000003</v>
          </cell>
          <cell r="L291" t="str">
            <v>M3</v>
          </cell>
        </row>
        <row r="293">
          <cell r="F293" t="str">
            <v>Volume Tanah Timbun Pilihan yang dibayar pada MC No. 1 adalah :</v>
          </cell>
          <cell r="J293">
            <v>5961.07</v>
          </cell>
          <cell r="L293" t="str">
            <v>M3</v>
          </cell>
        </row>
        <row r="308">
          <cell r="D308" t="str">
            <v>KONTRAKTOR</v>
          </cell>
          <cell r="I308" t="str">
            <v>KONSULTAN SUPERVISI</v>
          </cell>
          <cell r="L308" t="str">
            <v>DINAS PRASWIL</v>
          </cell>
        </row>
        <row r="317">
          <cell r="D317" t="str">
            <v>General Superitendent</v>
          </cell>
          <cell r="I317" t="str">
            <v>Chief Inspector</v>
          </cell>
          <cell r="L317" t="str">
            <v>Pengawas Lapangan</v>
          </cell>
        </row>
        <row r="319">
          <cell r="D319" t="str">
            <v>ESTIMASI VOLUME</v>
          </cell>
        </row>
        <row r="320">
          <cell r="D320" t="str">
            <v>KEGIATAN PENUNJANG PENANGANAN JALAN PERKOTAAN</v>
          </cell>
        </row>
        <row r="321">
          <cell r="D321" t="str">
            <v>NO. PAKET</v>
          </cell>
          <cell r="H321" t="str">
            <v xml:space="preserve">DINAS PRASARANA WILAYAH PROVINSI </v>
          </cell>
          <cell r="L321" t="str">
            <v>PEMBANGUNAN JALAN PENGHUBUNG</v>
          </cell>
        </row>
        <row r="322">
          <cell r="D322" t="str">
            <v>PWK - 02 E</v>
          </cell>
          <cell r="H322" t="str">
            <v>NANGGROE ACEH DARUSSALAM</v>
          </cell>
          <cell r="L322" t="str">
            <v>TAMAN SRI RATU SAFIATUDDIN</v>
          </cell>
        </row>
        <row r="323">
          <cell r="D323" t="str">
            <v>KONSULTAN</v>
          </cell>
          <cell r="J323" t="str">
            <v>KONTRAKTOR</v>
          </cell>
        </row>
        <row r="324">
          <cell r="J324" t="str">
            <v>PT. SARJIS AGUNG Jo. PT. AYU LESTARI INDAH</v>
          </cell>
        </row>
        <row r="325">
          <cell r="D325" t="str">
            <v>Nomor Mata Pembayaran</v>
          </cell>
          <cell r="J325" t="str">
            <v>Uraian</v>
          </cell>
        </row>
        <row r="326">
          <cell r="D326" t="str">
            <v>3.3</v>
          </cell>
          <cell r="J326" t="str">
            <v>Penyiapan Badan Jalan</v>
          </cell>
        </row>
        <row r="327">
          <cell r="D327" t="str">
            <v>Lokasi :</v>
          </cell>
          <cell r="G327" t="str">
            <v>Kanan dan kiri Jalan</v>
          </cell>
        </row>
        <row r="331">
          <cell r="F331" t="str">
            <v>REKAPITULASI VOLUME PENYIAPAN BADAN JALAN</v>
          </cell>
        </row>
        <row r="333">
          <cell r="F333" t="str">
            <v>No</v>
          </cell>
          <cell r="G333" t="str">
            <v>Uraian</v>
          </cell>
          <cell r="J333" t="str">
            <v>Volume (m2)</v>
          </cell>
          <cell r="L333" t="str">
            <v>Keterangan</v>
          </cell>
        </row>
        <row r="336">
          <cell r="F336">
            <v>1</v>
          </cell>
          <cell r="H336" t="str">
            <v>Sta 0 + 000 s/d Sta 0 + 040 (Pintu Masuk Dekranas)</v>
          </cell>
          <cell r="J336">
            <v>347.5</v>
          </cell>
          <cell r="L336" t="str">
            <v>Arah Kanan</v>
          </cell>
        </row>
        <row r="342">
          <cell r="H342" t="str">
            <v>Total Volume Penyiapan Badan Jalan</v>
          </cell>
          <cell r="J342">
            <v>347.5</v>
          </cell>
        </row>
        <row r="358">
          <cell r="D358" t="str">
            <v>KONTRAKTOR</v>
          </cell>
          <cell r="I358" t="str">
            <v>KONSULTAN SUPERVISI</v>
          </cell>
          <cell r="L358" t="str">
            <v>DINAS PRASWIL</v>
          </cell>
        </row>
        <row r="367">
          <cell r="D367" t="str">
            <v>General Superitendent</v>
          </cell>
          <cell r="I367" t="str">
            <v>Chief Inspector</v>
          </cell>
          <cell r="L367" t="str">
            <v>Pengawas Lapangan</v>
          </cell>
        </row>
        <row r="369">
          <cell r="D369" t="str">
            <v>ESTIMASI VOLUME</v>
          </cell>
        </row>
        <row r="370">
          <cell r="D370" t="str">
            <v>KEGIATAN PENUNJANG PENANGANAN JALAN PERKOTAAN</v>
          </cell>
        </row>
        <row r="371">
          <cell r="D371" t="str">
            <v>NO. PAKET</v>
          </cell>
          <cell r="H371" t="str">
            <v xml:space="preserve">DINAS PRASARANA WILAYAH PROVINSI </v>
          </cell>
          <cell r="L371" t="str">
            <v>PEMBANGUNAN JALAN PENGHUBUNG</v>
          </cell>
        </row>
        <row r="372">
          <cell r="D372" t="str">
            <v>PWK - 02 E</v>
          </cell>
          <cell r="H372" t="str">
            <v>NANGGROE ACEH DARUSSALAM</v>
          </cell>
          <cell r="L372" t="str">
            <v>TAMAN SRI RATU SAFIATUDDIN</v>
          </cell>
        </row>
        <row r="373">
          <cell r="D373" t="str">
            <v>KONSULTAN</v>
          </cell>
          <cell r="J373" t="str">
            <v>KONTRAKTOR</v>
          </cell>
        </row>
        <row r="374">
          <cell r="J374" t="str">
            <v>PT. SARJIS AGUNG Jo. PT. AYU LESTARI INDAH</v>
          </cell>
        </row>
        <row r="375">
          <cell r="D375" t="str">
            <v>Nomor Mata Pembayaran</v>
          </cell>
          <cell r="J375" t="str">
            <v>Uraian</v>
          </cell>
        </row>
        <row r="376">
          <cell r="D376" t="str">
            <v>5.1 (1)</v>
          </cell>
          <cell r="J376" t="str">
            <v>Lapis Pondasi Agregat Klas A</v>
          </cell>
        </row>
        <row r="377">
          <cell r="D377" t="str">
            <v>Lokasi :</v>
          </cell>
          <cell r="G377" t="str">
            <v>Kanan dan kiri Jalan</v>
          </cell>
        </row>
        <row r="381">
          <cell r="F381" t="str">
            <v>REKAPITULASI VOLUME LAPIS PONDASI AG. KLAS A</v>
          </cell>
        </row>
        <row r="383">
          <cell r="F383" t="str">
            <v>No</v>
          </cell>
          <cell r="G383" t="str">
            <v>Uraian</v>
          </cell>
          <cell r="J383" t="str">
            <v>Volume (m3)</v>
          </cell>
          <cell r="L383" t="str">
            <v>Keterangan</v>
          </cell>
        </row>
        <row r="386">
          <cell r="F386">
            <v>1</v>
          </cell>
          <cell r="H386" t="str">
            <v>Sta 0 + 000 s/d Sta 0 + 460 dan</v>
          </cell>
          <cell r="J386">
            <v>472.57500000000005</v>
          </cell>
          <cell r="L386" t="str">
            <v>Arah Kanan</v>
          </cell>
        </row>
        <row r="387">
          <cell r="H387" t="str">
            <v>Sta 0+000 s/d 0+080 (Jalur Langsung)</v>
          </cell>
        </row>
        <row r="389">
          <cell r="F389">
            <v>2</v>
          </cell>
          <cell r="H389" t="str">
            <v xml:space="preserve">Sta 0 + 000 s/d Sta 0 + 500 </v>
          </cell>
          <cell r="J389">
            <v>228.46250000000001</v>
          </cell>
          <cell r="L389" t="str">
            <v xml:space="preserve">Arah Kiri </v>
          </cell>
        </row>
        <row r="391">
          <cell r="F391">
            <v>3</v>
          </cell>
          <cell r="H391" t="str">
            <v>Sta 0 + 000 s/d Sta 0 + 040 (Pintu Masuk Dekranas)</v>
          </cell>
          <cell r="J391">
            <v>52.124999999999986</v>
          </cell>
        </row>
        <row r="393">
          <cell r="F393">
            <v>4</v>
          </cell>
          <cell r="H393" t="str">
            <v>Daerah Pertigaan (Persimpangan) Dan Bukaan Median</v>
          </cell>
          <cell r="J393">
            <v>52.504499999999986</v>
          </cell>
        </row>
        <row r="398">
          <cell r="H398" t="str">
            <v>Total Volume Lapis Pondasi Aggregat Klas A</v>
          </cell>
          <cell r="J398">
            <v>805.66700000000003</v>
          </cell>
        </row>
        <row r="406">
          <cell r="D406" t="str">
            <v>KONTRAKTOR</v>
          </cell>
          <cell r="I406" t="str">
            <v>KONSULTAN SUPERVISI</v>
          </cell>
          <cell r="L406" t="str">
            <v>DINAS PRASWIL</v>
          </cell>
        </row>
        <row r="415">
          <cell r="D415" t="str">
            <v>General Superitendent</v>
          </cell>
          <cell r="I415" t="str">
            <v>Chief Inspector</v>
          </cell>
          <cell r="L415" t="str">
            <v>Pengawas Lapangan</v>
          </cell>
        </row>
        <row r="417">
          <cell r="D417" t="str">
            <v>ESTIMASI VOLUME</v>
          </cell>
        </row>
        <row r="418">
          <cell r="D418" t="str">
            <v>KEGIATAN PENUNJANG PENANGANAN JALAN PERKOTAAN</v>
          </cell>
        </row>
        <row r="419">
          <cell r="D419" t="str">
            <v>NO. PAKET</v>
          </cell>
          <cell r="H419" t="str">
            <v xml:space="preserve">DINAS PRASARANA WILAYAH PROVINSI </v>
          </cell>
          <cell r="L419" t="str">
            <v>PEMBANGUNAN JALAN PENGHUBUNG</v>
          </cell>
        </row>
        <row r="420">
          <cell r="D420" t="str">
            <v>PWK - 02 E</v>
          </cell>
          <cell r="H420" t="str">
            <v>NANGGROE ACEH DARUSSALAM</v>
          </cell>
          <cell r="L420" t="str">
            <v>TAMAN SRI RATU SAFIATUDDIN</v>
          </cell>
        </row>
        <row r="421">
          <cell r="D421" t="str">
            <v>KONSULTAN</v>
          </cell>
          <cell r="J421" t="str">
            <v>KONTRAKTOR</v>
          </cell>
        </row>
        <row r="422">
          <cell r="J422" t="str">
            <v>PT. SARJIS AGUNG Jo. PT. AYU LESTARI INDAH</v>
          </cell>
        </row>
        <row r="423">
          <cell r="D423" t="str">
            <v>Nomor Mata Pembayaran</v>
          </cell>
          <cell r="J423" t="str">
            <v>Uraian</v>
          </cell>
        </row>
        <row r="424">
          <cell r="D424" t="str">
            <v>5.1 (2)</v>
          </cell>
          <cell r="J424" t="str">
            <v>Lapis Pondasi Agregat Klas B</v>
          </cell>
        </row>
        <row r="425">
          <cell r="D425" t="str">
            <v>Lokasi :</v>
          </cell>
          <cell r="G425" t="str">
            <v>Kanan dan kiri Jalan</v>
          </cell>
        </row>
        <row r="429">
          <cell r="F429" t="str">
            <v>REKAPITULASI VOLUME LAPIS PONDASI AG. KLAS B</v>
          </cell>
        </row>
        <row r="431">
          <cell r="F431" t="str">
            <v>No</v>
          </cell>
          <cell r="G431" t="str">
            <v>Uraian</v>
          </cell>
          <cell r="J431" t="str">
            <v>Volume (m3)</v>
          </cell>
          <cell r="L431" t="str">
            <v>Keterangan</v>
          </cell>
        </row>
        <row r="434">
          <cell r="F434">
            <v>1</v>
          </cell>
          <cell r="H434" t="str">
            <v>Sta 0 + 000 s/d Sta 0 + 460 dan</v>
          </cell>
          <cell r="J434">
            <v>630.1</v>
          </cell>
          <cell r="L434" t="str">
            <v>Arah Kanan</v>
          </cell>
        </row>
        <row r="435">
          <cell r="H435" t="str">
            <v>Sta 0+000 s/d 0+080 (Jalur Langsung)</v>
          </cell>
        </row>
        <row r="437">
          <cell r="F437">
            <v>2</v>
          </cell>
          <cell r="H437" t="str">
            <v xml:space="preserve">Sta 0 + 000 s/d Sta 0 + 500 </v>
          </cell>
          <cell r="J437">
            <v>301.86999999999995</v>
          </cell>
          <cell r="L437" t="str">
            <v xml:space="preserve">Arah Kiri </v>
          </cell>
        </row>
        <row r="439">
          <cell r="F439">
            <v>3</v>
          </cell>
          <cell r="H439" t="str">
            <v>Sta 0 + 000 s/d Sta 0 + 040 (Pintu Masuk Dekranas)</v>
          </cell>
          <cell r="J439">
            <v>84.06</v>
          </cell>
        </row>
        <row r="443">
          <cell r="H443" t="str">
            <v>Total Volume Lapis Pondasi Aggregat Klas B</v>
          </cell>
          <cell r="J443">
            <v>1016.03</v>
          </cell>
        </row>
        <row r="451">
          <cell r="D451" t="str">
            <v>KONTRAKTOR</v>
          </cell>
          <cell r="I451" t="str">
            <v>KONSULTAN SUPERVISI</v>
          </cell>
          <cell r="L451" t="str">
            <v>DINAS PRASWIL</v>
          </cell>
        </row>
        <row r="460">
          <cell r="D460" t="str">
            <v>General Superitendent</v>
          </cell>
          <cell r="I460" t="str">
            <v>Chief Inspector</v>
          </cell>
          <cell r="L460" t="str">
            <v>Pengawas Lapangan</v>
          </cell>
        </row>
        <row r="462">
          <cell r="D462" t="str">
            <v>ESTIMASI VOLUME</v>
          </cell>
        </row>
        <row r="463">
          <cell r="D463" t="str">
            <v>KEGIATAN PENUNJANG PENANGANAN JALAN PERKOTAAN</v>
          </cell>
        </row>
        <row r="464">
          <cell r="D464" t="str">
            <v>NO. PAKET</v>
          </cell>
          <cell r="H464" t="str">
            <v xml:space="preserve">DINAS PRASARANA WILAYAH PROVINSI </v>
          </cell>
          <cell r="L464" t="str">
            <v>PEMBANGUNAN JALAN PENGHUBUNG</v>
          </cell>
        </row>
        <row r="465">
          <cell r="D465" t="str">
            <v>PWK - 02 E</v>
          </cell>
          <cell r="H465" t="str">
            <v>NANGGROE ACEH DARUSSALAM</v>
          </cell>
          <cell r="L465" t="str">
            <v>TAMAN SRI RATU SAFIATUDDIN</v>
          </cell>
        </row>
        <row r="466">
          <cell r="D466" t="str">
            <v>KONSULTAN</v>
          </cell>
          <cell r="J466" t="str">
            <v>KONTRAKTOR</v>
          </cell>
        </row>
        <row r="467">
          <cell r="J467" t="str">
            <v>PT. SARJIS AGUNG Jo. PT. AYU LESTARI INDAH</v>
          </cell>
        </row>
        <row r="468">
          <cell r="D468" t="str">
            <v>Nomor Mata Pembayaran</v>
          </cell>
          <cell r="J468" t="str">
            <v>Uraian</v>
          </cell>
        </row>
        <row r="469">
          <cell r="D469" t="str">
            <v>6.1 (1)</v>
          </cell>
          <cell r="J469" t="str">
            <v>Lapis Resap Pengikat</v>
          </cell>
        </row>
        <row r="470">
          <cell r="D470" t="str">
            <v>Lokasi :</v>
          </cell>
          <cell r="G470" t="str">
            <v>Kanan dan kiri Jalan</v>
          </cell>
        </row>
        <row r="474">
          <cell r="F474" t="str">
            <v>REKAPITULASI VOLUME LAPIS RESAP PENGIKAT</v>
          </cell>
        </row>
        <row r="476">
          <cell r="F476" t="str">
            <v>No</v>
          </cell>
          <cell r="G476" t="str">
            <v>Uraian</v>
          </cell>
          <cell r="J476" t="str">
            <v>Volume (Liter)</v>
          </cell>
          <cell r="L476" t="str">
            <v>Keterangan</v>
          </cell>
        </row>
        <row r="479">
          <cell r="F479">
            <v>1</v>
          </cell>
          <cell r="H479" t="str">
            <v>Sta 0 + 000 s/d Sta 0 + 460 dan</v>
          </cell>
          <cell r="J479">
            <v>2450</v>
          </cell>
          <cell r="L479" t="str">
            <v>Arah Kanan</v>
          </cell>
        </row>
        <row r="480">
          <cell r="H480" t="str">
            <v>Sta 0+000 s/d 0+080 (Jalur Langsung)</v>
          </cell>
        </row>
        <row r="482">
          <cell r="F482">
            <v>2</v>
          </cell>
          <cell r="H482" t="str">
            <v>Sta 0 + 000 s/d Sta 0 + 500</v>
          </cell>
          <cell r="J482">
            <v>1206.6799999999998</v>
          </cell>
          <cell r="L482" t="str">
            <v xml:space="preserve">Arah Kiri </v>
          </cell>
        </row>
        <row r="484">
          <cell r="F484">
            <v>3</v>
          </cell>
          <cell r="H484" t="str">
            <v>Daerah Buakaan Median Jln Blanak dan</v>
          </cell>
          <cell r="J484">
            <v>132.56</v>
          </cell>
        </row>
        <row r="485">
          <cell r="H485" t="str">
            <v xml:space="preserve"> Jln. Masuk Dekranas</v>
          </cell>
        </row>
        <row r="487">
          <cell r="F487">
            <v>4</v>
          </cell>
          <cell r="H487" t="str">
            <v>Sta 0 + 000 s/d Sta 0 + 041,5 (Pintu Masuk Dekranas)</v>
          </cell>
          <cell r="J487">
            <v>297.17000000000007</v>
          </cell>
        </row>
        <row r="489">
          <cell r="F489">
            <v>5</v>
          </cell>
          <cell r="H489" t="str">
            <v>Daerah Pertigaan (Persimpangan)</v>
          </cell>
          <cell r="J489">
            <v>318.88800000000003</v>
          </cell>
        </row>
        <row r="495">
          <cell r="H495" t="str">
            <v>Total Volume Lapis Resap Pengikat</v>
          </cell>
          <cell r="J495">
            <v>4405.2979999999998</v>
          </cell>
        </row>
        <row r="503">
          <cell r="D503" t="str">
            <v>KONTRAKTOR</v>
          </cell>
          <cell r="I503" t="str">
            <v>KONSULTAN SUPERVISI</v>
          </cell>
          <cell r="L503" t="str">
            <v>DINAS PRASWIL</v>
          </cell>
        </row>
        <row r="512">
          <cell r="D512" t="str">
            <v>General Superitendent</v>
          </cell>
          <cell r="I512" t="str">
            <v>Chief Inspector</v>
          </cell>
          <cell r="L512" t="str">
            <v>Pengawas Lapangan</v>
          </cell>
        </row>
        <row r="514">
          <cell r="D514" t="str">
            <v>ESTIMASI VOLUME</v>
          </cell>
        </row>
        <row r="515">
          <cell r="D515" t="str">
            <v>KEGIATAN PENUNJANG PENANGANAN JALAN PERKOTAAN</v>
          </cell>
        </row>
        <row r="516">
          <cell r="D516" t="str">
            <v>NO. PAKET</v>
          </cell>
          <cell r="H516" t="str">
            <v xml:space="preserve">DINAS PRASARANA WILAYAH PROVINSI </v>
          </cell>
          <cell r="L516" t="str">
            <v>PEMBANGUNAN JALAN PENGHUBUNG</v>
          </cell>
        </row>
        <row r="517">
          <cell r="D517" t="str">
            <v>PWK - 02 E</v>
          </cell>
          <cell r="H517" t="str">
            <v>NANGGROE ACEH DARUSSALAM</v>
          </cell>
          <cell r="L517" t="str">
            <v>TAMAN SRI RATU SAFIATUDDIN</v>
          </cell>
        </row>
        <row r="518">
          <cell r="D518" t="str">
            <v>KONSULTAN</v>
          </cell>
          <cell r="J518" t="str">
            <v>KONTRAKTOR</v>
          </cell>
        </row>
        <row r="519">
          <cell r="J519" t="str">
            <v>PT. SARJIS AGUNG Jo. PT. AYU LESTARI INDAH</v>
          </cell>
        </row>
        <row r="520">
          <cell r="D520" t="str">
            <v>Nomor Mata Pembayaran</v>
          </cell>
          <cell r="J520" t="str">
            <v>Uraian</v>
          </cell>
        </row>
        <row r="521">
          <cell r="D521" t="str">
            <v>6.3 (6)</v>
          </cell>
          <cell r="J521" t="str">
            <v>Laston - Lapis Pengikat Beton (AC-BC)</v>
          </cell>
        </row>
        <row r="522">
          <cell r="D522" t="str">
            <v>Lokasi :</v>
          </cell>
          <cell r="G522" t="str">
            <v>Kanan dan kiri Jalan</v>
          </cell>
        </row>
        <row r="526">
          <cell r="F526" t="str">
            <v>REKAPITULASI VOLUME LASATON - LAPIS PENGIKAT BETON (AC-BC)</v>
          </cell>
        </row>
        <row r="528">
          <cell r="F528" t="str">
            <v>No</v>
          </cell>
          <cell r="G528" t="str">
            <v>Uraian</v>
          </cell>
          <cell r="J528" t="str">
            <v>Volume (M3)</v>
          </cell>
          <cell r="L528" t="str">
            <v>Keterangan</v>
          </cell>
        </row>
        <row r="531">
          <cell r="F531">
            <v>1</v>
          </cell>
          <cell r="H531" t="str">
            <v>Sta 0 + 000 s/d Sta 0 + 500 dan</v>
          </cell>
          <cell r="J531">
            <v>198.20000000000002</v>
          </cell>
          <cell r="L531" t="str">
            <v>Arah Kanan</v>
          </cell>
        </row>
        <row r="532">
          <cell r="H532" t="str">
            <v>Sta 0+000 s/d 0+080 (Jalur Langsung)</v>
          </cell>
        </row>
        <row r="534">
          <cell r="F534">
            <v>2</v>
          </cell>
          <cell r="H534" t="str">
            <v xml:space="preserve">Sta 0 + 000 s/d Sta 0 + 380 </v>
          </cell>
          <cell r="J534">
            <v>120.325</v>
          </cell>
          <cell r="L534" t="str">
            <v xml:space="preserve">Arah Kiri </v>
          </cell>
        </row>
        <row r="536">
          <cell r="F536">
            <v>3</v>
          </cell>
          <cell r="H536" t="str">
            <v>Daerah Bukaan Median Jln Blanak dan</v>
          </cell>
          <cell r="J536">
            <v>8.9999999999999982</v>
          </cell>
        </row>
        <row r="537">
          <cell r="H537" t="str">
            <v xml:space="preserve"> Jln. Masuk Dekranas</v>
          </cell>
        </row>
        <row r="539">
          <cell r="F539">
            <v>4</v>
          </cell>
          <cell r="H539" t="str">
            <v>Sta 0 + 000 s/d Sta 0 + 041,5 (Pintu Masuk Dekranas)</v>
          </cell>
          <cell r="J539">
            <v>18.575000000000003</v>
          </cell>
        </row>
        <row r="541">
          <cell r="F541">
            <v>5</v>
          </cell>
          <cell r="H541" t="str">
            <v>Daerah Pertigaan (Persimpangan) &amp; Daerah Bukaan Median</v>
          </cell>
          <cell r="J541">
            <v>13.861499999999999</v>
          </cell>
        </row>
        <row r="546">
          <cell r="H546" t="str">
            <v>Total Volume AC - BC</v>
          </cell>
          <cell r="J546">
            <v>359.9615</v>
          </cell>
        </row>
        <row r="554">
          <cell r="D554" t="str">
            <v>KONTRAKTOR</v>
          </cell>
          <cell r="I554" t="str">
            <v>KONSULTAN SUPERVISI</v>
          </cell>
          <cell r="L554" t="str">
            <v>DINAS PRASWIL</v>
          </cell>
        </row>
        <row r="563">
          <cell r="D563" t="str">
            <v>General Superitendent</v>
          </cell>
          <cell r="I563" t="str">
            <v>Chief Inspector</v>
          </cell>
          <cell r="L563" t="str">
            <v>Pengawas Lapangan</v>
          </cell>
        </row>
        <row r="565">
          <cell r="D565" t="str">
            <v>ESTIMASI VOLUME</v>
          </cell>
        </row>
        <row r="566">
          <cell r="D566" t="str">
            <v>KEGIATAN PENUNJANG PENANGANAN JALAN PERKOTAAN</v>
          </cell>
        </row>
        <row r="567">
          <cell r="D567" t="str">
            <v>NO. PAKET</v>
          </cell>
          <cell r="H567" t="str">
            <v xml:space="preserve">DINAS PRASARANA WILAYAH PROVINSI </v>
          </cell>
          <cell r="L567" t="str">
            <v>PEMBANGUNAN JALAN PENGHUBUNG</v>
          </cell>
        </row>
        <row r="568">
          <cell r="D568" t="str">
            <v>PWK - 02 E</v>
          </cell>
          <cell r="H568" t="str">
            <v>NANGGROE ACEH DARUSSALAM</v>
          </cell>
          <cell r="L568" t="str">
            <v>TAMAN SRI RATU SAFIATUDDIN</v>
          </cell>
        </row>
        <row r="569">
          <cell r="D569" t="str">
            <v>KONSULTAN</v>
          </cell>
          <cell r="J569" t="str">
            <v>KONTRAKTOR</v>
          </cell>
        </row>
        <row r="570">
          <cell r="J570" t="str">
            <v>PT. SARJIS AGUNG Jo. PT. AYU LESTARI INDAH</v>
          </cell>
        </row>
        <row r="571">
          <cell r="D571" t="str">
            <v>Nomor Mata Pembayaran</v>
          </cell>
          <cell r="J571" t="str">
            <v>Uraian</v>
          </cell>
        </row>
        <row r="572">
          <cell r="D572" t="str">
            <v>7.1 (5)</v>
          </cell>
          <cell r="J572" t="str">
            <v>Beton K.250</v>
          </cell>
        </row>
        <row r="573">
          <cell r="D573" t="str">
            <v>Lokasi :</v>
          </cell>
          <cell r="G573" t="str">
            <v>Kanan dan kiri Jalan</v>
          </cell>
        </row>
        <row r="577">
          <cell r="F577" t="str">
            <v>REKAPITULASI VOLUME BETON K. 250</v>
          </cell>
        </row>
        <row r="579">
          <cell r="F579" t="str">
            <v>No</v>
          </cell>
          <cell r="G579" t="str">
            <v>Uraian</v>
          </cell>
          <cell r="J579" t="str">
            <v>volume (m3)</v>
          </cell>
          <cell r="L579" t="str">
            <v>Keterangan</v>
          </cell>
        </row>
        <row r="582">
          <cell r="F582">
            <v>1</v>
          </cell>
          <cell r="H582" t="str">
            <v xml:space="preserve">Beton K. 250 pada Penutup Saluran </v>
          </cell>
          <cell r="J582">
            <v>189.50082749999999</v>
          </cell>
        </row>
        <row r="584">
          <cell r="F584">
            <v>2</v>
          </cell>
          <cell r="H584" t="str">
            <v>Beton K. 250 pada Footing Tembok Penahan</v>
          </cell>
        </row>
        <row r="586">
          <cell r="F586">
            <v>3</v>
          </cell>
          <cell r="H586" t="str">
            <v>Beton K. 250 Pintu masuk Samping Dekranas</v>
          </cell>
        </row>
        <row r="588">
          <cell r="F588">
            <v>4</v>
          </cell>
          <cell r="H588" t="str">
            <v>Beton K. 250 pada Penyangga Tiang Lampu</v>
          </cell>
        </row>
        <row r="590">
          <cell r="F590">
            <v>5</v>
          </cell>
          <cell r="H590" t="str">
            <v>Beton K. 250 pada Kerb Pejalan Kaki pada Jalan Masuk Dekranas</v>
          </cell>
        </row>
        <row r="596">
          <cell r="H596" t="str">
            <v>Total Volume Beton K. 250</v>
          </cell>
          <cell r="J596">
            <v>189.50082749999999</v>
          </cell>
        </row>
        <row r="600">
          <cell r="F600" t="str">
            <v>Volume Beton K. 250 sampai saat ini :</v>
          </cell>
          <cell r="J600">
            <v>189.50082749999999</v>
          </cell>
          <cell r="K600" t="str">
            <v>M3</v>
          </cell>
        </row>
        <row r="602">
          <cell r="F602" t="str">
            <v>Volume Beton K. 250 yang dibayar pada MC No. 1 adalah :</v>
          </cell>
          <cell r="J602">
            <v>153</v>
          </cell>
          <cell r="K602" t="str">
            <v>M3</v>
          </cell>
        </row>
        <row r="620">
          <cell r="D620" t="str">
            <v>KONTRAKTOR</v>
          </cell>
          <cell r="I620" t="str">
            <v>KONSULTAN SUPERVISI</v>
          </cell>
          <cell r="L620" t="str">
            <v>DINAS PRASWIL</v>
          </cell>
        </row>
        <row r="629">
          <cell r="D629" t="str">
            <v>General Superitendent</v>
          </cell>
          <cell r="I629" t="str">
            <v>Chief Inspector</v>
          </cell>
          <cell r="L629" t="str">
            <v>Pengawas Lapangan</v>
          </cell>
        </row>
        <row r="631">
          <cell r="D631" t="str">
            <v>ESTIMASI VOLUME</v>
          </cell>
        </row>
        <row r="632">
          <cell r="D632" t="str">
            <v>KEGIATAN PENUNJANG PENANGANAN JALAN PERKOTAAN</v>
          </cell>
        </row>
        <row r="633">
          <cell r="D633" t="str">
            <v>NO. PAKET</v>
          </cell>
          <cell r="H633" t="str">
            <v xml:space="preserve">DINAS PRASARANA WILAYAH PROVINSI </v>
          </cell>
          <cell r="L633" t="str">
            <v>PEMBANGUNAN JALAN PENGHUBUNG</v>
          </cell>
        </row>
        <row r="634">
          <cell r="D634" t="str">
            <v>PWK - 02 E</v>
          </cell>
          <cell r="H634" t="str">
            <v>NANGGROE ACEH DARUSSALAM</v>
          </cell>
          <cell r="L634" t="str">
            <v>TAMAN SRI RATU SAFIATUDDIN</v>
          </cell>
        </row>
        <row r="635">
          <cell r="D635" t="str">
            <v>KONSULTAN</v>
          </cell>
          <cell r="J635" t="str">
            <v>KONTRAKTOR</v>
          </cell>
        </row>
        <row r="636">
          <cell r="J636" t="str">
            <v>PT. SARJIS AGUNG Jo. PT. AYU LESTARI INDAH</v>
          </cell>
        </row>
        <row r="637">
          <cell r="D637" t="str">
            <v>Nomor Mata Pembayaran</v>
          </cell>
          <cell r="J637" t="str">
            <v>Uraian</v>
          </cell>
        </row>
        <row r="638">
          <cell r="D638" t="str">
            <v>7.1 (4)</v>
          </cell>
          <cell r="J638" t="str">
            <v>Beton K.300</v>
          </cell>
        </row>
        <row r="639">
          <cell r="D639" t="str">
            <v>Lokasi :</v>
          </cell>
          <cell r="G639" t="str">
            <v>Kanan dan kiri Jalan</v>
          </cell>
        </row>
        <row r="643">
          <cell r="F643" t="str">
            <v>REKAPITULASI VOLUME BETON K. 300</v>
          </cell>
        </row>
        <row r="645">
          <cell r="F645" t="str">
            <v>No</v>
          </cell>
          <cell r="G645" t="str">
            <v>Uraian</v>
          </cell>
          <cell r="J645" t="str">
            <v>volume (m3)</v>
          </cell>
          <cell r="L645" t="str">
            <v>Keterangan</v>
          </cell>
        </row>
        <row r="648">
          <cell r="F648">
            <v>1</v>
          </cell>
          <cell r="H648" t="str">
            <v>Beton K. 300 pada Box Culvert Panjang 24 m</v>
          </cell>
          <cell r="J648">
            <v>54.599999999999994</v>
          </cell>
          <cell r="L648" t="str">
            <v>Jalur Peralihan</v>
          </cell>
        </row>
        <row r="650">
          <cell r="F650">
            <v>2</v>
          </cell>
          <cell r="H650" t="str">
            <v>Beton K. 300 pada Box Culvert Panjang 7 m</v>
          </cell>
          <cell r="J650">
            <v>14.875</v>
          </cell>
          <cell r="L650" t="str">
            <v>Jalur Peralihan</v>
          </cell>
        </row>
        <row r="652">
          <cell r="F652">
            <v>3</v>
          </cell>
          <cell r="H652" t="str">
            <v>Beton K. 300 pada Plat Beton</v>
          </cell>
          <cell r="J652">
            <v>24.598414999999999</v>
          </cell>
        </row>
        <row r="654">
          <cell r="F654">
            <v>4</v>
          </cell>
          <cell r="H654" t="str">
            <v>Beton K. 300 pada Plat Sta. 0 + 460 (Sambungan Plat)</v>
          </cell>
          <cell r="J654">
            <v>0.95699999999999996</v>
          </cell>
        </row>
        <row r="658">
          <cell r="H658" t="str">
            <v>Total Volume Beton K. 300</v>
          </cell>
          <cell r="J658">
            <v>95.030414999999991</v>
          </cell>
        </row>
        <row r="662">
          <cell r="F662" t="str">
            <v>Volume Beton K. 300 sampai saat ini :</v>
          </cell>
          <cell r="J662">
            <v>95.030414999999991</v>
          </cell>
          <cell r="K662" t="str">
            <v>M3</v>
          </cell>
        </row>
        <row r="664">
          <cell r="F664" t="str">
            <v>Volume Beton K. 300 yang dibayar pada MC No. 1 adalah :</v>
          </cell>
          <cell r="J664">
            <v>91.37</v>
          </cell>
          <cell r="K664" t="str">
            <v>M3</v>
          </cell>
        </row>
        <row r="677">
          <cell r="D677" t="str">
            <v>KONTRAKTOR</v>
          </cell>
          <cell r="I677" t="str">
            <v>KONSULTAN SUPERVISI</v>
          </cell>
          <cell r="L677" t="str">
            <v>DINAS PRASWIL</v>
          </cell>
        </row>
        <row r="686">
          <cell r="D686" t="str">
            <v>General Superitendent</v>
          </cell>
          <cell r="I686" t="str">
            <v>Chief Inspector</v>
          </cell>
          <cell r="L686" t="str">
            <v>Pengawas Lapangan</v>
          </cell>
        </row>
        <row r="688">
          <cell r="D688" t="str">
            <v>ESTIMASI VOLUME</v>
          </cell>
        </row>
        <row r="689">
          <cell r="D689" t="str">
            <v>KEGIATAN PENUNJANG PENANGANAN JALAN PERKOTAAN</v>
          </cell>
        </row>
        <row r="690">
          <cell r="D690" t="str">
            <v>NO. PAKET</v>
          </cell>
          <cell r="H690" t="str">
            <v xml:space="preserve">DINAS PRASARANA WILAYAH PROVINSI </v>
          </cell>
          <cell r="L690" t="str">
            <v>PEMBANGUNAN JALAN PENGHUBUNG</v>
          </cell>
        </row>
        <row r="691">
          <cell r="D691" t="str">
            <v>PWK - 02 E</v>
          </cell>
          <cell r="H691" t="str">
            <v>NANGGROE ACEH DARUSSALAM</v>
          </cell>
          <cell r="L691" t="str">
            <v>TAMAN SRI RATU SAFIATUDDIN</v>
          </cell>
        </row>
        <row r="692">
          <cell r="D692" t="str">
            <v>KONSULTAN</v>
          </cell>
          <cell r="J692" t="str">
            <v>KONTRAKTOR</v>
          </cell>
        </row>
        <row r="693">
          <cell r="J693" t="str">
            <v>PT. SARJIS AGUNG Jo. PT. AYU LESTARI INDAH</v>
          </cell>
        </row>
        <row r="694">
          <cell r="D694" t="str">
            <v>Nomor Mata Pembayaran</v>
          </cell>
          <cell r="J694" t="str">
            <v>Uraian</v>
          </cell>
        </row>
        <row r="695">
          <cell r="D695" t="str">
            <v>7.1 (6)</v>
          </cell>
          <cell r="J695" t="str">
            <v>Beton K.175</v>
          </cell>
        </row>
        <row r="696">
          <cell r="D696" t="str">
            <v>Lokasi :</v>
          </cell>
          <cell r="G696" t="str">
            <v>Kanan dan kiri Jalan</v>
          </cell>
        </row>
        <row r="700">
          <cell r="F700" t="str">
            <v>REKAPITULASI VOLUME BETON K. 175</v>
          </cell>
        </row>
        <row r="702">
          <cell r="F702" t="str">
            <v>No</v>
          </cell>
          <cell r="G702" t="str">
            <v>Uraian</v>
          </cell>
          <cell r="J702" t="str">
            <v>volume (m3)</v>
          </cell>
          <cell r="L702" t="str">
            <v>Keterangan</v>
          </cell>
        </row>
        <row r="705">
          <cell r="F705">
            <v>1</v>
          </cell>
          <cell r="H705" t="str">
            <v>Beton K. 175 pada Kerb Pejalan Kaki</v>
          </cell>
          <cell r="J705">
            <v>26.953499999999998</v>
          </cell>
          <cell r="L705" t="str">
            <v>Arah Kiri + Kanan</v>
          </cell>
        </row>
        <row r="711">
          <cell r="H711" t="str">
            <v>Total Volume Beton K. 175</v>
          </cell>
          <cell r="J711">
            <v>26.953499999999998</v>
          </cell>
        </row>
        <row r="715">
          <cell r="F715" t="str">
            <v>Volume Beton K. 175 sampai saat ini :</v>
          </cell>
          <cell r="J715">
            <v>26.953499999999998</v>
          </cell>
          <cell r="K715" t="str">
            <v>M3</v>
          </cell>
        </row>
        <row r="717">
          <cell r="F717" t="str">
            <v>Volume Beton K. 175 yang dibayar pada MC No. 1 adalah :</v>
          </cell>
          <cell r="J717">
            <v>21.01</v>
          </cell>
          <cell r="K717" t="str">
            <v>M3</v>
          </cell>
        </row>
        <row r="724">
          <cell r="D724" t="str">
            <v>KONTRAKTOR</v>
          </cell>
          <cell r="I724" t="str">
            <v>KONSULTAN SUPERVISI</v>
          </cell>
          <cell r="L724" t="str">
            <v>DINAS PRASWIL</v>
          </cell>
        </row>
        <row r="733">
          <cell r="D733" t="str">
            <v>General Superitendent</v>
          </cell>
          <cell r="I733" t="str">
            <v>Chief Inspector</v>
          </cell>
          <cell r="L733" t="str">
            <v>Pengawas Lapangan</v>
          </cell>
        </row>
        <row r="735">
          <cell r="D735" t="str">
            <v>ESTIMASI VOLUME</v>
          </cell>
        </row>
        <row r="736">
          <cell r="D736" t="str">
            <v>KEGIATAN PENUNJANG PENANGANAN JALAN PERKOTAAN</v>
          </cell>
        </row>
        <row r="737">
          <cell r="D737" t="str">
            <v>NO. PAKET</v>
          </cell>
          <cell r="H737" t="str">
            <v xml:space="preserve">DINAS PRASARANA WILAYAH PROVINSI </v>
          </cell>
          <cell r="L737" t="str">
            <v>PEMBANGUNAN JALAN PENGHUBUNG</v>
          </cell>
        </row>
        <row r="738">
          <cell r="D738" t="str">
            <v>PWK - 02 E</v>
          </cell>
          <cell r="H738" t="str">
            <v>NANGGROE ACEH DARUSSALAM</v>
          </cell>
          <cell r="L738" t="str">
            <v>TAMAN SRI RATU SAFIATUDDIN</v>
          </cell>
        </row>
        <row r="739">
          <cell r="D739" t="str">
            <v>KONSULTAN</v>
          </cell>
          <cell r="J739" t="str">
            <v>KONTRAKTOR</v>
          </cell>
        </row>
        <row r="740">
          <cell r="J740" t="str">
            <v>PT. SARJIS AGUNG Jo. PT. AYU LESTARI INDAH</v>
          </cell>
        </row>
        <row r="741">
          <cell r="D741" t="str">
            <v>Nomor Mata Pembayaran</v>
          </cell>
          <cell r="J741" t="str">
            <v>Uraian</v>
          </cell>
        </row>
        <row r="742">
          <cell r="D742" t="str">
            <v>7.9</v>
          </cell>
          <cell r="J742" t="str">
            <v>Pasangan Batu</v>
          </cell>
        </row>
        <row r="743">
          <cell r="D743" t="str">
            <v>Lokasi :</v>
          </cell>
          <cell r="G743" t="str">
            <v>Kanan dan kiri Jalan</v>
          </cell>
        </row>
        <row r="747">
          <cell r="F747" t="str">
            <v>REKAPITULASI VOLUME PASANGAN BATU</v>
          </cell>
        </row>
        <row r="749">
          <cell r="F749" t="str">
            <v>No</v>
          </cell>
          <cell r="G749" t="str">
            <v>Uraian</v>
          </cell>
          <cell r="J749" t="str">
            <v>volume (m3)</v>
          </cell>
          <cell r="L749" t="str">
            <v>Keterangan</v>
          </cell>
        </row>
        <row r="752">
          <cell r="F752">
            <v>1</v>
          </cell>
          <cell r="H752" t="str">
            <v>Pasangan Batu Pada Plat Beton</v>
          </cell>
          <cell r="J752">
            <v>137.382125</v>
          </cell>
        </row>
        <row r="754">
          <cell r="F754">
            <v>2</v>
          </cell>
          <cell r="H754" t="str">
            <v>Pasangan Batu Tambahan Pada  Saluran Lama</v>
          </cell>
          <cell r="J754">
            <v>154.77249999999998</v>
          </cell>
        </row>
        <row r="763">
          <cell r="H763" t="str">
            <v>Total Volume Pasangan Batu</v>
          </cell>
          <cell r="J763">
            <v>292.15462500000001</v>
          </cell>
        </row>
        <row r="767">
          <cell r="F767" t="str">
            <v>Volume Pasangan Batu sampai saat ini :</v>
          </cell>
          <cell r="J767">
            <v>292.15462500000001</v>
          </cell>
          <cell r="K767" t="str">
            <v>M3</v>
          </cell>
        </row>
        <row r="769">
          <cell r="F769" t="str">
            <v>Volume Pasangan Batu yang dibayar pada MC No. 1 adalah :</v>
          </cell>
          <cell r="J769">
            <v>98.67</v>
          </cell>
          <cell r="K769" t="str">
            <v>M3</v>
          </cell>
        </row>
        <row r="781">
          <cell r="D781" t="str">
            <v>KONTRAKTOR</v>
          </cell>
          <cell r="I781" t="str">
            <v>KONSULTAN SUPERVISI</v>
          </cell>
          <cell r="L781" t="str">
            <v>DINAS PRASWIL</v>
          </cell>
        </row>
        <row r="790">
          <cell r="D790" t="str">
            <v>General Superitendent</v>
          </cell>
          <cell r="I790" t="str">
            <v>Chief Inspector</v>
          </cell>
          <cell r="L790" t="str">
            <v>Pengawas Lapangan</v>
          </cell>
        </row>
        <row r="792">
          <cell r="D792" t="str">
            <v>ESTIMASI VOLUME</v>
          </cell>
        </row>
        <row r="793">
          <cell r="D793" t="str">
            <v>KEGIATAN PENUNJANG PENANGANAN JALAN PERKOTAAN</v>
          </cell>
        </row>
        <row r="794">
          <cell r="D794" t="str">
            <v>NO. PAKET</v>
          </cell>
          <cell r="H794" t="str">
            <v xml:space="preserve">DINAS PRASARANA WILAYAH PROVINSI </v>
          </cell>
          <cell r="L794" t="str">
            <v>PEMBANGUNAN JALAN PENGHUBUNG</v>
          </cell>
        </row>
        <row r="795">
          <cell r="D795" t="str">
            <v>PWK - 02 E</v>
          </cell>
          <cell r="H795" t="str">
            <v>NANGGROE ACEH DARUSSALAM</v>
          </cell>
          <cell r="L795" t="str">
            <v>TAMAN SRI RATU SAFIATUDDIN</v>
          </cell>
        </row>
        <row r="796">
          <cell r="D796" t="str">
            <v>KONSULTAN</v>
          </cell>
          <cell r="J796" t="str">
            <v>KONTRAKTOR</v>
          </cell>
        </row>
        <row r="797">
          <cell r="J797" t="str">
            <v>PT. SARJIS AGUNG Jo. PT. AYU LESTARI INDAH</v>
          </cell>
        </row>
        <row r="798">
          <cell r="D798" t="str">
            <v>Nomor Mata Pembayaran</v>
          </cell>
          <cell r="J798" t="str">
            <v>Uraian</v>
          </cell>
        </row>
        <row r="799">
          <cell r="D799" t="str">
            <v>8.4(10)</v>
          </cell>
          <cell r="J799" t="str">
            <v>Kerb Pracetak</v>
          </cell>
        </row>
        <row r="800">
          <cell r="D800" t="str">
            <v>Lokasi :</v>
          </cell>
          <cell r="G800" t="str">
            <v>Kanan Tengah dan kiri Jalan</v>
          </cell>
        </row>
        <row r="804">
          <cell r="F804" t="str">
            <v>REKAPITULASI VOLUME KERB PRACETAK</v>
          </cell>
        </row>
        <row r="806">
          <cell r="F806" t="str">
            <v>No</v>
          </cell>
          <cell r="G806" t="str">
            <v>Uraian</v>
          </cell>
          <cell r="J806" t="str">
            <v>volume (m')</v>
          </cell>
          <cell r="L806" t="str">
            <v>Keterangan</v>
          </cell>
        </row>
        <row r="809">
          <cell r="F809">
            <v>1</v>
          </cell>
          <cell r="H809" t="str">
            <v>Kerb Pracetak</v>
          </cell>
          <cell r="J809">
            <v>1670.35</v>
          </cell>
        </row>
        <row r="817">
          <cell r="H817" t="str">
            <v>Total Panjang Kerb Pracetak</v>
          </cell>
          <cell r="J817">
            <v>1670.35</v>
          </cell>
        </row>
        <row r="825">
          <cell r="D825" t="str">
            <v>KONTRAKTOR</v>
          </cell>
          <cell r="I825" t="str">
            <v>KONSULTAN SUPERVISI</v>
          </cell>
          <cell r="L825" t="str">
            <v>DINAS PRASWIL</v>
          </cell>
        </row>
        <row r="834">
          <cell r="D834" t="str">
            <v>General Superitendent</v>
          </cell>
          <cell r="I834" t="str">
            <v>Chief Inspector</v>
          </cell>
          <cell r="L834" t="str">
            <v>Pengawas Lapangan</v>
          </cell>
        </row>
        <row r="836">
          <cell r="D836" t="str">
            <v>ESTIMASI VOLUME</v>
          </cell>
        </row>
        <row r="837">
          <cell r="D837" t="str">
            <v>KEGIATAN PENUNJANG PENANGANAN JALAN PERKOTAAN</v>
          </cell>
        </row>
        <row r="838">
          <cell r="D838" t="str">
            <v>NO. PAKET</v>
          </cell>
          <cell r="H838" t="str">
            <v xml:space="preserve">DINAS PRASARANA WILAYAH PROVINSI </v>
          </cell>
          <cell r="L838" t="str">
            <v>PEMBANGUNAN JALAN PENGHUBUNG</v>
          </cell>
        </row>
        <row r="839">
          <cell r="D839" t="str">
            <v>PWK - 02 E</v>
          </cell>
          <cell r="H839" t="str">
            <v>NANGGROE ACEH DARUSSALAM</v>
          </cell>
          <cell r="L839" t="str">
            <v>TAMAN SRI RATU SAFIATUDDIN</v>
          </cell>
        </row>
        <row r="840">
          <cell r="D840" t="str">
            <v>KONSULTAN</v>
          </cell>
          <cell r="J840" t="str">
            <v>KONTRAKTOR</v>
          </cell>
        </row>
        <row r="841">
          <cell r="J841" t="str">
            <v>PT. SARJIS AGUNG Jo. PT. AYU LESTARI INDAH</v>
          </cell>
        </row>
        <row r="842">
          <cell r="D842" t="str">
            <v>Nomor Mata Pembayaran</v>
          </cell>
          <cell r="J842" t="str">
            <v>Uraian</v>
          </cell>
        </row>
        <row r="843">
          <cell r="D843" t="str">
            <v>7.3(1)</v>
          </cell>
          <cell r="J843" t="str">
            <v>Baja Tulangan U.24 Polos</v>
          </cell>
        </row>
        <row r="844">
          <cell r="D844" t="str">
            <v>Lokasi :</v>
          </cell>
          <cell r="G844" t="str">
            <v>Kanan dan kiri Jalan</v>
          </cell>
        </row>
        <row r="848">
          <cell r="F848" t="str">
            <v xml:space="preserve">REKAPITULASI KUANTITAS BAJA TULANGAN </v>
          </cell>
        </row>
        <row r="850">
          <cell r="F850" t="str">
            <v>No</v>
          </cell>
          <cell r="G850" t="str">
            <v>Uraian</v>
          </cell>
          <cell r="J850" t="str">
            <v>Kuantitas (Kg)</v>
          </cell>
          <cell r="L850" t="str">
            <v>Keterangan</v>
          </cell>
        </row>
        <row r="853">
          <cell r="F853">
            <v>1</v>
          </cell>
          <cell r="H853" t="str">
            <v>Box Culvert Panjang 24 meter</v>
          </cell>
          <cell r="J853">
            <v>7986.8105600000008</v>
          </cell>
        </row>
        <row r="854">
          <cell r="F854">
            <v>2</v>
          </cell>
          <cell r="H854" t="str">
            <v>Box Culvert Panjang 7 meter</v>
          </cell>
          <cell r="J854">
            <v>2244.5364928000004</v>
          </cell>
        </row>
        <row r="855">
          <cell r="F855">
            <v>3</v>
          </cell>
          <cell r="H855" t="str">
            <v xml:space="preserve">Plat Beton Jalan Masuk Bawasda </v>
          </cell>
        </row>
        <row r="856">
          <cell r="F856">
            <v>3</v>
          </cell>
          <cell r="H856" t="str">
            <v xml:space="preserve">Plat Beton Jalan Gurami </v>
          </cell>
          <cell r="J856">
            <v>709.30149840000013</v>
          </cell>
        </row>
        <row r="857">
          <cell r="F857">
            <v>4</v>
          </cell>
          <cell r="H857" t="str">
            <v xml:space="preserve">Plat Beton Jalan Kepiting  </v>
          </cell>
          <cell r="J857">
            <v>749.06439200000011</v>
          </cell>
        </row>
        <row r="858">
          <cell r="F858">
            <v>5</v>
          </cell>
          <cell r="H858" t="str">
            <v xml:space="preserve">Plat Beton Jalan Masuk Telkom (arah Masuk) </v>
          </cell>
          <cell r="J858">
            <v>226.11444480000003</v>
          </cell>
        </row>
        <row r="859">
          <cell r="F859">
            <v>6</v>
          </cell>
          <cell r="H859" t="str">
            <v xml:space="preserve">Plat Beton Jalan Masuk Telkom (arah keluar) </v>
          </cell>
          <cell r="J859">
            <v>226.6727472</v>
          </cell>
        </row>
        <row r="860">
          <cell r="F860">
            <v>7</v>
          </cell>
          <cell r="H860" t="str">
            <v xml:space="preserve">Plat Beton Jalan Masuk Warung Kopi </v>
          </cell>
          <cell r="J860">
            <v>292.95290880000005</v>
          </cell>
        </row>
        <row r="861">
          <cell r="F861">
            <v>8</v>
          </cell>
          <cell r="H861" t="str">
            <v xml:space="preserve">Plat Beton Jalan Bandeng  </v>
          </cell>
          <cell r="J861">
            <v>904.44062800000006</v>
          </cell>
        </row>
        <row r="862">
          <cell r="F862">
            <v>9</v>
          </cell>
          <cell r="H862" t="str">
            <v>Plat Beton Jalan Cumi - Cumi</v>
          </cell>
          <cell r="J862">
            <v>929.02308479999999</v>
          </cell>
        </row>
        <row r="863">
          <cell r="F863">
            <v>10</v>
          </cell>
          <cell r="H863" t="str">
            <v xml:space="preserve">Plat Beton Jalan Senangin  </v>
          </cell>
          <cell r="J863">
            <v>986.360544</v>
          </cell>
        </row>
        <row r="864">
          <cell r="F864">
            <v>11</v>
          </cell>
          <cell r="H864" t="str">
            <v xml:space="preserve">Plat Beton Jalan Sepat  </v>
          </cell>
        </row>
        <row r="865">
          <cell r="F865">
            <v>12</v>
          </cell>
          <cell r="H865" t="str">
            <v xml:space="preserve">Plat Beton Jalan Masuk Dekranas  </v>
          </cell>
        </row>
        <row r="866">
          <cell r="F866">
            <v>13</v>
          </cell>
          <cell r="H866" t="str">
            <v xml:space="preserve">Plat Beton Jalan Pintu Masuk Pakir Dekranas (Kiri) </v>
          </cell>
        </row>
        <row r="867">
          <cell r="F867">
            <v>14</v>
          </cell>
          <cell r="H867" t="str">
            <v xml:space="preserve">Plat Beton Jalan Pintu Masuk Pakir Dekranas (Kanan) </v>
          </cell>
        </row>
        <row r="868">
          <cell r="F868">
            <v>15</v>
          </cell>
          <cell r="H868" t="str">
            <v>Footing Tembok Penahan daerah Tambak</v>
          </cell>
        </row>
        <row r="869">
          <cell r="F869">
            <v>11</v>
          </cell>
          <cell r="H869" t="str">
            <v>Plat Beton Penutup Saluran</v>
          </cell>
          <cell r="J869">
            <v>26209.2156732</v>
          </cell>
        </row>
        <row r="870">
          <cell r="F870">
            <v>12</v>
          </cell>
          <cell r="H870" t="str">
            <v>Plat Beton Penyangga Tiang Lampu</v>
          </cell>
        </row>
        <row r="871">
          <cell r="F871">
            <v>12</v>
          </cell>
          <cell r="H871" t="str">
            <v>Plat Beton Penutup Saluran Type VII</v>
          </cell>
          <cell r="J871">
            <v>146.45573999999999</v>
          </cell>
        </row>
        <row r="881">
          <cell r="H881" t="str">
            <v>Total Kuantitas Baja Tulangan (Kg)</v>
          </cell>
          <cell r="J881">
            <v>41610.948713999998</v>
          </cell>
        </row>
        <row r="885">
          <cell r="F885" t="str">
            <v>Volume Baja Tulangan sampai saat ini :</v>
          </cell>
          <cell r="J885">
            <v>41610.948713999998</v>
          </cell>
          <cell r="K885" t="str">
            <v>M3</v>
          </cell>
        </row>
        <row r="887">
          <cell r="F887" t="str">
            <v>Volume Baja Tulangan yang dibayar pada MC No. 1 adalah :</v>
          </cell>
          <cell r="J887">
            <v>31768.1</v>
          </cell>
          <cell r="K887" t="str">
            <v>M3</v>
          </cell>
        </row>
        <row r="901">
          <cell r="D901" t="str">
            <v>KONTRAKTOR</v>
          </cell>
          <cell r="I901" t="str">
            <v>KONSULTAN SUPERVISI</v>
          </cell>
          <cell r="L901" t="str">
            <v>DINAS PRASWIL</v>
          </cell>
        </row>
        <row r="910">
          <cell r="D910" t="str">
            <v>General Superitendent</v>
          </cell>
          <cell r="I910" t="str">
            <v>Chief Inspector</v>
          </cell>
          <cell r="L910" t="str">
            <v>Pengawas Lapangan</v>
          </cell>
        </row>
        <row r="912">
          <cell r="D912" t="str">
            <v>ESTIMASI VOLUME</v>
          </cell>
        </row>
        <row r="913">
          <cell r="D913" t="str">
            <v>KEGIATAN PENUNJANG PENANGANAN JALAN PERKOTAAN</v>
          </cell>
        </row>
        <row r="914">
          <cell r="D914" t="str">
            <v>NO. PAKET</v>
          </cell>
          <cell r="H914" t="str">
            <v xml:space="preserve">DINAS PRASARANA WILAYAH PROVINSI </v>
          </cell>
          <cell r="L914" t="str">
            <v>PEMBANGUNAN JALAN PENGHUBUNG</v>
          </cell>
        </row>
        <row r="915">
          <cell r="D915" t="str">
            <v>PWK - 02 E</v>
          </cell>
          <cell r="H915" t="str">
            <v>NANGGROE ACEH DARUSSALAM</v>
          </cell>
          <cell r="L915" t="str">
            <v>TAMAN SRI RATU SAFIATUDDIN</v>
          </cell>
        </row>
        <row r="916">
          <cell r="D916" t="str">
            <v>KONSULTAN</v>
          </cell>
          <cell r="J916" t="str">
            <v>KONTRAKTOR</v>
          </cell>
        </row>
        <row r="917">
          <cell r="J917" t="str">
            <v>PT. SARJIS AGUNG Jo. PT. AYU LESTARI INDAH</v>
          </cell>
        </row>
        <row r="918">
          <cell r="D918" t="str">
            <v>Nomor Mata Pembayaran</v>
          </cell>
          <cell r="J918" t="str">
            <v>Uraian</v>
          </cell>
        </row>
        <row r="919">
          <cell r="D919" t="str">
            <v>6.2 (1)</v>
          </cell>
          <cell r="J919" t="str">
            <v>Lapis Perekat</v>
          </cell>
        </row>
        <row r="920">
          <cell r="D920" t="str">
            <v>Lokasi :</v>
          </cell>
          <cell r="G920" t="str">
            <v>Kanan dan kiri Jalan</v>
          </cell>
        </row>
        <row r="924">
          <cell r="F924" t="str">
            <v>REKAPITULASI VOLUME LAPIS PEREKAT</v>
          </cell>
        </row>
        <row r="926">
          <cell r="F926" t="str">
            <v>No</v>
          </cell>
          <cell r="G926" t="str">
            <v>Uraian</v>
          </cell>
          <cell r="J926" t="str">
            <v>Volume (Liter)</v>
          </cell>
          <cell r="L926" t="str">
            <v>Keterangan</v>
          </cell>
        </row>
        <row r="929">
          <cell r="F929">
            <v>1</v>
          </cell>
          <cell r="H929" t="str">
            <v>Jalan Lama</v>
          </cell>
          <cell r="J929">
            <v>626.73749999999984</v>
          </cell>
          <cell r="L929" t="str">
            <v>Arah Kanan</v>
          </cell>
        </row>
        <row r="945">
          <cell r="H945" t="str">
            <v>Total Volume Lapis Resap Pengikat</v>
          </cell>
          <cell r="J945">
            <v>626.73749999999984</v>
          </cell>
        </row>
        <row r="953">
          <cell r="D953" t="str">
            <v>KONTRAKTOR</v>
          </cell>
          <cell r="I953" t="str">
            <v>KONSULTAN SUPERVISI</v>
          </cell>
          <cell r="L953" t="str">
            <v>DINAS PRASWIL</v>
          </cell>
        </row>
        <row r="962">
          <cell r="D962" t="str">
            <v>General Superitendent</v>
          </cell>
          <cell r="I962" t="str">
            <v>Chief Inspector</v>
          </cell>
          <cell r="L962" t="str">
            <v>Pengawas Lapangan</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06.xml><?xml version="1.0" encoding="utf-8"?>
<externalLink xmlns="http://schemas.openxmlformats.org/spreadsheetml/2006/main">
  <externalBook xmlns:r="http://schemas.openxmlformats.org/officeDocument/2006/relationships" r:id="rId1">
    <sheetNames>
      <sheetName val="Rekap"/>
      <sheetName val="Daftar Kuant"/>
      <sheetName val="Analisa"/>
      <sheetName val="Bahan&amp;Upah"/>
      <sheetName val="JADWAL"/>
      <sheetName val="Sheet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7.xml><?xml version="1.0" encoding="utf-8"?>
<externalLink xmlns="http://schemas.openxmlformats.org/spreadsheetml/2006/main">
  <externalBook xmlns:r="http://schemas.openxmlformats.org/officeDocument/2006/relationships" r:id="rId1">
    <sheetNames>
      <sheetName val="meto"/>
      <sheetName val="REKAPgk"/>
      <sheetName val="rab"/>
      <sheetName val="an hr sat"/>
      <sheetName val="df sat bhn uph"/>
      <sheetName val="scedule"/>
      <sheetName val="H ALAT"/>
    </sheetNames>
    <sheetDataSet>
      <sheetData sheetId="0" refreshError="1"/>
      <sheetData sheetId="1" refreshError="1"/>
      <sheetData sheetId="2" refreshError="1"/>
      <sheetData sheetId="3" refreshError="1">
        <row r="12">
          <cell r="G12">
            <v>11670000</v>
          </cell>
        </row>
        <row r="18">
          <cell r="G18">
            <v>3750000</v>
          </cell>
        </row>
      </sheetData>
      <sheetData sheetId="4" refreshError="1"/>
      <sheetData sheetId="5" refreshError="1"/>
      <sheetData sheetId="6" refreshError="1"/>
    </sheetDataSet>
  </externalBook>
</externalLink>
</file>

<file path=xl/externalLinks/externalLink408.xml><?xml version="1.0" encoding="utf-8"?>
<externalLink xmlns="http://schemas.openxmlformats.org/spreadsheetml/2006/main">
  <externalBook xmlns:r="http://schemas.openxmlformats.org/officeDocument/2006/relationships" r:id="rId1">
    <sheetNames>
      <sheetName val="NK"/>
      <sheetName val="Rekap Tahap-1"/>
      <sheetName val="RAB_VER_BOQ"/>
      <sheetName val="RAB_VER_REAL"/>
      <sheetName val="HS"/>
      <sheetName val="ANS"/>
      <sheetName val="SCD"/>
      <sheetName val="sub"/>
      <sheetName val="PJ"/>
    </sheetNames>
    <sheetDataSet>
      <sheetData sheetId="0" refreshError="1"/>
      <sheetData sheetId="1" refreshError="1"/>
      <sheetData sheetId="2" refreshError="1"/>
      <sheetData sheetId="3" refreshError="1"/>
      <sheetData sheetId="4" refreshError="1">
        <row r="3">
          <cell r="M3">
            <v>2</v>
          </cell>
        </row>
        <row r="4">
          <cell r="M4">
            <v>5</v>
          </cell>
        </row>
      </sheetData>
      <sheetData sheetId="5" refreshError="1"/>
      <sheetData sheetId="6" refreshError="1"/>
      <sheetData sheetId="7" refreshError="1"/>
      <sheetData sheetId="8" refreshError="1"/>
    </sheetDataSet>
  </externalBook>
</externalLink>
</file>

<file path=xl/externalLinks/externalLink409.xml><?xml version="1.0" encoding="utf-8"?>
<externalLink xmlns="http://schemas.openxmlformats.org/spreadsheetml/2006/main">
  <externalBook xmlns:r="http://schemas.openxmlformats.org/officeDocument/2006/relationships" r:id="rId1">
    <sheetNames>
      <sheetName val="anatl PCK"/>
      <sheetName val="meto"/>
      <sheetName val="SCUDLE"/>
      <sheetName val="Tipes"/>
      <sheetName val="Mlipahan"/>
      <sheetName val="Sraten"/>
      <sheetName val="Fajar"/>
      <sheetName val="Ngemplak"/>
      <sheetName val="Panggung"/>
      <sheetName val="Sumber"/>
      <sheetName val="rab"/>
      <sheetName val="Analisa"/>
      <sheetName val="Sate"/>
      <sheetName val="Tugu Wisnu"/>
      <sheetName val="Balapan"/>
      <sheetName val="Baron"/>
      <sheetName val="Bengawan"/>
      <sheetName val="Gembegan"/>
      <sheetName val="Ketandan"/>
      <sheetName val="Gading"/>
      <sheetName val="SAT-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5">
          <cell r="G55">
            <v>213797000</v>
          </cell>
        </row>
      </sheetData>
      <sheetData sheetId="13" refreshError="1">
        <row r="53">
          <cell r="G53">
            <v>236010000</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Peralatan"/>
      <sheetName val="Peralatan (2)"/>
      <sheetName val="5-ALAT(1)"/>
    </sheetNames>
    <sheetDataSet>
      <sheetData sheetId="0" refreshError="1"/>
      <sheetData sheetId="1" refreshError="1">
        <row r="26">
          <cell r="R26" t="str">
            <v xml:space="preserve"> Alat Baru</v>
          </cell>
        </row>
        <row r="27">
          <cell r="R27">
            <v>276000000</v>
          </cell>
        </row>
      </sheetData>
      <sheetData sheetId="2" refreshError="1"/>
    </sheetDataSet>
  </externalBook>
</externalLink>
</file>

<file path=xl/externalLinks/externalLink410.xml><?xml version="1.0" encoding="utf-8"?>
<externalLink xmlns="http://schemas.openxmlformats.org/spreadsheetml/2006/main">
  <externalBook xmlns:r="http://schemas.openxmlformats.org/officeDocument/2006/relationships" r:id="rId1">
    <sheetNames>
      <sheetName val="rab trikarya"/>
      <sheetName val="rekap trikarya"/>
      <sheetName val="bahan"/>
      <sheetName val="analisa"/>
      <sheetName val="rab trikarya bq"/>
      <sheetName val="rekap trikarya bq"/>
      <sheetName val="DAF_2"/>
      <sheetName val="XLR_NoRangeSheet"/>
      <sheetName val="D6"/>
      <sheetName val="D8"/>
      <sheetName val="Analisa "/>
      <sheetName val="Supl.X"/>
      <sheetName val="BASIC PRICE "/>
      <sheetName val="H.Satuan"/>
      <sheetName val="boq"/>
      <sheetName val="TOWN"/>
      <sheetName val="sche"/>
      <sheetName val="keb-BHN"/>
      <sheetName val="#REF!"/>
      <sheetName val="Supl_X"/>
      <sheetName val="Upah &amp; Sewa"/>
      <sheetName val="4-Basic Price"/>
      <sheetName val="5-ALAT(1)"/>
      <sheetName val="Rekap"/>
      <sheetName val="BQ JALAN"/>
      <sheetName val="RAB 2"/>
    </sheetNames>
    <sheetDataSet>
      <sheetData sheetId="0" refreshError="1"/>
      <sheetData sheetId="1" refreshError="1"/>
      <sheetData sheetId="2" refreshError="1">
        <row r="79">
          <cell r="A79">
            <v>1</v>
          </cell>
          <cell r="B79" t="str">
            <v>Mandor</v>
          </cell>
          <cell r="D79" t="str">
            <v>hr</v>
          </cell>
          <cell r="E79">
            <v>50000</v>
          </cell>
        </row>
        <row r="80">
          <cell r="A80">
            <v>2</v>
          </cell>
          <cell r="B80" t="str">
            <v>Kepala Tukang Kayu</v>
          </cell>
          <cell r="D80" t="str">
            <v>hr</v>
          </cell>
          <cell r="E80">
            <v>50000</v>
          </cell>
        </row>
        <row r="81">
          <cell r="A81">
            <v>3</v>
          </cell>
          <cell r="B81" t="str">
            <v>Kepala Tukang Batu</v>
          </cell>
          <cell r="D81" t="str">
            <v>hr</v>
          </cell>
          <cell r="E81">
            <v>40000</v>
          </cell>
        </row>
        <row r="82">
          <cell r="A82">
            <v>4</v>
          </cell>
          <cell r="B82" t="str">
            <v>Kepala Tukang Besi</v>
          </cell>
          <cell r="D82" t="str">
            <v>hr</v>
          </cell>
          <cell r="E82">
            <v>40000</v>
          </cell>
        </row>
        <row r="83">
          <cell r="A83">
            <v>5</v>
          </cell>
          <cell r="B83" t="str">
            <v>Kepala Tukang Gali Tanah</v>
          </cell>
          <cell r="D83" t="str">
            <v>hr</v>
          </cell>
          <cell r="E83">
            <v>35000</v>
          </cell>
        </row>
        <row r="84">
          <cell r="A84">
            <v>6</v>
          </cell>
          <cell r="B84" t="str">
            <v>Kepala Tukang Cat</v>
          </cell>
          <cell r="D84" t="str">
            <v>hr</v>
          </cell>
          <cell r="E84">
            <v>35000</v>
          </cell>
        </row>
        <row r="85">
          <cell r="A85">
            <v>7</v>
          </cell>
          <cell r="B85" t="str">
            <v>Kepala Tukang Listrik</v>
          </cell>
          <cell r="D85" t="str">
            <v>hr</v>
          </cell>
          <cell r="E85">
            <v>40000</v>
          </cell>
        </row>
        <row r="86">
          <cell r="A86">
            <v>8</v>
          </cell>
          <cell r="B86" t="str">
            <v>Kepala Tukang Pipa</v>
          </cell>
          <cell r="D86" t="str">
            <v>hr</v>
          </cell>
          <cell r="E86">
            <v>40000</v>
          </cell>
        </row>
        <row r="87">
          <cell r="A87">
            <v>9</v>
          </cell>
          <cell r="B87" t="str">
            <v>Tukang Kayu</v>
          </cell>
          <cell r="D87" t="str">
            <v>hr</v>
          </cell>
          <cell r="E87">
            <v>40000</v>
          </cell>
        </row>
        <row r="88">
          <cell r="A88">
            <v>10</v>
          </cell>
          <cell r="B88" t="str">
            <v>Tukang Batu</v>
          </cell>
          <cell r="D88" t="str">
            <v>hr</v>
          </cell>
          <cell r="E88">
            <v>35000</v>
          </cell>
        </row>
        <row r="89">
          <cell r="A89">
            <v>11</v>
          </cell>
          <cell r="B89" t="str">
            <v>Tukang Besi</v>
          </cell>
          <cell r="D89" t="str">
            <v>hr</v>
          </cell>
          <cell r="E89">
            <v>35000</v>
          </cell>
        </row>
        <row r="90">
          <cell r="A90">
            <v>12</v>
          </cell>
          <cell r="B90" t="str">
            <v>Tukang Cat</v>
          </cell>
          <cell r="D90" t="str">
            <v>hr</v>
          </cell>
          <cell r="E90">
            <v>35000</v>
          </cell>
        </row>
        <row r="91">
          <cell r="A91">
            <v>13</v>
          </cell>
          <cell r="B91" t="str">
            <v>Tukang Listrik</v>
          </cell>
          <cell r="D91" t="str">
            <v>hr</v>
          </cell>
          <cell r="E91">
            <v>35000</v>
          </cell>
        </row>
        <row r="92">
          <cell r="A92">
            <v>14</v>
          </cell>
          <cell r="B92" t="str">
            <v>Tukang Pipa</v>
          </cell>
          <cell r="D92" t="str">
            <v>hr</v>
          </cell>
          <cell r="E92">
            <v>35000</v>
          </cell>
        </row>
        <row r="93">
          <cell r="A93">
            <v>15</v>
          </cell>
          <cell r="B93" t="str">
            <v>Tukang Plitur</v>
          </cell>
          <cell r="D93" t="str">
            <v>hr</v>
          </cell>
          <cell r="E93">
            <v>35000</v>
          </cell>
        </row>
        <row r="94">
          <cell r="A94">
            <v>16</v>
          </cell>
          <cell r="B94" t="str">
            <v>Tukang Gali Tanah</v>
          </cell>
          <cell r="D94" t="str">
            <v>hr</v>
          </cell>
          <cell r="E94">
            <v>25000</v>
          </cell>
        </row>
        <row r="95">
          <cell r="A95">
            <v>17</v>
          </cell>
          <cell r="B95" t="str">
            <v>Buruh Terampil</v>
          </cell>
          <cell r="D95" t="str">
            <v>hr</v>
          </cell>
          <cell r="E95">
            <v>22500</v>
          </cell>
        </row>
        <row r="96">
          <cell r="A96">
            <v>18</v>
          </cell>
          <cell r="B96" t="str">
            <v>Buruh Tak Terampil</v>
          </cell>
          <cell r="D96" t="str">
            <v>hr</v>
          </cell>
          <cell r="E96">
            <v>20000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11.xml><?xml version="1.0" encoding="utf-8"?>
<externalLink xmlns="http://schemas.openxmlformats.org/spreadsheetml/2006/main">
  <externalBook xmlns:r="http://schemas.openxmlformats.org/officeDocument/2006/relationships" r:id="rId1">
    <sheetNames>
      <sheetName val="Mobilisasi"/>
      <sheetName val="k341k612"/>
    </sheetNames>
    <sheetDataSet>
      <sheetData sheetId="0" refreshError="1"/>
      <sheetData sheetId="1" refreshError="1"/>
    </sheetDataSet>
  </externalBook>
</externalLink>
</file>

<file path=xl/externalLinks/externalLink412.xml><?xml version="1.0" encoding="utf-8"?>
<externalLink xmlns="http://schemas.openxmlformats.org/spreadsheetml/2006/main">
  <externalBook xmlns:r="http://schemas.openxmlformats.org/officeDocument/2006/relationships" r:id="rId1">
    <sheetNames>
      <sheetName val="Sheet1"/>
      <sheetName val="Sheet2"/>
      <sheetName val="Cashflow"/>
      <sheetName val="CS"/>
      <sheetName val="Meth"/>
      <sheetName val="AN-E"/>
      <sheetName val="Schedulee"/>
      <sheetName val="Koto Panjang"/>
      <sheetName val="harga"/>
      <sheetName val="Rekap Total"/>
      <sheetName val="rab pustu"/>
      <sheetName val="KEMAJUAN PROYEK"/>
      <sheetName val="SCHEDULE"/>
      <sheetName val="Embong-Malang"/>
      <sheetName val="Form A"/>
      <sheetName val="MORTAR 1"/>
      <sheetName val="UPH &amp; BHN"/>
      <sheetName val="DUB"/>
      <sheetName val="BOQ"/>
      <sheetName val="Real Siap badan"/>
      <sheetName val="RAB"/>
      <sheetName val="Daftar Upah&amp;Bahan"/>
      <sheetName val="ANALISA "/>
      <sheetName val="Sat Das"/>
      <sheetName val="HS"/>
      <sheetName val="UPAH"/>
      <sheetName val="II"/>
      <sheetName val="Total"/>
      <sheetName val="Agregat Halus &amp; Kasar"/>
      <sheetName val="SUM DP"/>
      <sheetName val="REKAP RAP"/>
      <sheetName val="DU&amp;B"/>
      <sheetName val="Kuantitas &amp; Harga"/>
      <sheetName val="ANALISA (2)"/>
      <sheetName val="OFFICE"/>
      <sheetName val="5-Peralatan"/>
      <sheetName val="TOWN"/>
      <sheetName val="Input"/>
      <sheetName val="k341k612"/>
    </sheetNames>
    <sheetDataSet>
      <sheetData sheetId="0" refreshError="1"/>
      <sheetData sheetId="1" refreshError="1"/>
      <sheetData sheetId="2" refreshError="1">
        <row r="1">
          <cell r="A1" t="str">
            <v xml:space="preserve">CASH FLOW </v>
          </cell>
        </row>
        <row r="2">
          <cell r="A2" t="str">
            <v>Proyeksi Proyek Road Rehabilitation di Kazakhtan</v>
          </cell>
        </row>
        <row r="4">
          <cell r="A4" t="str">
            <v>Dalam US$</v>
          </cell>
        </row>
        <row r="6">
          <cell r="B6" t="str">
            <v xml:space="preserve">Nama Karya       : </v>
          </cell>
          <cell r="F6" t="str">
            <v xml:space="preserve">Dibuat oleh        : </v>
          </cell>
          <cell r="J6" t="str">
            <v>Kontrak Gross  :</v>
          </cell>
          <cell r="K6">
            <v>71888644715.488297</v>
          </cell>
        </row>
        <row r="7">
          <cell r="B7" t="str">
            <v xml:space="preserve">Nomor Karya      : </v>
          </cell>
          <cell r="F7" t="str">
            <v>Diperiksa oleh     :</v>
          </cell>
          <cell r="J7" t="str">
            <v>Kontrak Net     :</v>
          </cell>
          <cell r="K7">
            <v>65353313377.716637</v>
          </cell>
        </row>
        <row r="8">
          <cell r="A8" t="str">
            <v>NO</v>
          </cell>
          <cell r="B8" t="str">
            <v>URAIAN</v>
          </cell>
          <cell r="C8" t="str">
            <v>%</v>
          </cell>
          <cell r="D8" t="str">
            <v>JUMLAH</v>
          </cell>
        </row>
        <row r="9">
          <cell r="E9">
            <v>0</v>
          </cell>
          <cell r="F9">
            <v>1</v>
          </cell>
          <cell r="G9">
            <v>2</v>
          </cell>
          <cell r="H9">
            <v>3</v>
          </cell>
          <cell r="I9">
            <v>4</v>
          </cell>
          <cell r="J9">
            <v>5</v>
          </cell>
          <cell r="K9">
            <v>6</v>
          </cell>
          <cell r="L9">
            <v>7</v>
          </cell>
          <cell r="M9">
            <v>8</v>
          </cell>
          <cell r="N9">
            <v>9</v>
          </cell>
          <cell r="O9">
            <v>10</v>
          </cell>
          <cell r="P9">
            <v>11</v>
          </cell>
        </row>
        <row r="10">
          <cell r="B10" t="str">
            <v>ANGGARAN BIAYA PELAKSANAAN (ABP)</v>
          </cell>
        </row>
        <row r="11">
          <cell r="B11" t="str">
            <v xml:space="preserve">     1. Bobot Prestasi per bulan (%)</v>
          </cell>
          <cell r="D11">
            <v>0.99999999999999989</v>
          </cell>
          <cell r="E11">
            <v>0</v>
          </cell>
          <cell r="F11">
            <v>0.10059137022861364</v>
          </cell>
          <cell r="G11">
            <v>0.16317048272330911</v>
          </cell>
          <cell r="H11">
            <v>0.16317048272330911</v>
          </cell>
          <cell r="I11">
            <v>0.17492706207262179</v>
          </cell>
          <cell r="J11">
            <v>0.17492706207262179</v>
          </cell>
          <cell r="K11">
            <v>0.17492706207262179</v>
          </cell>
          <cell r="L11">
            <v>1.1756579349312672E-2</v>
          </cell>
          <cell r="M11">
            <v>1.7949909201382046E-2</v>
          </cell>
          <cell r="N11">
            <v>6.1933298520693743E-3</v>
          </cell>
          <cell r="O11">
            <v>6.1933298520693743E-3</v>
          </cell>
          <cell r="P11">
            <v>6.1933298520693743E-3</v>
          </cell>
        </row>
        <row r="12">
          <cell r="B12" t="str">
            <v xml:space="preserve">     2. Bobot Prestasi akumulatif (%)</v>
          </cell>
          <cell r="D12">
            <v>0.99999999999999989</v>
          </cell>
          <cell r="E12">
            <v>0</v>
          </cell>
          <cell r="F12">
            <v>0.10059137022861364</v>
          </cell>
          <cell r="G12">
            <v>0.26376185295192278</v>
          </cell>
          <cell r="H12">
            <v>0.42693233567523192</v>
          </cell>
          <cell r="I12">
            <v>0.60185939774785369</v>
          </cell>
          <cell r="J12">
            <v>0.77678645982047545</v>
          </cell>
          <cell r="K12">
            <v>0.95171352189309721</v>
          </cell>
          <cell r="L12">
            <v>0.96347010124240984</v>
          </cell>
          <cell r="M12">
            <v>0.9814200104437919</v>
          </cell>
          <cell r="N12">
            <v>0.98761334029586123</v>
          </cell>
          <cell r="O12">
            <v>0.99380667014793056</v>
          </cell>
          <cell r="P12">
            <v>0.99999999999999989</v>
          </cell>
        </row>
        <row r="13">
          <cell r="B13" t="str">
            <v xml:space="preserve">     3. Nilai Prestasi per bulan (US $)</v>
          </cell>
          <cell r="C13">
            <v>100.00000000000003</v>
          </cell>
          <cell r="D13">
            <v>65353313377.716652</v>
          </cell>
          <cell r="F13">
            <v>6573979341.6445026</v>
          </cell>
          <cell r="G13">
            <v>10663731691.409719</v>
          </cell>
          <cell r="H13">
            <v>10663731691.409719</v>
          </cell>
          <cell r="I13">
            <v>11432063105.875341</v>
          </cell>
          <cell r="J13">
            <v>11432063105.875341</v>
          </cell>
          <cell r="K13">
            <v>11432063105.875341</v>
          </cell>
          <cell r="L13">
            <v>768331414.46562302</v>
          </cell>
          <cell r="M13">
            <v>1173086041.1394804</v>
          </cell>
          <cell r="N13">
            <v>404754626.67385721</v>
          </cell>
          <cell r="O13">
            <v>404754626.67385721</v>
          </cell>
          <cell r="P13">
            <v>404754626.67385721</v>
          </cell>
        </row>
        <row r="14">
          <cell r="B14" t="str">
            <v xml:space="preserve">     4. Nilai Prestasi akumulatif (US $)</v>
          </cell>
          <cell r="C14">
            <v>100.00000000000003</v>
          </cell>
          <cell r="D14">
            <v>65353313377.716652</v>
          </cell>
          <cell r="E14" t="str">
            <v/>
          </cell>
          <cell r="F14">
            <v>6573979341.6445026</v>
          </cell>
          <cell r="G14">
            <v>17237711033.054222</v>
          </cell>
          <cell r="H14">
            <v>27901442724.463943</v>
          </cell>
          <cell r="I14">
            <v>39333505830.339287</v>
          </cell>
          <cell r="J14">
            <v>50765568936.21463</v>
          </cell>
          <cell r="K14">
            <v>62197632042.089973</v>
          </cell>
          <cell r="L14">
            <v>62965963456.555595</v>
          </cell>
          <cell r="M14">
            <v>64139049497.695076</v>
          </cell>
          <cell r="N14">
            <v>64543804124.368935</v>
          </cell>
          <cell r="O14">
            <v>64948558751.042793</v>
          </cell>
          <cell r="P14">
            <v>65353313377.716652</v>
          </cell>
        </row>
        <row r="15">
          <cell r="A15" t="str">
            <v>I</v>
          </cell>
          <cell r="B15" t="str">
            <v>PENERIMAAN UANG</v>
          </cell>
        </row>
        <row r="16">
          <cell r="B16" t="str">
            <v xml:space="preserve">     1. Uang Muka Proyek</v>
          </cell>
          <cell r="C16">
            <v>20</v>
          </cell>
          <cell r="D16">
            <v>13070662675.543327</v>
          </cell>
          <cell r="F16">
            <v>13070662675.543327</v>
          </cell>
          <cell r="G16">
            <v>0</v>
          </cell>
          <cell r="H16">
            <v>0</v>
          </cell>
          <cell r="I16">
            <v>0</v>
          </cell>
          <cell r="J16">
            <v>0</v>
          </cell>
          <cell r="K16">
            <v>0</v>
          </cell>
          <cell r="L16">
            <v>0</v>
          </cell>
          <cell r="M16">
            <v>0</v>
          </cell>
          <cell r="N16">
            <v>0</v>
          </cell>
          <cell r="O16">
            <v>0</v>
          </cell>
          <cell r="P16">
            <v>0</v>
          </cell>
        </row>
        <row r="17">
          <cell r="B17" t="str">
            <v xml:space="preserve">     2. Pengembalian Uang Muka</v>
          </cell>
          <cell r="C17">
            <v>-20.000000000000004</v>
          </cell>
          <cell r="D17">
            <v>-13070662675.543329</v>
          </cell>
          <cell r="F17">
            <v>-657397934.16445029</v>
          </cell>
          <cell r="G17">
            <v>-1723771103.3054223</v>
          </cell>
          <cell r="H17">
            <v>-2132746338.281944</v>
          </cell>
          <cell r="I17">
            <v>-2209579479.7285061</v>
          </cell>
          <cell r="J17">
            <v>-2286412621.1750684</v>
          </cell>
          <cell r="K17">
            <v>-2286412621.1750684</v>
          </cell>
          <cell r="L17">
            <v>-1220039452.0340965</v>
          </cell>
          <cell r="M17">
            <v>-194141745.56051034</v>
          </cell>
          <cell r="N17">
            <v>-157784066.78133377</v>
          </cell>
          <cell r="O17">
            <v>-80950925.334771454</v>
          </cell>
          <cell r="P17">
            <v>-80950925.334771454</v>
          </cell>
        </row>
        <row r="18">
          <cell r="B18" t="str">
            <v xml:space="preserve">     3. Termin</v>
          </cell>
          <cell r="C18">
            <v>100.00000000000003</v>
          </cell>
          <cell r="D18">
            <v>65353313377.716652</v>
          </cell>
          <cell r="F18">
            <v>3286989670.8222513</v>
          </cell>
          <cell r="G18">
            <v>8618855516.5271111</v>
          </cell>
          <cell r="H18">
            <v>10663731691.409719</v>
          </cell>
          <cell r="I18">
            <v>11047897398.64253</v>
          </cell>
          <cell r="J18">
            <v>11432063105.875341</v>
          </cell>
          <cell r="K18">
            <v>11432063105.875341</v>
          </cell>
          <cell r="L18">
            <v>6100197260.1704826</v>
          </cell>
          <cell r="M18">
            <v>970708727.80255163</v>
          </cell>
          <cell r="N18">
            <v>788920333.90666878</v>
          </cell>
          <cell r="O18">
            <v>404754626.67385721</v>
          </cell>
          <cell r="P18">
            <v>404754626.67385721</v>
          </cell>
        </row>
        <row r="19">
          <cell r="B19" t="str">
            <v xml:space="preserve">     4. Retensi</v>
          </cell>
          <cell r="C19">
            <v>0</v>
          </cell>
          <cell r="D19">
            <v>0</v>
          </cell>
          <cell r="F19">
            <v>-164349483.54111257</v>
          </cell>
          <cell r="G19">
            <v>-430942775.82635558</v>
          </cell>
          <cell r="H19">
            <v>-533186584.57048601</v>
          </cell>
          <cell r="I19">
            <v>-552394869.93212652</v>
          </cell>
          <cell r="J19">
            <v>-571603155.29376709</v>
          </cell>
          <cell r="K19">
            <v>-571603155.29376709</v>
          </cell>
          <cell r="L19">
            <v>-305009863.00852412</v>
          </cell>
          <cell r="M19">
            <v>-48535436.390127584</v>
          </cell>
          <cell r="N19">
            <v>-39446016.695333444</v>
          </cell>
          <cell r="O19">
            <v>-20237731.333692864</v>
          </cell>
          <cell r="P19">
            <v>-20237731.333692864</v>
          </cell>
        </row>
        <row r="20">
          <cell r="B20" t="str">
            <v xml:space="preserve">     5. Pengembalian Retensi</v>
          </cell>
          <cell r="C20">
            <v>0</v>
          </cell>
          <cell r="D20">
            <v>0</v>
          </cell>
          <cell r="F20">
            <v>0</v>
          </cell>
          <cell r="H20">
            <v>0</v>
          </cell>
          <cell r="I20">
            <v>0</v>
          </cell>
          <cell r="J20">
            <v>0</v>
          </cell>
          <cell r="K20">
            <v>0</v>
          </cell>
          <cell r="L20">
            <v>0</v>
          </cell>
          <cell r="M20">
            <v>0</v>
          </cell>
          <cell r="N20">
            <v>0</v>
          </cell>
          <cell r="O20">
            <v>0</v>
          </cell>
          <cell r="P20">
            <v>0</v>
          </cell>
        </row>
        <row r="21">
          <cell r="B21" t="str">
            <v xml:space="preserve">     6. Material on Site</v>
          </cell>
          <cell r="C21">
            <v>0</v>
          </cell>
          <cell r="D21">
            <v>0</v>
          </cell>
          <cell r="F21">
            <v>0</v>
          </cell>
          <cell r="H21">
            <v>0</v>
          </cell>
          <cell r="I21">
            <v>0</v>
          </cell>
          <cell r="J21">
            <v>0</v>
          </cell>
          <cell r="K21">
            <v>0</v>
          </cell>
          <cell r="L21">
            <v>0</v>
          </cell>
          <cell r="M21">
            <v>0</v>
          </cell>
          <cell r="N21">
            <v>0</v>
          </cell>
          <cell r="O21">
            <v>0</v>
          </cell>
          <cell r="P21">
            <v>0</v>
          </cell>
        </row>
        <row r="22">
          <cell r="B22" t="str">
            <v xml:space="preserve">     7. Pengembalian Material on Site</v>
          </cell>
          <cell r="C22">
            <v>0</v>
          </cell>
          <cell r="D22">
            <v>0</v>
          </cell>
          <cell r="F22">
            <v>0</v>
          </cell>
          <cell r="H22">
            <v>0</v>
          </cell>
          <cell r="I22">
            <v>0</v>
          </cell>
          <cell r="J22">
            <v>0</v>
          </cell>
          <cell r="K22">
            <v>0</v>
          </cell>
          <cell r="L22">
            <v>0</v>
          </cell>
          <cell r="M22">
            <v>0</v>
          </cell>
          <cell r="N22">
            <v>0</v>
          </cell>
          <cell r="O22">
            <v>0</v>
          </cell>
          <cell r="P22">
            <v>0</v>
          </cell>
        </row>
        <row r="24">
          <cell r="B24" t="str">
            <v>JUMLAH PENERIMAAN :</v>
          </cell>
          <cell r="D24">
            <v>65353313377.716644</v>
          </cell>
          <cell r="E24">
            <v>0</v>
          </cell>
          <cell r="F24">
            <v>15535904928.660017</v>
          </cell>
          <cell r="G24">
            <v>6464141637.3953333</v>
          </cell>
          <cell r="H24">
            <v>7997798768.5572891</v>
          </cell>
          <cell r="I24">
            <v>8285923048.9818974</v>
          </cell>
          <cell r="J24">
            <v>8574047329.4065065</v>
          </cell>
          <cell r="K24">
            <v>8574047329.4065065</v>
          </cell>
          <cell r="L24">
            <v>4575147945.127862</v>
          </cell>
          <cell r="M24">
            <v>728031545.85191381</v>
          </cell>
          <cell r="N24">
            <v>591690250.4300015</v>
          </cell>
          <cell r="O24">
            <v>303565970.00539291</v>
          </cell>
          <cell r="P24">
            <v>303565970.00539291</v>
          </cell>
        </row>
        <row r="26">
          <cell r="A26" t="str">
            <v>II</v>
          </cell>
          <cell r="B26" t="str">
            <v>PENGELUARAN UANG</v>
          </cell>
        </row>
        <row r="27">
          <cell r="B27" t="str">
            <v>I. BIAYA PROYEK</v>
          </cell>
        </row>
        <row r="28">
          <cell r="B28" t="str">
            <v>A. Biaya Swakelola</v>
          </cell>
        </row>
        <row r="29">
          <cell r="B29" t="str">
            <v xml:space="preserve">     1. Biaya Persiapan Kontraktor</v>
          </cell>
          <cell r="C29">
            <v>1.1334420731184671</v>
          </cell>
          <cell r="D29">
            <v>740741950</v>
          </cell>
          <cell r="F29">
            <v>74074195</v>
          </cell>
          <cell r="G29">
            <v>74074195</v>
          </cell>
          <cell r="H29">
            <v>148148390</v>
          </cell>
          <cell r="I29">
            <v>148148390</v>
          </cell>
          <cell r="J29">
            <v>222222585</v>
          </cell>
          <cell r="K29">
            <v>74074195</v>
          </cell>
        </row>
        <row r="30">
          <cell r="B30" t="str">
            <v xml:space="preserve">     2. Bahan</v>
          </cell>
          <cell r="C30">
            <v>36.087173103562286</v>
          </cell>
          <cell r="D30">
            <v>23584163327.530132</v>
          </cell>
          <cell r="F30">
            <v>2372363304.811676</v>
          </cell>
          <cell r="G30">
            <v>3848239314.7784557</v>
          </cell>
          <cell r="H30">
            <v>3848239314.7784557</v>
          </cell>
          <cell r="I30">
            <v>4125508402.3257141</v>
          </cell>
          <cell r="J30">
            <v>4125508402.3257141</v>
          </cell>
          <cell r="K30">
            <v>4125508402.3257141</v>
          </cell>
          <cell r="L30">
            <v>277269087.54725796</v>
          </cell>
          <cell r="M30">
            <v>423333590.31973016</v>
          </cell>
          <cell r="N30">
            <v>146064502.77247214</v>
          </cell>
          <cell r="O30">
            <v>146064502.77247214</v>
          </cell>
          <cell r="P30">
            <v>146064502.77247214</v>
          </cell>
        </row>
        <row r="31">
          <cell r="B31" t="str">
            <v xml:space="preserve">     3. Biaya Upah</v>
          </cell>
          <cell r="C31">
            <v>5.8876570141095046</v>
          </cell>
          <cell r="D31">
            <v>3847778939.036099</v>
          </cell>
          <cell r="F31">
            <v>387053355.81444252</v>
          </cell>
          <cell r="G31">
            <v>627843946.89510262</v>
          </cell>
          <cell r="H31">
            <v>627843946.89510262</v>
          </cell>
          <cell r="I31">
            <v>673080665.31049466</v>
          </cell>
          <cell r="J31">
            <v>673080665.31049466</v>
          </cell>
          <cell r="K31">
            <v>673080665.31049466</v>
          </cell>
          <cell r="L31">
            <v>45236718.415392034</v>
          </cell>
          <cell r="M31">
            <v>69067282.582688138</v>
          </cell>
          <cell r="N31">
            <v>23830564.167296104</v>
          </cell>
          <cell r="O31">
            <v>23830564.167296104</v>
          </cell>
          <cell r="P31">
            <v>23830564.167296104</v>
          </cell>
        </row>
        <row r="32">
          <cell r="B32" t="str">
            <v xml:space="preserve">     4. Biaya Alat</v>
          </cell>
          <cell r="D32">
            <v>0</v>
          </cell>
        </row>
        <row r="33">
          <cell r="B33" t="str">
            <v xml:space="preserve">             4.1.1. Operational Cost</v>
          </cell>
          <cell r="C33">
            <v>17.041357995042166</v>
          </cell>
          <cell r="D33">
            <v>11137092094.318474</v>
          </cell>
          <cell r="F33">
            <v>1120295354.1297553</v>
          </cell>
          <cell r="G33">
            <v>1817244693.1638944</v>
          </cell>
          <cell r="H33">
            <v>1817244693.1638944</v>
          </cell>
          <cell r="I33">
            <v>1948178800.0913525</v>
          </cell>
          <cell r="J33">
            <v>1948178800.0913525</v>
          </cell>
          <cell r="K33">
            <v>1948178800.0913525</v>
          </cell>
          <cell r="L33">
            <v>130934106.92745794</v>
          </cell>
          <cell r="M33">
            <v>199909791.86044636</v>
          </cell>
          <cell r="N33">
            <v>68975684.932988405</v>
          </cell>
          <cell r="O33">
            <v>68975684.932988405</v>
          </cell>
          <cell r="P33">
            <v>68975684.932988405</v>
          </cell>
        </row>
        <row r="34">
          <cell r="B34" t="str">
            <v xml:space="preserve">             4.1.2. Repair &amp; Maintenance Cost</v>
          </cell>
          <cell r="C34">
            <v>0</v>
          </cell>
          <cell r="D34">
            <v>0</v>
          </cell>
          <cell r="F34">
            <v>0</v>
          </cell>
          <cell r="G34">
            <v>0</v>
          </cell>
          <cell r="H34">
            <v>0</v>
          </cell>
          <cell r="I34">
            <v>0</v>
          </cell>
          <cell r="J34">
            <v>0</v>
          </cell>
          <cell r="K34">
            <v>0</v>
          </cell>
          <cell r="L34">
            <v>0</v>
          </cell>
          <cell r="M34">
            <v>0</v>
          </cell>
          <cell r="N34">
            <v>0</v>
          </cell>
          <cell r="O34">
            <v>0</v>
          </cell>
          <cell r="P34">
            <v>0</v>
          </cell>
        </row>
        <row r="35">
          <cell r="B35" t="str">
            <v xml:space="preserve">             4.2.1. Rental Cost</v>
          </cell>
          <cell r="C35">
            <v>0</v>
          </cell>
          <cell r="D35">
            <v>0</v>
          </cell>
          <cell r="F35">
            <v>0</v>
          </cell>
          <cell r="G35">
            <v>0</v>
          </cell>
          <cell r="H35">
            <v>0</v>
          </cell>
          <cell r="I35">
            <v>0</v>
          </cell>
          <cell r="J35">
            <v>0</v>
          </cell>
          <cell r="K35">
            <v>0</v>
          </cell>
          <cell r="L35">
            <v>0</v>
          </cell>
          <cell r="P35">
            <v>0</v>
          </cell>
        </row>
        <row r="36">
          <cell r="B36" t="str">
            <v xml:space="preserve">     5. Mobilisasi / Demobilisasi</v>
          </cell>
          <cell r="C36">
            <v>1.8361731608992318</v>
          </cell>
          <cell r="D36">
            <v>1200000000</v>
          </cell>
          <cell r="F36">
            <v>450000000</v>
          </cell>
          <cell r="G36">
            <v>150000000</v>
          </cell>
          <cell r="I36">
            <v>0</v>
          </cell>
          <cell r="J36">
            <v>0</v>
          </cell>
          <cell r="K36">
            <v>0</v>
          </cell>
          <cell r="L36">
            <v>0</v>
          </cell>
          <cell r="M36">
            <v>450000000</v>
          </cell>
          <cell r="P36">
            <v>150000000</v>
          </cell>
        </row>
        <row r="37">
          <cell r="B37" t="str">
            <v xml:space="preserve">     6. Biaya ditentukan dalam kontrak</v>
          </cell>
          <cell r="C37">
            <v>0</v>
          </cell>
          <cell r="D37">
            <v>0</v>
          </cell>
          <cell r="F37">
            <v>0</v>
          </cell>
          <cell r="G37">
            <v>0</v>
          </cell>
          <cell r="H37">
            <v>0</v>
          </cell>
          <cell r="I37">
            <v>0</v>
          </cell>
          <cell r="J37">
            <v>0</v>
          </cell>
          <cell r="K37">
            <v>0</v>
          </cell>
          <cell r="L37">
            <v>0</v>
          </cell>
        </row>
        <row r="38">
          <cell r="B38" t="str">
            <v xml:space="preserve">     7. Biaya umum lapangan</v>
          </cell>
          <cell r="C38">
            <v>3.2016077878618385</v>
          </cell>
          <cell r="D38">
            <v>2092356770.7267284</v>
          </cell>
          <cell r="F38">
            <v>190214251.88424808</v>
          </cell>
          <cell r="G38">
            <v>190214251.88424808</v>
          </cell>
          <cell r="H38">
            <v>190214251.88424808</v>
          </cell>
          <cell r="I38">
            <v>190214251.88424808</v>
          </cell>
          <cell r="J38">
            <v>190214251.88424808</v>
          </cell>
          <cell r="K38">
            <v>190214251.88424808</v>
          </cell>
          <cell r="L38">
            <v>190214251.88424808</v>
          </cell>
          <cell r="M38">
            <v>190214251.88424808</v>
          </cell>
          <cell r="N38">
            <v>190214251.88424808</v>
          </cell>
          <cell r="O38">
            <v>190214251.88424808</v>
          </cell>
          <cell r="P38">
            <v>190214251.88424808</v>
          </cell>
        </row>
        <row r="39">
          <cell r="B39" t="str">
            <v>B. Biaya Sub Kontraktor</v>
          </cell>
          <cell r="C39">
            <v>0</v>
          </cell>
          <cell r="D39">
            <v>0</v>
          </cell>
          <cell r="F39">
            <v>0</v>
          </cell>
          <cell r="G39">
            <v>0</v>
          </cell>
          <cell r="H39">
            <v>0</v>
          </cell>
          <cell r="I39">
            <v>0</v>
          </cell>
          <cell r="J39">
            <v>0</v>
          </cell>
          <cell r="K39">
            <v>0</v>
          </cell>
          <cell r="L39">
            <v>0</v>
          </cell>
          <cell r="M39">
            <v>0</v>
          </cell>
          <cell r="N39">
            <v>0</v>
          </cell>
          <cell r="O39">
            <v>0</v>
          </cell>
          <cell r="P39">
            <v>0</v>
          </cell>
        </row>
        <row r="40">
          <cell r="B40" t="str">
            <v>C. Biaya Tambahan</v>
          </cell>
        </row>
        <row r="41">
          <cell r="B41" t="str">
            <v xml:space="preserve">     1. Biaya materai (kontrak)</v>
          </cell>
          <cell r="C41">
            <v>3.8253607518733995E-2</v>
          </cell>
          <cell r="D41">
            <v>25000000.000000004</v>
          </cell>
          <cell r="F41">
            <v>2272727.2727272729</v>
          </cell>
          <cell r="G41">
            <v>2272727.2727272729</v>
          </cell>
          <cell r="H41">
            <v>2272727.2727272729</v>
          </cell>
          <cell r="I41">
            <v>2272727.2727272729</v>
          </cell>
          <cell r="J41">
            <v>2272727.2727272729</v>
          </cell>
          <cell r="K41">
            <v>2272727.2727272729</v>
          </cell>
          <cell r="L41">
            <v>2272727.2727272729</v>
          </cell>
          <cell r="M41">
            <v>2272727.2727272729</v>
          </cell>
          <cell r="N41">
            <v>2272727.2727272729</v>
          </cell>
          <cell r="O41">
            <v>2272727.2727272729</v>
          </cell>
          <cell r="P41">
            <v>2272727.2727272729</v>
          </cell>
        </row>
        <row r="42">
          <cell r="B42" t="str">
            <v xml:space="preserve">     2. Biaya asuransi</v>
          </cell>
          <cell r="C42">
            <v>0.3</v>
          </cell>
          <cell r="D42">
            <v>196059940.13314992</v>
          </cell>
          <cell r="F42">
            <v>196059940.13314992</v>
          </cell>
          <cell r="H42">
            <v>0</v>
          </cell>
          <cell r="I42">
            <v>0</v>
          </cell>
          <cell r="J42">
            <v>0</v>
          </cell>
          <cell r="K42">
            <v>0</v>
          </cell>
          <cell r="L42">
            <v>0</v>
          </cell>
          <cell r="P42">
            <v>0</v>
          </cell>
        </row>
        <row r="43">
          <cell r="B43" t="str">
            <v xml:space="preserve">     3. Resiko konstruksi/Pemeliharaan</v>
          </cell>
          <cell r="C43">
            <v>1.9999999999999998</v>
          </cell>
          <cell r="D43">
            <v>1307066267.5543325</v>
          </cell>
          <cell r="F43">
            <v>0</v>
          </cell>
          <cell r="G43">
            <v>131479586.83289006</v>
          </cell>
          <cell r="H43">
            <v>213274633.82819438</v>
          </cell>
          <cell r="I43">
            <v>213274633.82819438</v>
          </cell>
          <cell r="J43">
            <v>228641262.11750683</v>
          </cell>
          <cell r="K43">
            <v>228641262.11750683</v>
          </cell>
          <cell r="L43">
            <v>228641262.11750683</v>
          </cell>
          <cell r="M43">
            <v>15366628.28931246</v>
          </cell>
          <cell r="N43">
            <v>23461720.822789606</v>
          </cell>
          <cell r="O43">
            <v>8095092.5334771443</v>
          </cell>
          <cell r="P43">
            <v>8095092.5334771443</v>
          </cell>
        </row>
        <row r="44">
          <cell r="B44" t="str">
            <v xml:space="preserve">     4. Biaya pra kontrak / tender</v>
          </cell>
          <cell r="C44">
            <v>0.15301443007493595</v>
          </cell>
          <cell r="D44">
            <v>100000000</v>
          </cell>
          <cell r="E44">
            <v>100000000</v>
          </cell>
        </row>
        <row r="45">
          <cell r="B45" t="str">
            <v xml:space="preserve">     5. PPh (2%)</v>
          </cell>
          <cell r="C45">
            <v>2.0000000000000004</v>
          </cell>
          <cell r="D45">
            <v>1307066267.554333</v>
          </cell>
          <cell r="F45">
            <v>65739793.416445024</v>
          </cell>
          <cell r="G45">
            <v>172377110.33054224</v>
          </cell>
          <cell r="H45">
            <v>213274633.82819438</v>
          </cell>
          <cell r="I45">
            <v>220957947.97285062</v>
          </cell>
          <cell r="J45">
            <v>228641262.11750683</v>
          </cell>
          <cell r="K45">
            <v>228641262.11750683</v>
          </cell>
          <cell r="L45">
            <v>122003945.20340966</v>
          </cell>
          <cell r="M45">
            <v>19414174.556051034</v>
          </cell>
          <cell r="N45">
            <v>15778406.678133376</v>
          </cell>
          <cell r="O45">
            <v>8095092.5334771443</v>
          </cell>
          <cell r="P45">
            <v>8095092.5334771443</v>
          </cell>
        </row>
        <row r="46">
          <cell r="B46" t="str">
            <v xml:space="preserve">     6. Sumbangan Pihak III (1%)</v>
          </cell>
          <cell r="C46">
            <v>0</v>
          </cell>
          <cell r="D46">
            <v>0</v>
          </cell>
          <cell r="F46">
            <v>0</v>
          </cell>
          <cell r="H46">
            <v>0</v>
          </cell>
          <cell r="I46">
            <v>0</v>
          </cell>
          <cell r="J46">
            <v>0</v>
          </cell>
          <cell r="K46">
            <v>0</v>
          </cell>
          <cell r="L46">
            <v>0</v>
          </cell>
          <cell r="P46">
            <v>0</v>
          </cell>
        </row>
        <row r="47">
          <cell r="B47" t="str">
            <v xml:space="preserve">     7.  Contingencies</v>
          </cell>
          <cell r="C47">
            <v>0</v>
          </cell>
          <cell r="D47">
            <v>0</v>
          </cell>
          <cell r="F47">
            <v>0</v>
          </cell>
          <cell r="G47">
            <v>0</v>
          </cell>
          <cell r="H47">
            <v>0</v>
          </cell>
          <cell r="I47">
            <v>0</v>
          </cell>
          <cell r="J47">
            <v>0</v>
          </cell>
          <cell r="K47">
            <v>0</v>
          </cell>
          <cell r="L47">
            <v>0</v>
          </cell>
          <cell r="M47">
            <v>0</v>
          </cell>
          <cell r="N47">
            <v>0</v>
          </cell>
          <cell r="O47">
            <v>0</v>
          </cell>
          <cell r="P47">
            <v>0</v>
          </cell>
        </row>
        <row r="49">
          <cell r="B49" t="str">
            <v>JUMLAH PENGELUARAN PROYEK :</v>
          </cell>
          <cell r="D49">
            <v>45537325556.853249</v>
          </cell>
          <cell r="E49">
            <v>100000000</v>
          </cell>
          <cell r="F49">
            <v>4858072922.4624434</v>
          </cell>
          <cell r="G49">
            <v>7013745826.1578608</v>
          </cell>
          <cell r="H49">
            <v>7060512591.6508169</v>
          </cell>
          <cell r="I49">
            <v>7521635818.6855812</v>
          </cell>
          <cell r="J49">
            <v>7618759956.1195498</v>
          </cell>
          <cell r="K49">
            <v>7470611566.1195498</v>
          </cell>
          <cell r="L49">
            <v>996572099.36799979</v>
          </cell>
          <cell r="M49">
            <v>1369578446.7652032</v>
          </cell>
          <cell r="N49">
            <v>470597858.53065497</v>
          </cell>
          <cell r="O49">
            <v>447547916.09668624</v>
          </cell>
          <cell r="P49">
            <v>597547916.09668636</v>
          </cell>
        </row>
        <row r="51">
          <cell r="B51" t="str">
            <v>II. BIAYA PUSAT</v>
          </cell>
        </row>
        <row r="52">
          <cell r="B52" t="str">
            <v>A. Biaya Swakelola</v>
          </cell>
        </row>
        <row r="53">
          <cell r="B53" t="str">
            <v xml:space="preserve">     1. Bahan</v>
          </cell>
          <cell r="C53">
            <v>12.02905770118743</v>
          </cell>
          <cell r="D53">
            <v>7861387775.8433771</v>
          </cell>
          <cell r="F53">
            <v>790787768.27055871</v>
          </cell>
          <cell r="G53">
            <v>1282746438.2594852</v>
          </cell>
          <cell r="H53">
            <v>1282746438.2594852</v>
          </cell>
          <cell r="I53">
            <v>1375169467.4419045</v>
          </cell>
          <cell r="J53">
            <v>1375169467.4419045</v>
          </cell>
          <cell r="K53">
            <v>1375169467.4419045</v>
          </cell>
          <cell r="L53">
            <v>92423029.18241933</v>
          </cell>
          <cell r="M53">
            <v>141111196.77324337</v>
          </cell>
          <cell r="N53">
            <v>48688167.590824053</v>
          </cell>
          <cell r="O53">
            <v>48688167.590824053</v>
          </cell>
          <cell r="P53">
            <v>48688167.590824053</v>
          </cell>
        </row>
        <row r="54">
          <cell r="B54" t="str">
            <v xml:space="preserve">     2. Biaya Alat</v>
          </cell>
          <cell r="C54">
            <v>5.6804526650140534</v>
          </cell>
          <cell r="D54">
            <v>3712364031.4394903</v>
          </cell>
          <cell r="F54">
            <v>373431784.70991844</v>
          </cell>
          <cell r="G54">
            <v>605748231.05463147</v>
          </cell>
          <cell r="H54">
            <v>605748231.05463147</v>
          </cell>
          <cell r="I54">
            <v>649392933.36378407</v>
          </cell>
          <cell r="J54">
            <v>649392933.36378407</v>
          </cell>
          <cell r="K54">
            <v>649392933.36378407</v>
          </cell>
          <cell r="L54">
            <v>43644702.309152648</v>
          </cell>
          <cell r="M54">
            <v>66636597.28681545</v>
          </cell>
          <cell r="N54">
            <v>22991894.977662802</v>
          </cell>
          <cell r="O54">
            <v>22991894.977662802</v>
          </cell>
          <cell r="P54">
            <v>22991894.977662802</v>
          </cell>
        </row>
        <row r="56">
          <cell r="B56" t="str">
            <v>B. Biaya Tambahan</v>
          </cell>
        </row>
        <row r="57">
          <cell r="B57" t="str">
            <v xml:space="preserve">     1. Provisi Bank</v>
          </cell>
          <cell r="C57">
            <v>0.55275000000000007</v>
          </cell>
          <cell r="D57">
            <v>361240439.69532871</v>
          </cell>
          <cell r="F57">
            <v>361240439.69532871</v>
          </cell>
        </row>
        <row r="58">
          <cell r="B58" t="str">
            <v xml:space="preserve">     2. O. K. P.</v>
          </cell>
          <cell r="C58">
            <v>5.0000000000000009</v>
          </cell>
          <cell r="D58">
            <v>3267665668.8858323</v>
          </cell>
          <cell r="F58">
            <v>164349483.54111257</v>
          </cell>
          <cell r="G58">
            <v>430942775.82635558</v>
          </cell>
          <cell r="H58">
            <v>533186584.57048601</v>
          </cell>
          <cell r="I58">
            <v>552394869.93212652</v>
          </cell>
          <cell r="J58">
            <v>571603155.29376709</v>
          </cell>
          <cell r="K58">
            <v>571603155.29376709</v>
          </cell>
          <cell r="L58">
            <v>305009863.00852412</v>
          </cell>
          <cell r="M58">
            <v>48535436.390127584</v>
          </cell>
          <cell r="N58">
            <v>39446016.695333444</v>
          </cell>
          <cell r="O58">
            <v>20237731.333692864</v>
          </cell>
          <cell r="P58">
            <v>20237731.333692864</v>
          </cell>
        </row>
        <row r="60">
          <cell r="B60" t="str">
            <v>JUMLAH PENGELUARAN PUSAT :</v>
          </cell>
          <cell r="D60">
            <v>15202657915.864031</v>
          </cell>
          <cell r="E60">
            <v>0</v>
          </cell>
          <cell r="F60">
            <v>1689809476.2169185</v>
          </cell>
          <cell r="G60">
            <v>2319437445.1404724</v>
          </cell>
          <cell r="H60">
            <v>2421681253.8846025</v>
          </cell>
          <cell r="I60">
            <v>2576957270.7378149</v>
          </cell>
          <cell r="J60">
            <v>2596165556.0994558</v>
          </cell>
          <cell r="K60">
            <v>2596165556.0994558</v>
          </cell>
          <cell r="L60">
            <v>441077594.50009608</v>
          </cell>
          <cell r="M60">
            <v>256283230.45018643</v>
          </cell>
          <cell r="N60">
            <v>111126079.26382029</v>
          </cell>
          <cell r="O60">
            <v>91917793.902179718</v>
          </cell>
          <cell r="P60">
            <v>91917793.902179718</v>
          </cell>
        </row>
        <row r="62">
          <cell r="A62" t="str">
            <v>III</v>
          </cell>
          <cell r="B62" t="str">
            <v>MARK UP</v>
          </cell>
        </row>
        <row r="63">
          <cell r="B63" t="str">
            <v xml:space="preserve">     1. Overhead</v>
          </cell>
          <cell r="C63">
            <v>0</v>
          </cell>
          <cell r="D63">
            <v>0</v>
          </cell>
          <cell r="F63">
            <v>0</v>
          </cell>
          <cell r="G63">
            <v>0</v>
          </cell>
          <cell r="H63">
            <v>0</v>
          </cell>
          <cell r="I63">
            <v>0</v>
          </cell>
          <cell r="J63">
            <v>0</v>
          </cell>
          <cell r="K63">
            <v>0</v>
          </cell>
          <cell r="L63">
            <v>0</v>
          </cell>
          <cell r="M63">
            <v>0</v>
          </cell>
          <cell r="N63">
            <v>0</v>
          </cell>
          <cell r="O63">
            <v>0</v>
          </cell>
          <cell r="P63">
            <v>0</v>
          </cell>
        </row>
        <row r="64">
          <cell r="B64" t="str">
            <v xml:space="preserve">     2. Profit</v>
          </cell>
          <cell r="C64">
            <v>0</v>
          </cell>
        </row>
        <row r="65">
          <cell r="B65" t="str">
            <v xml:space="preserve">        a. Murni = Saldo akhir (baris bawah)</v>
          </cell>
          <cell r="C65">
            <v>5</v>
          </cell>
          <cell r="D65">
            <v>3267665668.8858318</v>
          </cell>
          <cell r="F65">
            <v>0</v>
          </cell>
          <cell r="G65">
            <v>0</v>
          </cell>
          <cell r="H65">
            <v>0</v>
          </cell>
          <cell r="I65">
            <v>0</v>
          </cell>
          <cell r="J65">
            <v>0</v>
          </cell>
          <cell r="K65">
            <v>0</v>
          </cell>
          <cell r="L65">
            <v>0</v>
          </cell>
          <cell r="M65">
            <v>0</v>
          </cell>
          <cell r="N65">
            <v>0</v>
          </cell>
          <cell r="O65">
            <v>0</v>
          </cell>
          <cell r="P65">
            <v>0</v>
          </cell>
        </row>
        <row r="66">
          <cell r="B66" t="str">
            <v xml:space="preserve">        b. Exchange Rate</v>
          </cell>
          <cell r="C66">
            <v>0</v>
          </cell>
        </row>
        <row r="67">
          <cell r="B67" t="str">
            <v xml:space="preserve">        c. Escalation  (diperkirakan)</v>
          </cell>
          <cell r="C67">
            <v>0</v>
          </cell>
          <cell r="D67">
            <v>0</v>
          </cell>
          <cell r="L67">
            <v>0</v>
          </cell>
        </row>
        <row r="68">
          <cell r="B68" t="str">
            <v xml:space="preserve">        d. Escalation Fee</v>
          </cell>
          <cell r="C68">
            <v>0</v>
          </cell>
          <cell r="D68">
            <v>0</v>
          </cell>
          <cell r="L68">
            <v>0</v>
          </cell>
        </row>
        <row r="69">
          <cell r="B69" t="str">
            <v xml:space="preserve">     3. Inflasi</v>
          </cell>
        </row>
        <row r="70">
          <cell r="B70" t="str">
            <v>a.  Bahan</v>
          </cell>
          <cell r="C70">
            <v>0</v>
          </cell>
          <cell r="D70">
            <v>0</v>
          </cell>
          <cell r="F70">
            <v>0</v>
          </cell>
          <cell r="G70">
            <v>0</v>
          </cell>
          <cell r="H70">
            <v>0</v>
          </cell>
          <cell r="I70">
            <v>0</v>
          </cell>
          <cell r="J70">
            <v>0</v>
          </cell>
          <cell r="K70">
            <v>0</v>
          </cell>
          <cell r="L70">
            <v>0</v>
          </cell>
          <cell r="M70">
            <v>0</v>
          </cell>
          <cell r="N70">
            <v>0</v>
          </cell>
          <cell r="O70">
            <v>0</v>
          </cell>
          <cell r="P70">
            <v>0</v>
          </cell>
        </row>
        <row r="71">
          <cell r="B71" t="str">
            <v>b.  Subkon</v>
          </cell>
          <cell r="C71">
            <v>0</v>
          </cell>
          <cell r="D71">
            <v>0</v>
          </cell>
          <cell r="F71">
            <v>0</v>
          </cell>
          <cell r="G71">
            <v>0</v>
          </cell>
          <cell r="H71">
            <v>0</v>
          </cell>
          <cell r="I71">
            <v>0</v>
          </cell>
          <cell r="J71">
            <v>0</v>
          </cell>
          <cell r="K71">
            <v>0</v>
          </cell>
          <cell r="L71">
            <v>0</v>
          </cell>
        </row>
        <row r="72">
          <cell r="B72" t="str">
            <v xml:space="preserve">     4. SF (Sponsor Fee)</v>
          </cell>
          <cell r="C72">
            <v>0.5</v>
          </cell>
          <cell r="D72">
            <v>326766566.88858318</v>
          </cell>
          <cell r="E72">
            <v>29706051.535325743</v>
          </cell>
          <cell r="F72">
            <v>29706051.535325743</v>
          </cell>
          <cell r="G72">
            <v>29706051.535325743</v>
          </cell>
          <cell r="H72">
            <v>29706051.535325743</v>
          </cell>
          <cell r="I72">
            <v>29706051.535325743</v>
          </cell>
          <cell r="J72">
            <v>29706051.535325743</v>
          </cell>
          <cell r="K72">
            <v>29706051.535325743</v>
          </cell>
          <cell r="L72">
            <v>29706051.535325743</v>
          </cell>
          <cell r="M72">
            <v>29706051.535325743</v>
          </cell>
          <cell r="N72">
            <v>29706051.535325743</v>
          </cell>
          <cell r="O72">
            <v>29706051.535325743</v>
          </cell>
        </row>
        <row r="73">
          <cell r="B73" t="str">
            <v xml:space="preserve">     5. Pengeluaran akibat bunga kredit</v>
          </cell>
          <cell r="C73">
            <v>0.15905850006289596</v>
          </cell>
          <cell r="D73">
            <v>103950000.00000001</v>
          </cell>
          <cell r="F73">
            <v>2383333.3333333335</v>
          </cell>
          <cell r="G73">
            <v>0</v>
          </cell>
          <cell r="H73">
            <v>0</v>
          </cell>
          <cell r="I73">
            <v>0</v>
          </cell>
          <cell r="J73">
            <v>0</v>
          </cell>
          <cell r="K73">
            <v>29333333.333333332</v>
          </cell>
          <cell r="L73">
            <v>60500000</v>
          </cell>
          <cell r="M73">
            <v>0</v>
          </cell>
          <cell r="N73">
            <v>1466666.6666666667</v>
          </cell>
          <cell r="O73">
            <v>1466666.6666666667</v>
          </cell>
          <cell r="P73">
            <v>1466666.6666666667</v>
          </cell>
        </row>
        <row r="74">
          <cell r="B74" t="str">
            <v xml:space="preserve">     6. PPN keluaran</v>
          </cell>
          <cell r="C74">
            <v>6.5157588799791863</v>
          </cell>
          <cell r="D74">
            <v>4258264319.7691975</v>
          </cell>
          <cell r="F74">
            <v>428344642.72119904</v>
          </cell>
          <cell r="G74">
            <v>694823044.62018359</v>
          </cell>
          <cell r="H74">
            <v>694823044.62018359</v>
          </cell>
          <cell r="I74">
            <v>744885666.98589706</v>
          </cell>
          <cell r="J74">
            <v>744885666.98589706</v>
          </cell>
          <cell r="K74">
            <v>744885666.98589706</v>
          </cell>
          <cell r="L74">
            <v>50062622.365713529</v>
          </cell>
          <cell r="M74">
            <v>76435457.895341992</v>
          </cell>
          <cell r="N74">
            <v>26372835.529628463</v>
          </cell>
          <cell r="O74">
            <v>26372835.529628463</v>
          </cell>
          <cell r="P74">
            <v>26372835.529628463</v>
          </cell>
        </row>
        <row r="75">
          <cell r="B75" t="str">
            <v xml:space="preserve">     7. Marginal Deposit</v>
          </cell>
          <cell r="C75">
            <v>0</v>
          </cell>
          <cell r="D75">
            <v>0</v>
          </cell>
          <cell r="E75">
            <v>0</v>
          </cell>
          <cell r="H75">
            <v>0</v>
          </cell>
          <cell r="I75">
            <v>0</v>
          </cell>
          <cell r="J75">
            <v>0</v>
          </cell>
          <cell r="K75">
            <v>0</v>
          </cell>
          <cell r="L75">
            <v>0</v>
          </cell>
          <cell r="P75">
            <v>0</v>
          </cell>
        </row>
        <row r="76">
          <cell r="B76" t="str">
            <v xml:space="preserve">     8. PPN masukan</v>
          </cell>
          <cell r="C76">
            <v>-5.1157569184307246</v>
          </cell>
          <cell r="D76">
            <v>-3343316650.544251</v>
          </cell>
          <cell r="I76">
            <v>-342675714.17695928</v>
          </cell>
          <cell r="J76">
            <v>-555858435.69614685</v>
          </cell>
          <cell r="K76">
            <v>-555858435.69614685</v>
          </cell>
          <cell r="L76">
            <v>-595908533.5887177</v>
          </cell>
          <cell r="M76">
            <v>-595908533.5887177</v>
          </cell>
          <cell r="N76">
            <v>-595908533.5887177</v>
          </cell>
          <cell r="O76">
            <v>-40050097.892570823</v>
          </cell>
          <cell r="P76">
            <v>-61148366.3162736</v>
          </cell>
        </row>
        <row r="77">
          <cell r="B77" t="str">
            <v xml:space="preserve">     9. Inventaris</v>
          </cell>
          <cell r="C77">
            <v>0</v>
          </cell>
          <cell r="D77">
            <v>0</v>
          </cell>
          <cell r="F77">
            <v>0</v>
          </cell>
          <cell r="H77">
            <v>0</v>
          </cell>
          <cell r="I77">
            <v>0</v>
          </cell>
          <cell r="J77">
            <v>0</v>
          </cell>
          <cell r="K77">
            <v>0</v>
          </cell>
          <cell r="L77">
            <v>0</v>
          </cell>
          <cell r="P77">
            <v>0</v>
          </cell>
        </row>
        <row r="78">
          <cell r="B78" t="str">
            <v xml:space="preserve">    10. Persediaan</v>
          </cell>
          <cell r="C78">
            <v>0</v>
          </cell>
          <cell r="D78">
            <v>0</v>
          </cell>
          <cell r="F78">
            <v>0</v>
          </cell>
          <cell r="G78">
            <v>0</v>
          </cell>
          <cell r="H78">
            <v>0</v>
          </cell>
          <cell r="I78">
            <v>0</v>
          </cell>
          <cell r="J78">
            <v>0</v>
          </cell>
          <cell r="K78">
            <v>0</v>
          </cell>
          <cell r="L78">
            <v>0</v>
          </cell>
          <cell r="P78">
            <v>0</v>
          </cell>
        </row>
        <row r="79">
          <cell r="B79" t="str">
            <v xml:space="preserve">    11. Hutang Termin Member (MC) + Retensi</v>
          </cell>
          <cell r="C79">
            <v>0</v>
          </cell>
          <cell r="D79">
            <v>0</v>
          </cell>
          <cell r="F79">
            <v>0</v>
          </cell>
          <cell r="G79">
            <v>0</v>
          </cell>
          <cell r="H79">
            <v>0</v>
          </cell>
          <cell r="I79">
            <v>0</v>
          </cell>
          <cell r="J79">
            <v>0</v>
          </cell>
          <cell r="K79">
            <v>0</v>
          </cell>
          <cell r="L79">
            <v>0</v>
          </cell>
          <cell r="P79">
            <v>0</v>
          </cell>
        </row>
        <row r="80">
          <cell r="B80" t="str">
            <v xml:space="preserve">    12. Jasa Tabungan / Giro</v>
          </cell>
          <cell r="C80">
            <v>0</v>
          </cell>
          <cell r="D80">
            <v>0</v>
          </cell>
          <cell r="F80">
            <v>0</v>
          </cell>
          <cell r="H80">
            <v>0</v>
          </cell>
          <cell r="I80">
            <v>0</v>
          </cell>
          <cell r="J80">
            <v>0</v>
          </cell>
          <cell r="K80">
            <v>0</v>
          </cell>
          <cell r="L80">
            <v>0</v>
          </cell>
          <cell r="P80">
            <v>0</v>
          </cell>
        </row>
        <row r="81">
          <cell r="B81" t="str">
            <v xml:space="preserve">    13. Saldo Proyek</v>
          </cell>
          <cell r="C81">
            <v>9.6850185552629864E-2</v>
          </cell>
          <cell r="D81">
            <v>1.7881393432617188E-7</v>
          </cell>
          <cell r="H81">
            <v>0</v>
          </cell>
          <cell r="I81">
            <v>0</v>
          </cell>
          <cell r="J81">
            <v>0</v>
          </cell>
          <cell r="K81">
            <v>0</v>
          </cell>
          <cell r="L81">
            <v>0</v>
          </cell>
          <cell r="P81">
            <v>0</v>
          </cell>
        </row>
        <row r="83">
          <cell r="B83" t="str">
            <v>JUMLAH MARK UP :</v>
          </cell>
          <cell r="D83">
            <v>4550035099.7282543</v>
          </cell>
          <cell r="E83">
            <v>29706051.535325743</v>
          </cell>
          <cell r="F83">
            <v>460434027.58985811</v>
          </cell>
          <cell r="G83">
            <v>724529096.15550935</v>
          </cell>
          <cell r="H83">
            <v>724529096.15550935</v>
          </cell>
          <cell r="I83">
            <v>431916004.34426355</v>
          </cell>
          <cell r="J83">
            <v>218733282.82507598</v>
          </cell>
          <cell r="K83">
            <v>248066616.15840924</v>
          </cell>
          <cell r="L83">
            <v>-455639859.68767846</v>
          </cell>
          <cell r="M83">
            <v>-489767024.15804994</v>
          </cell>
          <cell r="N83">
            <v>-538362979.85709679</v>
          </cell>
          <cell r="O83">
            <v>17495455.839050055</v>
          </cell>
          <cell r="P83">
            <v>-33308864.119978469</v>
          </cell>
        </row>
        <row r="85">
          <cell r="A85" t="str">
            <v>IV</v>
          </cell>
          <cell r="B85" t="str">
            <v>JUMLAH PENGELUARAN ( I+II+III )</v>
          </cell>
          <cell r="D85">
            <v>65290018572.445541</v>
          </cell>
          <cell r="E85">
            <v>129706051.53532574</v>
          </cell>
          <cell r="F85">
            <v>7008316426.2692194</v>
          </cell>
          <cell r="G85">
            <v>10057712367.453842</v>
          </cell>
          <cell r="H85">
            <v>10206722941.690929</v>
          </cell>
          <cell r="I85">
            <v>10530509093.76766</v>
          </cell>
          <cell r="J85">
            <v>10433658795.044081</v>
          </cell>
          <cell r="K85">
            <v>10314843738.377415</v>
          </cell>
          <cell r="L85">
            <v>982009834.18041742</v>
          </cell>
          <cell r="M85">
            <v>1136094653.0573397</v>
          </cell>
          <cell r="N85">
            <v>43360957.937378526</v>
          </cell>
          <cell r="O85">
            <v>556961165.83791602</v>
          </cell>
          <cell r="P85">
            <v>656156845.87888765</v>
          </cell>
        </row>
        <row r="86">
          <cell r="B86" t="str">
            <v>JUMLAH PENGELUARAN KOMULATIF</v>
          </cell>
          <cell r="D86">
            <v>65290018572.445534</v>
          </cell>
          <cell r="E86">
            <v>129706051.53532574</v>
          </cell>
          <cell r="F86">
            <v>7138022477.8045454</v>
          </cell>
          <cell r="G86">
            <v>17195734845.258389</v>
          </cell>
          <cell r="H86">
            <v>27402457786.949318</v>
          </cell>
          <cell r="I86">
            <v>37932966880.71698</v>
          </cell>
          <cell r="J86">
            <v>48366625675.761063</v>
          </cell>
          <cell r="K86">
            <v>58681469414.138474</v>
          </cell>
          <cell r="L86">
            <v>59663479248.318893</v>
          </cell>
          <cell r="M86">
            <v>60799573901.376236</v>
          </cell>
          <cell r="N86">
            <v>60842934859.313614</v>
          </cell>
          <cell r="O86">
            <v>61399896025.151527</v>
          </cell>
          <cell r="P86">
            <v>62056052871.030418</v>
          </cell>
        </row>
        <row r="88">
          <cell r="A88" t="str">
            <v>V</v>
          </cell>
          <cell r="B88" t="str">
            <v>SELISIH (I - IV)</v>
          </cell>
          <cell r="D88">
            <v>63294805.271110222</v>
          </cell>
          <cell r="E88">
            <v>-129706051.53532574</v>
          </cell>
          <cell r="F88">
            <v>8527588502.3907976</v>
          </cell>
          <cell r="G88">
            <v>-3593570730.0585089</v>
          </cell>
          <cell r="H88">
            <v>-2208924173.1336403</v>
          </cell>
          <cell r="I88">
            <v>-2244586044.7857628</v>
          </cell>
          <cell r="J88">
            <v>-1859611465.6375742</v>
          </cell>
          <cell r="K88">
            <v>-1740796408.9709082</v>
          </cell>
          <cell r="L88">
            <v>3593138110.9474444</v>
          </cell>
          <cell r="M88">
            <v>-408063107.20542586</v>
          </cell>
          <cell r="N88">
            <v>548329292.49262297</v>
          </cell>
          <cell r="O88">
            <v>-253395195.83252311</v>
          </cell>
          <cell r="P88">
            <v>-352590875.87349474</v>
          </cell>
        </row>
        <row r="90">
          <cell r="A90" t="str">
            <v>VI</v>
          </cell>
          <cell r="B90" t="str">
            <v>SALDO AWAL KAS</v>
          </cell>
          <cell r="D90">
            <v>0</v>
          </cell>
          <cell r="E90">
            <v>0</v>
          </cell>
          <cell r="F90">
            <v>293948.46467426419</v>
          </cell>
          <cell r="G90">
            <v>8397882450.8554716</v>
          </cell>
          <cell r="H90">
            <v>4804311720.7969627</v>
          </cell>
          <cell r="I90">
            <v>2595387547.6633224</v>
          </cell>
          <cell r="J90">
            <v>350801502.87755966</v>
          </cell>
          <cell r="K90">
            <v>91190037.239985466</v>
          </cell>
          <cell r="L90">
            <v>50393628.269077301</v>
          </cell>
          <cell r="M90">
            <v>343531739.21652174</v>
          </cell>
          <cell r="N90">
            <v>15468632.011095881</v>
          </cell>
          <cell r="O90">
            <v>563797924.50371885</v>
          </cell>
          <cell r="P90">
            <v>310402728.67119575</v>
          </cell>
        </row>
        <row r="92">
          <cell r="A92" t="str">
            <v>VII</v>
          </cell>
          <cell r="B92" t="str">
            <v>KREDIT BANK</v>
          </cell>
          <cell r="D92">
            <v>0</v>
          </cell>
          <cell r="E92">
            <v>130000000</v>
          </cell>
          <cell r="F92">
            <v>-130000000</v>
          </cell>
          <cell r="G92">
            <v>0</v>
          </cell>
          <cell r="H92">
            <v>0</v>
          </cell>
          <cell r="I92">
            <v>0</v>
          </cell>
          <cell r="J92">
            <v>1600000000</v>
          </cell>
          <cell r="K92">
            <v>1700000000</v>
          </cell>
          <cell r="L92">
            <v>-3300000000</v>
          </cell>
          <cell r="M92">
            <v>80000000</v>
          </cell>
          <cell r="N92">
            <v>0</v>
          </cell>
          <cell r="O92">
            <v>0</v>
          </cell>
          <cell r="P92">
            <v>120000000</v>
          </cell>
        </row>
        <row r="94">
          <cell r="A94" t="str">
            <v>VIII</v>
          </cell>
          <cell r="B94" t="str">
            <v>SALDO AKHIR KAS (V+VI+VII)</v>
          </cell>
          <cell r="D94">
            <v>63294805.271110237</v>
          </cell>
          <cell r="E94">
            <v>293948.46467426419</v>
          </cell>
          <cell r="F94">
            <v>8397882450.8554716</v>
          </cell>
          <cell r="G94">
            <v>4804311720.7969627</v>
          </cell>
          <cell r="H94">
            <v>2595387547.6633224</v>
          </cell>
          <cell r="I94">
            <v>350801502.87755966</v>
          </cell>
          <cell r="J94">
            <v>91190037.239985466</v>
          </cell>
          <cell r="K94">
            <v>50393628.269077301</v>
          </cell>
          <cell r="L94">
            <v>343531739.21652174</v>
          </cell>
          <cell r="M94">
            <v>15468632.011095881</v>
          </cell>
          <cell r="N94">
            <v>563797924.50371885</v>
          </cell>
          <cell r="O94">
            <v>310402728.67119575</v>
          </cell>
          <cell r="P94">
            <v>77811852.797701001</v>
          </cell>
        </row>
        <row r="96">
          <cell r="A96" t="str">
            <v/>
          </cell>
          <cell r="B96" t="str">
            <v>Saldo Kredit</v>
          </cell>
          <cell r="E96">
            <v>130000000</v>
          </cell>
          <cell r="F96">
            <v>0</v>
          </cell>
          <cell r="G96">
            <v>0</v>
          </cell>
          <cell r="H96">
            <v>0</v>
          </cell>
          <cell r="I96">
            <v>0</v>
          </cell>
          <cell r="J96">
            <v>1600000000</v>
          </cell>
          <cell r="K96">
            <v>3300000000</v>
          </cell>
          <cell r="L96">
            <v>0</v>
          </cell>
          <cell r="M96">
            <v>80000000</v>
          </cell>
          <cell r="N96">
            <v>80000000</v>
          </cell>
          <cell r="O96">
            <v>80000000</v>
          </cell>
          <cell r="P96">
            <v>200000000</v>
          </cell>
        </row>
        <row r="97">
          <cell r="P97">
            <v>3267665668.8858318</v>
          </cell>
        </row>
        <row r="98">
          <cell r="B98" t="str">
            <v>Keuntungan Murni =</v>
          </cell>
          <cell r="C98">
            <v>0</v>
          </cell>
          <cell r="D98">
            <v>0</v>
          </cell>
          <cell r="P98">
            <v>-122188147.202299</v>
          </cell>
        </row>
        <row r="99">
          <cell r="P99">
            <v>-3389853816.088131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13.xml><?xml version="1.0" encoding="utf-8"?>
<externalLink xmlns="http://schemas.openxmlformats.org/spreadsheetml/2006/main">
  <externalBook xmlns:r="http://schemas.openxmlformats.org/officeDocument/2006/relationships" r:id="rId1">
    <sheetNames>
      <sheetName val="Sheet1"/>
      <sheetName val="kunci"/>
      <sheetName val="rekap (2)"/>
      <sheetName val="RAb 1 (2)"/>
      <sheetName val="hrg_upah (2)"/>
      <sheetName val="JAD-UMUM (3)"/>
      <sheetName val="k12k321"/>
      <sheetName val="k341k612"/>
      <sheetName val="k805k885"/>
      <sheetName val="k613k804"/>
      <sheetName val="k_522a"/>
      <sheetName val="hrg_upah kunci"/>
      <sheetName val="Metode"/>
      <sheetName val="Peningkat_Penggantian Jbt (2)"/>
      <sheetName val=" "/>
      <sheetName val="Referensi"/>
      <sheetName val="Penawaran"/>
      <sheetName val="Pernyataan"/>
      <sheetName val="mundur"/>
      <sheetName val="Sanggup"/>
      <sheetName val="k_9"/>
      <sheetName val="analis_alat (2)"/>
      <sheetName val="hrg_alt"/>
      <sheetName val="alat"/>
      <sheetName val="analis_alat"/>
      <sheetName val="rkp an_alat"/>
      <sheetName val="Peningkat_Penggantian Jbt"/>
      <sheetName val="rk_an_k"/>
      <sheetName val="Rekap KRLL"/>
      <sheetName val="k_8"/>
      <sheetName val="k_800_R"/>
      <sheetName val="k_801_BRS"/>
      <sheetName val="k_802_BRS"/>
      <sheetName val="k_803_BRS"/>
      <sheetName val="k_804_BRS"/>
      <sheetName val="k_805_BRS"/>
      <sheetName val="k_12a"/>
      <sheetName val="k_16a"/>
      <sheetName val="k_514a"/>
      <sheetName val="RAB PENINGKATAN"/>
      <sheetName val="GOA-JELEN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14.xml><?xml version="1.0" encoding="utf-8"?>
<externalLink xmlns="http://schemas.openxmlformats.org/spreadsheetml/2006/main">
  <externalBook xmlns:r="http://schemas.openxmlformats.org/officeDocument/2006/relationships" r:id="rId1">
    <sheetNames>
      <sheetName val="rab ARS"/>
      <sheetName val="gambar"/>
      <sheetName val="analisa"/>
      <sheetName val="bahan "/>
      <sheetName val="LENTUR"/>
      <sheetName val="GESER+TORSI"/>
      <sheetName val="BEGISTING"/>
      <sheetName val="VOL"/>
      <sheetName val="rab STR"/>
      <sheetName val="Anal. Pancang"/>
      <sheetName val="baladewa"/>
      <sheetName val="Ref"/>
      <sheetName val="Harga bahan &amp; upah"/>
      <sheetName val="EARTH"/>
      <sheetName val="Sat Das"/>
      <sheetName val="BAHAN~"/>
      <sheetName val="UPAH~K"/>
      <sheetName val="harga bahan"/>
      <sheetName val="BQ"/>
      <sheetName val="TOWN"/>
      <sheetName val="ALAT"/>
      <sheetName val="Sch-5"/>
      <sheetName val="Fill this out first___"/>
      <sheetName val="Rekap"/>
      <sheetName val="RekBq"/>
      <sheetName val="pricing"/>
      <sheetName val="bahan"/>
      <sheetName val="UPAH"/>
      <sheetName val="03"/>
      <sheetName val="HARSAT"/>
      <sheetName val="AnalisaSIPIL RIIL RAP"/>
      <sheetName val="rab_ARS"/>
      <sheetName val="bahan_"/>
      <sheetName val="rab_STR"/>
      <sheetName val="rab_ARS1"/>
      <sheetName val="bahan_1"/>
      <sheetName val="rab_STR1"/>
      <sheetName val="k341k612"/>
      <sheetName val="AnalisaSIPIL RIIL"/>
      <sheetName val="Rek.Analisa"/>
      <sheetName val="H ALAT"/>
      <sheetName val="3"/>
      <sheetName val="Rek-Analisa"/>
      <sheetName val="HARGA SAT"/>
      <sheetName val="HARGA MATE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15.xml><?xml version="1.0" encoding="utf-8"?>
<externalLink xmlns="http://schemas.openxmlformats.org/spreadsheetml/2006/main">
  <externalBook xmlns:r="http://schemas.openxmlformats.org/officeDocument/2006/relationships" r:id="rId1">
    <sheetNames>
      <sheetName val="Analisa"/>
      <sheetName val="A"/>
    </sheetNames>
    <sheetDataSet>
      <sheetData sheetId="0" refreshError="1"/>
      <sheetData sheetId="1" refreshError="1"/>
    </sheetDataSet>
  </externalBook>
</externalLink>
</file>

<file path=xl/externalLinks/externalLink416.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2)"/>
      <sheetName val="6"/>
      <sheetName val="9"/>
      <sheetName val="10"/>
      <sheetName val="12"/>
      <sheetName val="pen"/>
      <sheetName val="11"/>
      <sheetName val="8"/>
      <sheetName val="X"/>
      <sheetName val="7"/>
      <sheetName val="Sheet1"/>
      <sheetName val="st"/>
      <sheetName val="112-88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17.xml><?xml version="1.0" encoding="utf-8"?>
<externalLink xmlns="http://schemas.openxmlformats.org/spreadsheetml/2006/main">
  <externalBook xmlns:r="http://schemas.openxmlformats.org/officeDocument/2006/relationships" r:id="rId1">
    <sheetNames>
      <sheetName val="Penawaran"/>
      <sheetName val="K.810"/>
      <sheetName val="K.224"/>
      <sheetName val="G2-A18 "/>
      <sheetName val="G50Q-G51C "/>
      <sheetName val="k_9"/>
      <sheetName val="G2_A18 "/>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18.xml><?xml version="1.0" encoding="utf-8"?>
<externalLink xmlns="http://schemas.openxmlformats.org/spreadsheetml/2006/main">
  <externalBook xmlns:r="http://schemas.openxmlformats.org/officeDocument/2006/relationships" r:id="rId1">
    <sheetNames>
      <sheetName val="DIKBUDPAR"/>
      <sheetName val="TAPEM"/>
      <sheetName val="EKBANG"/>
      <sheetName val="PMD"/>
      <sheetName val="KESBANG"/>
      <sheetName val="CAPIL"/>
      <sheetName val="BAPPEDA"/>
      <sheetName val="BAWAS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9.xml><?xml version="1.0" encoding="utf-8"?>
<externalLink xmlns="http://schemas.openxmlformats.org/spreadsheetml/2006/main">
  <externalBook xmlns:r="http://schemas.openxmlformats.org/officeDocument/2006/relationships" r:id="rId1">
    <sheetNames>
      <sheetName val="Mobilisasi"/>
      <sheetName val="BASIC PRICE "/>
    </sheetNames>
    <sheetDataSet>
      <sheetData sheetId="0" refreshError="1"/>
      <sheetData sheetId="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SNI GD"/>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 val="Anali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F8">
            <v>6428.5714285714284</v>
          </cell>
        </row>
        <row r="78">
          <cell r="F78">
            <v>148500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20.xml><?xml version="1.0" encoding="utf-8"?>
<externalLink xmlns="http://schemas.openxmlformats.org/spreadsheetml/2006/main">
  <externalBook xmlns:r="http://schemas.openxmlformats.org/officeDocument/2006/relationships" r:id="rId1">
    <sheetNames>
      <sheetName val="1. PETUNJUK PENGISIAN"/>
      <sheetName val="2. LBR JWBAN DINAS"/>
      <sheetName val="3. LBR JWBAN GURU"/>
      <sheetName val="4. Hit JWBN GURU"/>
      <sheetName val="5. Bhn LHA"/>
    </sheetNames>
    <sheetDataSet>
      <sheetData sheetId="0" refreshError="1"/>
      <sheetData sheetId="1" refreshError="1"/>
      <sheetData sheetId="2" refreshError="1"/>
      <sheetData sheetId="3" refreshError="1"/>
      <sheetData sheetId="4" refreshError="1"/>
    </sheetDataSet>
  </externalBook>
</externalLink>
</file>

<file path=xl/externalLinks/externalLink421.xml><?xml version="1.0" encoding="utf-8"?>
<externalLink xmlns="http://schemas.openxmlformats.org/spreadsheetml/2006/main">
  <externalBook xmlns:r="http://schemas.openxmlformats.org/officeDocument/2006/relationships" r:id="rId1">
    <sheetNames>
      <sheetName val="rekap"/>
      <sheetName val="B o Q"/>
      <sheetName val="anlsa"/>
      <sheetName val="a-2"/>
      <sheetName val="a-3"/>
      <sheetName val="a-4"/>
      <sheetName val="analisa teknik"/>
      <sheetName val="Upah&amp;Bhn"/>
      <sheetName val="Anl.bahan"/>
      <sheetName val="CURVA S "/>
      <sheetName val="CURVA balok"/>
      <sheetName val="anlsa alat"/>
      <sheetName val="Har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1">
          <cell r="AW11">
            <v>372059</v>
          </cell>
        </row>
        <row r="22">
          <cell r="AW22">
            <v>246798</v>
          </cell>
        </row>
        <row r="187">
          <cell r="BP187">
            <v>330000000</v>
          </cell>
        </row>
      </sheetData>
      <sheetData sheetId="12" refreshError="1"/>
    </sheetDataSet>
  </externalBook>
</externalLink>
</file>

<file path=xl/externalLinks/externalLink422.xml><?xml version="1.0" encoding="utf-8"?>
<externalLink xmlns="http://schemas.openxmlformats.org/spreadsheetml/2006/main">
  <externalBook xmlns:r="http://schemas.openxmlformats.org/officeDocument/2006/relationships" r:id="rId1">
    <sheetNames>
      <sheetName val="Rekap 1"/>
      <sheetName val="Rab"/>
      <sheetName val="Rab 2"/>
      <sheetName val="Jadwal P"/>
      <sheetName val="Jadwal B"/>
      <sheetName val="ANALISA"/>
      <sheetName val="Supl.X"/>
      <sheetName val="H-DASAR"/>
      <sheetName val="REKAP"/>
    </sheetNames>
    <sheetDataSet>
      <sheetData sheetId="0" refreshError="1"/>
      <sheetData sheetId="1" refreshError="1"/>
      <sheetData sheetId="2" refreshError="1"/>
      <sheetData sheetId="3" refreshError="1"/>
      <sheetData sheetId="4" refreshError="1"/>
      <sheetData sheetId="5" refreshError="1"/>
      <sheetData sheetId="6" refreshError="1">
        <row r="3">
          <cell r="B3" t="str">
            <v>ANALISA HARGA SATUAN</v>
          </cell>
          <cell r="M3" t="str">
            <v>KODE</v>
          </cell>
        </row>
        <row r="4">
          <cell r="B4" t="str">
            <v>PEMBUANGAN SISA BAHAN GALIAN</v>
          </cell>
        </row>
        <row r="5">
          <cell r="B5" t="str">
            <v>(MENGGUNAKAN BURUH)</v>
          </cell>
          <cell r="M5" t="str">
            <v>Supl X</v>
          </cell>
        </row>
        <row r="7">
          <cell r="B7" t="str">
            <v xml:space="preserve"> PROPINSI            :</v>
          </cell>
          <cell r="D7" t="str">
            <v>LAMPUNG</v>
          </cell>
          <cell r="F7" t="str">
            <v>KODE</v>
          </cell>
          <cell r="G7" t="str">
            <v xml:space="preserve">KOTA </v>
          </cell>
          <cell r="I7" t="str">
            <v>KODE</v>
          </cell>
          <cell r="J7" t="str">
            <v xml:space="preserve"> DISIAPKAN OLEH :</v>
          </cell>
          <cell r="L7" t="str">
            <v/>
          </cell>
        </row>
        <row r="8">
          <cell r="F8" t="str">
            <v>(071)</v>
          </cell>
          <cell r="G8" t="str">
            <v>BANDAR LAMPUNG</v>
          </cell>
          <cell r="I8" t="str">
            <v>(018)</v>
          </cell>
          <cell r="J8" t="str">
            <v>CV. ARWINDO JAYA</v>
          </cell>
          <cell r="L8" t="str">
            <v/>
          </cell>
        </row>
        <row r="11">
          <cell r="B11" t="str">
            <v xml:space="preserve"> URAIAN</v>
          </cell>
          <cell r="G11" t="str">
            <v xml:space="preserve"> ANGGAPAN / ASUMSI</v>
          </cell>
        </row>
        <row r="12">
          <cell r="B12" t="str">
            <v xml:space="preserve"> 1.</v>
          </cell>
          <cell r="C12" t="str">
            <v>Bahan galian dimuat kedalam truk dengan</v>
          </cell>
          <cell r="G12" t="str">
            <v xml:space="preserve"> 1.  Memuat dan membongkar dengan  tenaga manusia (50m3/hari)  </v>
          </cell>
        </row>
        <row r="13">
          <cell r="C13" t="str">
            <v>tenaga manusia</v>
          </cell>
          <cell r="G13" t="str">
            <v xml:space="preserve"> 2.  Dibuang dan diangkut  dengan truk</v>
          </cell>
        </row>
        <row r="14">
          <cell r="B14" t="str">
            <v xml:space="preserve"> 2.</v>
          </cell>
          <cell r="C14" t="str">
            <v>Daingkut ke lokasi pembuangan dengan truk</v>
          </cell>
          <cell r="G14" t="str">
            <v xml:space="preserve"> 3.  Jarak 1 rit PP &lt; 2km</v>
          </cell>
        </row>
        <row r="15">
          <cell r="B15" t="str">
            <v xml:space="preserve"> 3.</v>
          </cell>
          <cell r="C15" t="str">
            <v>Membongkar dari truk dengan tenaga manusia</v>
          </cell>
          <cell r="G15" t="str">
            <v xml:space="preserve"> 4.  1,6 rit pp/jam/truk = 16 Rit per 10 jam kerja truk</v>
          </cell>
        </row>
        <row r="16">
          <cell r="G16" t="str">
            <v xml:space="preserve"> 5.  Umur alat bantu rata-rata 1 bulan/orang/set @3 alat</v>
          </cell>
        </row>
        <row r="17">
          <cell r="G17" t="str">
            <v xml:space="preserve"> 6. 1 Rit Truk memuat 3 m3 bahan hasil galian</v>
          </cell>
        </row>
        <row r="19">
          <cell r="G19" t="str">
            <v/>
          </cell>
        </row>
        <row r="20">
          <cell r="C20" t="str">
            <v>PEKERJA</v>
          </cell>
          <cell r="F20" t="str">
            <v>JUMLAH</v>
          </cell>
          <cell r="G20" t="str">
            <v>HARI</v>
          </cell>
          <cell r="H20" t="str">
            <v>KODE</v>
          </cell>
          <cell r="I20" t="str">
            <v>TOTAL VOL</v>
          </cell>
          <cell r="J20" t="str">
            <v>UPAH</v>
          </cell>
          <cell r="K20" t="str">
            <v>BIAYA</v>
          </cell>
          <cell r="L20" t="str">
            <v>SUB TOTAL</v>
          </cell>
        </row>
        <row r="21">
          <cell r="F21" t="str">
            <v>ORANG</v>
          </cell>
          <cell r="I21" t="str">
            <v>(Orang-hari)</v>
          </cell>
          <cell r="J21" t="str">
            <v>(Rp/Org/Hari)</v>
          </cell>
          <cell r="K21" t="str">
            <v>(Rp)</v>
          </cell>
          <cell r="L21" t="str">
            <v>(Rp)</v>
          </cell>
        </row>
        <row r="23">
          <cell r="B23" t="str">
            <v>P</v>
          </cell>
        </row>
        <row r="24">
          <cell r="C24" t="str">
            <v/>
          </cell>
          <cell r="F24" t="str">
            <v/>
          </cell>
          <cell r="G24" t="str">
            <v/>
          </cell>
          <cell r="H24" t="str">
            <v/>
          </cell>
          <cell r="I24" t="str">
            <v/>
          </cell>
          <cell r="J24" t="str">
            <v/>
          </cell>
          <cell r="K24" t="str">
            <v/>
          </cell>
        </row>
        <row r="25">
          <cell r="B25" t="str">
            <v>E</v>
          </cell>
          <cell r="C25" t="str">
            <v xml:space="preserve"> Buruh tak terlatih</v>
          </cell>
          <cell r="F25">
            <v>36</v>
          </cell>
          <cell r="G25">
            <v>1</v>
          </cell>
          <cell r="H25" t="str">
            <v>L 101</v>
          </cell>
          <cell r="I25">
            <v>36</v>
          </cell>
          <cell r="J25">
            <v>11250</v>
          </cell>
          <cell r="K25">
            <v>405000</v>
          </cell>
        </row>
        <row r="26">
          <cell r="C26" t="str">
            <v xml:space="preserve"> Mandor</v>
          </cell>
          <cell r="F26">
            <v>1</v>
          </cell>
          <cell r="G26">
            <v>1</v>
          </cell>
          <cell r="H26" t="str">
            <v>L 061</v>
          </cell>
          <cell r="I26">
            <v>1</v>
          </cell>
          <cell r="J26">
            <v>23750</v>
          </cell>
          <cell r="K26">
            <v>23750</v>
          </cell>
        </row>
        <row r="27">
          <cell r="B27" t="str">
            <v>K</v>
          </cell>
          <cell r="C27" t="str">
            <v xml:space="preserve"> Sopir terampil</v>
          </cell>
          <cell r="F27">
            <v>2</v>
          </cell>
          <cell r="G27">
            <v>1</v>
          </cell>
          <cell r="H27" t="str">
            <v>L 091</v>
          </cell>
          <cell r="I27">
            <v>2</v>
          </cell>
          <cell r="J27">
            <v>21250</v>
          </cell>
          <cell r="K27">
            <v>42500</v>
          </cell>
        </row>
        <row r="28">
          <cell r="C28" t="str">
            <v xml:space="preserve"> Pembantu sopir</v>
          </cell>
          <cell r="F28">
            <v>2</v>
          </cell>
          <cell r="G28">
            <v>1</v>
          </cell>
          <cell r="H28" t="str">
            <v>L 099</v>
          </cell>
          <cell r="I28">
            <v>2</v>
          </cell>
          <cell r="J28">
            <v>11250</v>
          </cell>
          <cell r="K28">
            <v>22500</v>
          </cell>
        </row>
        <row r="29">
          <cell r="B29" t="str">
            <v>E</v>
          </cell>
        </row>
        <row r="31">
          <cell r="B31" t="str">
            <v>R</v>
          </cell>
        </row>
        <row r="33">
          <cell r="B33" t="str">
            <v>J</v>
          </cell>
        </row>
        <row r="34">
          <cell r="F34" t="str">
            <v/>
          </cell>
        </row>
        <row r="35">
          <cell r="B35" t="str">
            <v>A</v>
          </cell>
        </row>
        <row r="37">
          <cell r="E37" t="str">
            <v xml:space="preserve"> JUMLAH BIAYA UNTUK PEKERJA</v>
          </cell>
          <cell r="K37" t="str">
            <v>PEKERJA (I+II)</v>
          </cell>
          <cell r="M37">
            <v>493750</v>
          </cell>
        </row>
        <row r="38">
          <cell r="C38" t="str">
            <v>MATERIAL</v>
          </cell>
          <cell r="G38" t="str">
            <v>SATUAN</v>
          </cell>
          <cell r="H38" t="str">
            <v>KODE</v>
          </cell>
          <cell r="I38" t="str">
            <v>TOTAL VOL</v>
          </cell>
          <cell r="J38" t="str">
            <v>UPAH</v>
          </cell>
          <cell r="K38" t="str">
            <v>BIAYA</v>
          </cell>
          <cell r="L38" t="str">
            <v>SUB TOTAL</v>
          </cell>
        </row>
        <row r="39">
          <cell r="J39" t="str">
            <v>(Rp/Satuan)</v>
          </cell>
          <cell r="K39" t="str">
            <v>(Rp)</v>
          </cell>
          <cell r="L39" t="str">
            <v>(Rp)</v>
          </cell>
        </row>
        <row r="41">
          <cell r="B41" t="str">
            <v>M</v>
          </cell>
        </row>
        <row r="42">
          <cell r="B42" t="str">
            <v/>
          </cell>
          <cell r="C42" t="str">
            <v xml:space="preserve"> Alat bantu ( set @ 3 alat )</v>
          </cell>
          <cell r="G42" t="str">
            <v>set</v>
          </cell>
          <cell r="H42" t="str">
            <v>M 170</v>
          </cell>
          <cell r="I42">
            <v>1.44</v>
          </cell>
          <cell r="J42">
            <v>30000</v>
          </cell>
          <cell r="K42">
            <v>43200</v>
          </cell>
        </row>
        <row r="43">
          <cell r="B43" t="str">
            <v>A</v>
          </cell>
        </row>
        <row r="44">
          <cell r="B44" t="str">
            <v/>
          </cell>
        </row>
        <row r="45">
          <cell r="B45" t="str">
            <v>T</v>
          </cell>
        </row>
        <row r="47">
          <cell r="B47" t="str">
            <v>E</v>
          </cell>
        </row>
        <row r="48">
          <cell r="B48" t="str">
            <v/>
          </cell>
        </row>
        <row r="49">
          <cell r="B49" t="str">
            <v>R</v>
          </cell>
        </row>
        <row r="50">
          <cell r="B50" t="str">
            <v/>
          </cell>
          <cell r="C50" t="str">
            <v/>
          </cell>
          <cell r="F50" t="str">
            <v/>
          </cell>
          <cell r="G50" t="str">
            <v/>
          </cell>
          <cell r="H50" t="str">
            <v/>
          </cell>
          <cell r="I50" t="str">
            <v/>
          </cell>
          <cell r="J50" t="str">
            <v/>
          </cell>
        </row>
        <row r="51">
          <cell r="B51" t="str">
            <v>I</v>
          </cell>
          <cell r="C51" t="str">
            <v/>
          </cell>
          <cell r="F51" t="str">
            <v/>
          </cell>
          <cell r="G51" t="str">
            <v/>
          </cell>
          <cell r="H51" t="str">
            <v/>
          </cell>
          <cell r="I51" t="str">
            <v/>
          </cell>
          <cell r="J51" t="str">
            <v/>
          </cell>
        </row>
        <row r="52">
          <cell r="B52" t="str">
            <v/>
          </cell>
          <cell r="C52" t="str">
            <v/>
          </cell>
          <cell r="F52" t="str">
            <v/>
          </cell>
          <cell r="G52" t="str">
            <v/>
          </cell>
          <cell r="H52" t="str">
            <v/>
          </cell>
          <cell r="I52" t="str">
            <v/>
          </cell>
          <cell r="J52" t="str">
            <v/>
          </cell>
        </row>
        <row r="53">
          <cell r="B53" t="str">
            <v>A</v>
          </cell>
          <cell r="C53" t="str">
            <v/>
          </cell>
          <cell r="F53" t="str">
            <v/>
          </cell>
          <cell r="G53" t="str">
            <v/>
          </cell>
          <cell r="H53" t="str">
            <v/>
          </cell>
          <cell r="I53" t="str">
            <v/>
          </cell>
          <cell r="J53" t="str">
            <v/>
          </cell>
        </row>
        <row r="54">
          <cell r="B54" t="str">
            <v/>
          </cell>
        </row>
        <row r="55">
          <cell r="B55" t="str">
            <v>L</v>
          </cell>
        </row>
        <row r="56">
          <cell r="B56" t="str">
            <v/>
          </cell>
        </row>
        <row r="57">
          <cell r="E57" t="str">
            <v xml:space="preserve"> JUMLAH BIAYA UNTUK MATERIAL</v>
          </cell>
          <cell r="K57" t="str">
            <v>MATERIAL (I+II)</v>
          </cell>
          <cell r="M57">
            <v>43200</v>
          </cell>
        </row>
        <row r="58">
          <cell r="C58" t="str">
            <v>PERALATAN</v>
          </cell>
          <cell r="F58" t="str">
            <v>JUMLAH</v>
          </cell>
          <cell r="G58" t="str">
            <v xml:space="preserve">HARI </v>
          </cell>
          <cell r="H58" t="str">
            <v>KODE</v>
          </cell>
          <cell r="I58" t="str">
            <v>JAM KERJA</v>
          </cell>
          <cell r="J58" t="str">
            <v>HARGA</v>
          </cell>
          <cell r="K58" t="str">
            <v>BIAYA</v>
          </cell>
          <cell r="L58" t="str">
            <v>SUB TOTAL</v>
          </cell>
        </row>
        <row r="59">
          <cell r="F59" t="str">
            <v>ALAT</v>
          </cell>
          <cell r="G59" t="str">
            <v>KERJA</v>
          </cell>
          <cell r="J59" t="str">
            <v>(Rp/Jam)</v>
          </cell>
          <cell r="K59" t="str">
            <v>(Rp)</v>
          </cell>
          <cell r="L59" t="str">
            <v>(Rp)</v>
          </cell>
        </row>
        <row r="61">
          <cell r="B61" t="str">
            <v>P</v>
          </cell>
        </row>
        <row r="62">
          <cell r="C62" t="str">
            <v xml:space="preserve"> Truk bak terbuka (3,5 ton)/115 HP</v>
          </cell>
          <cell r="F62">
            <v>2</v>
          </cell>
          <cell r="G62">
            <v>1</v>
          </cell>
          <cell r="H62" t="str">
            <v>E 221</v>
          </cell>
          <cell r="I62">
            <v>10</v>
          </cell>
          <cell r="J62">
            <v>25000</v>
          </cell>
          <cell r="K62">
            <v>250000</v>
          </cell>
        </row>
        <row r="63">
          <cell r="B63" t="str">
            <v>E</v>
          </cell>
        </row>
        <row r="65">
          <cell r="B65" t="str">
            <v>R</v>
          </cell>
        </row>
        <row r="67">
          <cell r="B67" t="str">
            <v>A</v>
          </cell>
        </row>
        <row r="69">
          <cell r="B69" t="str">
            <v>L</v>
          </cell>
        </row>
        <row r="71">
          <cell r="B71" t="str">
            <v>A</v>
          </cell>
        </row>
        <row r="73">
          <cell r="B73" t="str">
            <v>T</v>
          </cell>
        </row>
        <row r="75">
          <cell r="B75" t="str">
            <v>A</v>
          </cell>
        </row>
        <row r="77">
          <cell r="B77" t="str">
            <v>N</v>
          </cell>
        </row>
        <row r="79">
          <cell r="E79" t="str">
            <v xml:space="preserve"> JUMLAH BIAYA UNTUK PERALATAN</v>
          </cell>
          <cell r="K79" t="str">
            <v>PERALATAN (I+II)</v>
          </cell>
          <cell r="M79">
            <v>250000</v>
          </cell>
        </row>
        <row r="80">
          <cell r="K80" t="str">
            <v xml:space="preserve"> T O T A L (Rp)</v>
          </cell>
          <cell r="M80">
            <v>786950</v>
          </cell>
        </row>
        <row r="82">
          <cell r="C82" t="str">
            <v>VOLUME  :</v>
          </cell>
          <cell r="D82">
            <v>16.670000000000002</v>
          </cell>
          <cell r="F82" t="str">
            <v>SATUAN  :</v>
          </cell>
          <cell r="G82" t="str">
            <v>Rit</v>
          </cell>
          <cell r="I82" t="str">
            <v>HARGA SATUAN  :</v>
          </cell>
          <cell r="J82">
            <v>47208</v>
          </cell>
          <cell r="K82" t="str">
            <v xml:space="preserve">                  per</v>
          </cell>
          <cell r="L82" t="str">
            <v>Rit</v>
          </cell>
        </row>
      </sheetData>
      <sheetData sheetId="7" refreshError="1"/>
      <sheetData sheetId="8" refreshError="1"/>
    </sheetDataSet>
  </externalBook>
</externalLink>
</file>

<file path=xl/externalLinks/externalLink423.xml><?xml version="1.0" encoding="utf-8"?>
<externalLink xmlns="http://schemas.openxmlformats.org/spreadsheetml/2006/main">
  <externalBook xmlns:r="http://schemas.openxmlformats.org/officeDocument/2006/relationships" r:id="rId1">
    <sheetNames>
      <sheetName val="Daft 2_1"/>
      <sheetName val="Dash"/>
      <sheetName val="Daft 1.1"/>
      <sheetName val="Daft 1.2"/>
      <sheetName val="Analisa"/>
      <sheetName val="Hardas"/>
      <sheetName val="Produksi"/>
      <sheetName val="Volume"/>
      <sheetName val="Prelim"/>
      <sheetName val="Own"/>
      <sheetName val="Daft 2.1"/>
      <sheetName val="Daft 3.1"/>
      <sheetName val="Daft 2.2"/>
      <sheetName val="Daft 2.3"/>
      <sheetName val="Daft 2.4"/>
      <sheetName val="Daft 2.5"/>
      <sheetName val="Daft 2.6"/>
      <sheetName val="Daft 2.7"/>
      <sheetName val="Daft 2.8"/>
      <sheetName val="Daft 2.9"/>
      <sheetName val="Daft 2.10"/>
      <sheetName val="Daft 3.2"/>
      <sheetName val="Daft 3.3"/>
      <sheetName val="Master Analisis"/>
      <sheetName val="R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24.xml><?xml version="1.0" encoding="utf-8"?>
<externalLink xmlns="http://schemas.openxmlformats.org/spreadsheetml/2006/main">
  <externalBook xmlns:r="http://schemas.openxmlformats.org/officeDocument/2006/relationships" r:id="rId1">
    <sheetNames>
      <sheetName val="RAB "/>
      <sheetName val="Rekap"/>
      <sheetName val="ANALISA "/>
      <sheetName val="HARGA SAT"/>
      <sheetName val="Hrg Sat Teratur"/>
      <sheetName val="Anls Atur"/>
      <sheetName val="2"/>
    </sheetNames>
    <sheetDataSet>
      <sheetData sheetId="0" refreshError="1"/>
      <sheetData sheetId="1" refreshError="1"/>
      <sheetData sheetId="2" refreshError="1"/>
      <sheetData sheetId="3" refreshError="1">
        <row r="189">
          <cell r="C189" t="str">
            <v>Besi Beton Ulir</v>
          </cell>
          <cell r="D189" t="str">
            <v>Kg</v>
          </cell>
          <cell r="E189">
            <v>7150</v>
          </cell>
        </row>
        <row r="190">
          <cell r="C190" t="str">
            <v>Besi Beton Polos</v>
          </cell>
          <cell r="D190" t="str">
            <v>Kg</v>
          </cell>
          <cell r="E190">
            <v>6650</v>
          </cell>
        </row>
        <row r="191">
          <cell r="C191" t="str">
            <v>Besi Siku 30 x 30 x 3 mm</v>
          </cell>
          <cell r="D191" t="str">
            <v>Batang</v>
          </cell>
          <cell r="E191">
            <v>23500</v>
          </cell>
        </row>
        <row r="192">
          <cell r="C192" t="str">
            <v>Kawat Ikat Beton</v>
          </cell>
          <cell r="D192" t="str">
            <v>Kg</v>
          </cell>
          <cell r="E192">
            <v>6500</v>
          </cell>
        </row>
        <row r="193">
          <cell r="C193" t="str">
            <v>Kawat Nyamuk Besi</v>
          </cell>
          <cell r="D193" t="str">
            <v>M2</v>
          </cell>
          <cell r="E193">
            <v>8000</v>
          </cell>
        </row>
        <row r="194">
          <cell r="C194" t="str">
            <v>Kawat Nyamuk Plastik</v>
          </cell>
          <cell r="D194" t="str">
            <v>M2</v>
          </cell>
          <cell r="E194">
            <v>11000</v>
          </cell>
        </row>
        <row r="195">
          <cell r="C195" t="str">
            <v>Kawat Saringan Pasir</v>
          </cell>
          <cell r="D195" t="str">
            <v>M2</v>
          </cell>
          <cell r="E195">
            <v>12500</v>
          </cell>
        </row>
        <row r="196">
          <cell r="C196" t="str">
            <v>Kawat Duri</v>
          </cell>
          <cell r="D196" t="str">
            <v>Rol</v>
          </cell>
          <cell r="E196">
            <v>60000</v>
          </cell>
        </row>
        <row r="197">
          <cell r="C197" t="str">
            <v>Kawat Beronjong Digalvanis</v>
          </cell>
          <cell r="D197" t="str">
            <v>Kg</v>
          </cell>
          <cell r="E197">
            <v>6500</v>
          </cell>
        </row>
      </sheetData>
      <sheetData sheetId="4" refreshError="1"/>
      <sheetData sheetId="5" refreshError="1"/>
      <sheetData sheetId="6" refreshError="1"/>
    </sheetDataSet>
  </externalBook>
</externalLink>
</file>

<file path=xl/externalLinks/externalLink425.xml><?xml version="1.0" encoding="utf-8"?>
<externalLink xmlns="http://schemas.openxmlformats.org/spreadsheetml/2006/main">
  <externalBook xmlns:r="http://schemas.openxmlformats.org/officeDocument/2006/relationships" r:id="rId1">
    <sheetNames>
      <sheetName val="REKAP RAB"/>
      <sheetName val="RAB"/>
      <sheetName val="BACKUP"/>
      <sheetName val="II. SMKK (2)"/>
      <sheetName val="Cek List DAK 2022"/>
      <sheetName val="REKAP AHSP"/>
      <sheetName val="I. PERSIAPAN"/>
      <sheetName val="III. SRUKTUR"/>
      <sheetName val="IV. ARSITEKTUR"/>
      <sheetName val="V. MEP"/>
      <sheetName val="B.BAHAN MATERIAL"/>
      <sheetName val="A.TENAGA KER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6.xml><?xml version="1.0" encoding="utf-8"?>
<externalLink xmlns="http://schemas.openxmlformats.org/spreadsheetml/2006/main">
  <externalBook xmlns:r="http://schemas.openxmlformats.org/officeDocument/2006/relationships" r:id="rId1">
    <sheetNames>
      <sheetName val="Upah"/>
      <sheetName val="Analisa"/>
      <sheetName val="rekap"/>
      <sheetName val="V.kantor"/>
      <sheetName val="Kantor"/>
      <sheetName val="V.Kom"/>
      <sheetName val="komp"/>
      <sheetName val="V.rkb"/>
      <sheetName val="2rkb1"/>
      <sheetName val="2rkb2"/>
      <sheetName val="V.mus"/>
      <sheetName val="mus"/>
      <sheetName val="vr.g"/>
      <sheetName val="r.gr"/>
      <sheetName val="r.g betul"/>
      <sheetName val="vr.k"/>
      <sheetName val="rk"/>
      <sheetName val="non standar"/>
      <sheetName val="L.fisika"/>
      <sheetName val="MCK"/>
      <sheetName val="Selasar"/>
      <sheetName val="Agregat Halus &amp; Kas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27.xml><?xml version="1.0" encoding="utf-8"?>
<externalLink xmlns="http://schemas.openxmlformats.org/spreadsheetml/2006/main">
  <externalBook xmlns:r="http://schemas.openxmlformats.org/officeDocument/2006/relationships" r:id="rId1">
    <sheetNames>
      <sheetName val="rekap totap+apbd (2)"/>
      <sheetName val="Rekap APBD"/>
      <sheetName val="Rekap APBN"/>
      <sheetName val="APBN Paket 1"/>
      <sheetName val="APBN Paket 2-1"/>
      <sheetName val="APBN Paket 2-2"/>
      <sheetName val="AN PIPA (2)"/>
      <sheetName val="GENZET"/>
      <sheetName val="Acsesoris"/>
      <sheetName val="BAHAN"/>
      <sheetName val="PJ"/>
      <sheetName val="SNI FIX"/>
      <sheetName val="Intake 2"/>
      <sheetName val="Prasedimen1"/>
      <sheetName val="20L"/>
      <sheetName val="SDB"/>
      <sheetName val="RESERVOIR"/>
      <sheetName val="R.Clorinasi"/>
      <sheetName val="rumah pomp"/>
      <sheetName val="rumah jaga revisi"/>
      <sheetName val="R.GENSET"/>
      <sheetName val="P. Sub Intake"/>
      <sheetName val="P.Sub Prased"/>
      <sheetName val="Pompa Cent (2)"/>
      <sheetName val="pagar (2)"/>
      <sheetName val="JP 50"/>
      <sheetName val="JP10"/>
      <sheetName val="JP 2 75"/>
      <sheetName val="k341k6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60">
          <cell r="F60">
            <v>17250</v>
          </cell>
        </row>
        <row r="215">
          <cell r="F215">
            <v>35000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28.xml><?xml version="1.0" encoding="utf-8"?>
<externalLink xmlns="http://schemas.openxmlformats.org/spreadsheetml/2006/main">
  <externalBook xmlns:r="http://schemas.openxmlformats.org/officeDocument/2006/relationships" r:id="rId1">
    <sheetNames>
      <sheetName val="0000"/>
      <sheetName val="XXXX"/>
      <sheetName val="Ls-Mobilisasi (OK)"/>
      <sheetName val="SAT-DAS (2)"/>
      <sheetName val="SAT-DAS"/>
      <sheetName val="Ur-Anl (ok punya)"/>
      <sheetName val="Analisa (ok punya)"/>
      <sheetName val="Kuan&amp;Harga(BQ)"/>
      <sheetName val="Rekap"/>
      <sheetName val="Anl-Alt"/>
      <sheetName val="Lamp-1 (Schedule ok"/>
      <sheetName val="Anl-Bhn (ok)"/>
      <sheetName val="Lamp-14 -Hit-Alt"/>
      <sheetName val="Lamp-13-Pengg Alat"/>
      <sheetName val="Lamp-4 (Pemel. Rutin)"/>
      <sheetName val="Lamp-5 (On Site)"/>
      <sheetName val="Lamp-6 (Plant)"/>
      <sheetName val="Lamp-7 (Df-Utm) ok"/>
      <sheetName val="Lamp-8 (Kont Seleksi)"/>
      <sheetName val="Lamp-9 (Df-Alat)"/>
      <sheetName val="Lamp-10"/>
      <sheetName val="Lamp-11 (Sub-kont) ok"/>
      <sheetName val="Lamp-14 (Lamp-Penaw) OK"/>
      <sheetName val="lab"/>
    </sheetNames>
    <sheetDataSet>
      <sheetData sheetId="0" refreshError="1"/>
      <sheetData sheetId="1" refreshError="1"/>
      <sheetData sheetId="2" refreshError="1"/>
      <sheetData sheetId="3" refreshError="1"/>
      <sheetData sheetId="4" refreshError="1">
        <row r="19">
          <cell r="J19">
            <v>59787</v>
          </cell>
        </row>
        <row r="63">
          <cell r="J63">
            <v>46040.47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29.xml><?xml version="1.0" encoding="utf-8"?>
<externalLink xmlns="http://schemas.openxmlformats.org/spreadsheetml/2006/main">
  <externalBook xmlns:r="http://schemas.openxmlformats.org/officeDocument/2006/relationships" r:id="rId1">
    <sheetNames>
      <sheetName val="HB me"/>
      <sheetName val="ANALISA me"/>
      <sheetName val="Bahan"/>
      <sheetName val="Analisa K"/>
      <sheetName val="ANALISA "/>
      <sheetName val="ANALISA  KUSEN MASJID"/>
      <sheetName val="ANALISA  KUSEN GOR"/>
      <sheetName val="ANALISA  KUSEN ASRAMA"/>
      <sheetName val="ANALISA  KUSEN KELAS"/>
      <sheetName val="Penunjang- masjid"/>
      <sheetName val="MASJID"/>
      <sheetName val="SARANA &amp; P"/>
      <sheetName val="LAP OUT DOOR"/>
      <sheetName val="GOR"/>
      <sheetName val="UNIT GOR"/>
      <sheetName val="Asrama"/>
      <sheetName val="UNIT ASRAMA"/>
      <sheetName val="Pendidikan"/>
      <sheetName val="UNIT KELAS"/>
      <sheetName val="REKAPITULASI"/>
      <sheetName val="REKAPITULASI EE"/>
      <sheetName val="REKAPITULASI OE"/>
      <sheetName val="index"/>
      <sheetName val="KH-Q1,Q2,01"/>
      <sheetName val="Analisa"/>
      <sheetName val="Supl.X"/>
      <sheetName val="HRG BHN"/>
      <sheetName val="ANALISA LMJ"/>
      <sheetName val="BHN1"/>
      <sheetName val="KUANTITAS-PIPA"/>
      <sheetName val="BQ"/>
      <sheetName val="D_S_UPAH"/>
      <sheetName val="ANALISA PEK.UMUM"/>
      <sheetName val="Conn. Lib"/>
      <sheetName val="backup mc_0"/>
      <sheetName val="8LT 12"/>
      <sheetName val="HB"/>
      <sheetName val="HB "/>
      <sheetName val="tabel"/>
      <sheetName val="analis RSUD"/>
      <sheetName val="S3B11"/>
      <sheetName val="rating curve"/>
      <sheetName val="PS"/>
      <sheetName val="XL4Test5"/>
      <sheetName val="DATA INPUT"/>
      <sheetName val="B.2."/>
      <sheetName val="112-885"/>
      <sheetName val="D6"/>
      <sheetName val="D8"/>
      <sheetName val="Tindak Lanjut"/>
      <sheetName val="List Material"/>
      <sheetName val="Bahan&amp;Upah"/>
      <sheetName val="DAF_2"/>
      <sheetName val="AHSbj"/>
      <sheetName val="RAB fisik"/>
      <sheetName val="Sheet2"/>
      <sheetName val="tbl-ska"/>
      <sheetName val="Pag_hal"/>
      <sheetName val="H.Satuan"/>
      <sheetName val="HargaSatuan"/>
      <sheetName val="HARGA SAT"/>
      <sheetName val="H ALAT"/>
      <sheetName val="material-ongkos"/>
      <sheetName val="FAK"/>
      <sheetName val="TOWN"/>
      <sheetName val="ALAT"/>
      <sheetName val="Fill this out first___"/>
      <sheetName val="Rekap Direct Cost"/>
      <sheetName val="Bahan &amp; Upah 2012"/>
      <sheetName val="DAF-2"/>
      <sheetName val="MA035"/>
      <sheetName val="BASIC PRICE "/>
      <sheetName val="UPAH"/>
      <sheetName val="bahan upah"/>
      <sheetName val="sub"/>
      <sheetName val="Anl.+"/>
      <sheetName val="L-Mechanical"/>
      <sheetName val="k341k612"/>
      <sheetName val="BOQ"/>
      <sheetName val="HS-1"/>
      <sheetName val="List of Material Price"/>
      <sheetName val="A-12"/>
      <sheetName val="ANA"/>
      <sheetName val="JADWAL"/>
      <sheetName val="HB_me"/>
      <sheetName val="ANALISA_me"/>
      <sheetName val="Analisa_K"/>
      <sheetName val="ANALISA_"/>
      <sheetName val="ANALISA__KUSEN_MASJID"/>
      <sheetName val="ANALISA__KUSEN_GOR"/>
      <sheetName val="ANALISA__KUSEN_ASRAMA"/>
      <sheetName val="ANALISA__KUSEN_KELAS"/>
      <sheetName val="Penunjang-_masjid"/>
      <sheetName val="SARANA_&amp;_P"/>
      <sheetName val="LAP_OUT_DOOR"/>
      <sheetName val="UNIT_GOR"/>
      <sheetName val="UNIT_ASRAMA"/>
      <sheetName val="UNIT_KELAS"/>
      <sheetName val="REKAPITULASI_EE"/>
      <sheetName val="REKAPITULASI_OE"/>
      <sheetName val="rating_curve"/>
      <sheetName val="Supl_X"/>
      <sheetName val="HRG_BHN"/>
      <sheetName val="8LT_12"/>
      <sheetName val="ANALISA_LMJ"/>
      <sheetName val="analis_RSUD"/>
      <sheetName val="bahan_upah"/>
      <sheetName val="RAB_fisik"/>
      <sheetName val="H_Satuan"/>
      <sheetName val="HB_"/>
      <sheetName val="A"/>
      <sheetName val="harsat"/>
      <sheetName val="1@(2x2,5)"/>
      <sheetName val="REKAP"/>
      <sheetName val="UPBH AB"/>
      <sheetName val="NAME"/>
      <sheetName val="Rek.Analisa"/>
      <sheetName val="Terbilang"/>
      <sheetName val="ANALISA railing"/>
      <sheetName val="RAB.SEKRETARIAT (1)"/>
      <sheetName val="Master 1.0"/>
      <sheetName val="anaUTama"/>
      <sheetName val="RAB"/>
      <sheetName val="3"/>
      <sheetName val="Rekap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Perbandingan"/>
      <sheetName val="ANL.K"/>
      <sheetName val="SNI GD"/>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Harga"/>
      <sheetName val="Peralata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0">
          <cell r="F70">
            <v>138000</v>
          </cell>
        </row>
        <row r="83">
          <cell r="F83">
            <v>9700</v>
          </cell>
        </row>
        <row r="84">
          <cell r="F84">
            <v>75000</v>
          </cell>
        </row>
        <row r="92">
          <cell r="F92">
            <v>15100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30.xml><?xml version="1.0" encoding="utf-8"?>
<externalLink xmlns="http://schemas.openxmlformats.org/spreadsheetml/2006/main">
  <externalBook xmlns:r="http://schemas.openxmlformats.org/officeDocument/2006/relationships" r:id="rId1">
    <sheetNames>
      <sheetName val="BHN"/>
      <sheetName val="AN  E"/>
      <sheetName val="AN  K"/>
      <sheetName val="H ALAT"/>
      <sheetName val="RAP"/>
      <sheetName val="RAB"/>
      <sheetName val=" UPAH"/>
      <sheetName val="JDWL"/>
      <sheetName val="JPT"/>
      <sheetName val="JPA"/>
      <sheetName val="JPB"/>
      <sheetName val="SONIL"/>
      <sheetName val="Alat"/>
      <sheetName val="HARGA SAT"/>
      <sheetName val="Pre_desaign"/>
      <sheetName val="3-DIV3"/>
      <sheetName val="3-DIV2"/>
      <sheetName val="Analisa"/>
      <sheetName val="k341k612"/>
      <sheetName val="3-DIV4"/>
      <sheetName val="analis_alat"/>
      <sheetName val="HB me"/>
      <sheetName val="KUANTITAS-PIPA"/>
      <sheetName val="ESCON"/>
      <sheetName val="Basic P"/>
      <sheetName val="Harsat"/>
    </sheetNames>
    <sheetDataSet>
      <sheetData sheetId="0" refreshError="1"/>
      <sheetData sheetId="1" refreshError="1"/>
      <sheetData sheetId="2" refreshError="1"/>
      <sheetData sheetId="3" refreshError="1">
        <row r="7">
          <cell r="A7" t="str">
            <v>E.001</v>
          </cell>
          <cell r="B7">
            <v>1</v>
          </cell>
          <cell r="C7" t="str">
            <v>Buldoser 100 HP</v>
          </cell>
          <cell r="D7" t="str">
            <v>E.001</v>
          </cell>
          <cell r="E7" t="str">
            <v>Unit</v>
          </cell>
          <cell r="F7">
            <v>600000000</v>
          </cell>
        </row>
        <row r="8">
          <cell r="A8" t="str">
            <v>E.010</v>
          </cell>
          <cell r="B8">
            <v>2</v>
          </cell>
          <cell r="C8" t="str">
            <v>Motor Grader 115 HP</v>
          </cell>
          <cell r="D8" t="str">
            <v>E.010</v>
          </cell>
          <cell r="E8" t="str">
            <v>Unit</v>
          </cell>
          <cell r="F8">
            <v>850000000</v>
          </cell>
        </row>
        <row r="9">
          <cell r="A9" t="str">
            <v>E.031</v>
          </cell>
          <cell r="B9">
            <v>3</v>
          </cell>
          <cell r="C9" t="str">
            <v>Crusher / SCR 30 T/H 140 HP</v>
          </cell>
          <cell r="D9" t="str">
            <v>E.031</v>
          </cell>
          <cell r="E9" t="str">
            <v>Unit</v>
          </cell>
          <cell r="F9">
            <v>1000000000</v>
          </cell>
        </row>
        <row r="10">
          <cell r="A10" t="str">
            <v>E.040</v>
          </cell>
          <cell r="B10">
            <v>4</v>
          </cell>
          <cell r="C10" t="str">
            <v>Scraning Plant 80 HP</v>
          </cell>
          <cell r="D10" t="str">
            <v>E.040</v>
          </cell>
          <cell r="E10" t="str">
            <v>Unit</v>
          </cell>
          <cell r="F10">
            <v>300000000</v>
          </cell>
        </row>
        <row r="11">
          <cell r="A11" t="str">
            <v>E.052</v>
          </cell>
          <cell r="B11">
            <v>5</v>
          </cell>
          <cell r="C11" t="str">
            <v>Loader Wheeled 115 HP</v>
          </cell>
          <cell r="D11" t="str">
            <v>E.052</v>
          </cell>
          <cell r="E11" t="str">
            <v>Unit</v>
          </cell>
          <cell r="F11">
            <v>720000000</v>
          </cell>
        </row>
        <row r="12">
          <cell r="A12" t="str">
            <v>E.053</v>
          </cell>
          <cell r="B12">
            <v>6</v>
          </cell>
          <cell r="C12" t="str">
            <v>Excavator 80 - 105 HP</v>
          </cell>
          <cell r="D12" t="str">
            <v>E.053</v>
          </cell>
          <cell r="E12" t="str">
            <v>Unit</v>
          </cell>
          <cell r="F12">
            <v>740000000</v>
          </cell>
        </row>
        <row r="13">
          <cell r="A13" t="str">
            <v>E.080</v>
          </cell>
          <cell r="B13">
            <v>7</v>
          </cell>
          <cell r="C13" t="str">
            <v>Roller, 3 Wheeled 6 - 8 T 51 HP</v>
          </cell>
          <cell r="D13" t="str">
            <v>E.080</v>
          </cell>
          <cell r="E13" t="str">
            <v>Unit</v>
          </cell>
          <cell r="F13">
            <v>155000000</v>
          </cell>
        </row>
        <row r="14">
          <cell r="A14" t="str">
            <v>E.081</v>
          </cell>
          <cell r="B14">
            <v>8</v>
          </cell>
          <cell r="C14" t="str">
            <v>Roller, Tandem 6 - 8 T 40 HP</v>
          </cell>
          <cell r="D14" t="str">
            <v>E.081</v>
          </cell>
          <cell r="E14" t="str">
            <v>Unit</v>
          </cell>
          <cell r="F14">
            <v>250000000</v>
          </cell>
        </row>
        <row r="15">
          <cell r="A15" t="str">
            <v>E.082</v>
          </cell>
          <cell r="B15">
            <v>9</v>
          </cell>
          <cell r="C15" t="str">
            <v>Roleer, Vibrator Self 6 - 7 T 35 HP</v>
          </cell>
          <cell r="D15" t="str">
            <v>E.082</v>
          </cell>
          <cell r="E15" t="str">
            <v>Unit</v>
          </cell>
          <cell r="F15">
            <v>575000000</v>
          </cell>
        </row>
        <row r="16">
          <cell r="A16" t="str">
            <v>E.084</v>
          </cell>
          <cell r="B16">
            <v>10</v>
          </cell>
          <cell r="C16" t="str">
            <v>Roller, Pneumatic 8 - 16 T 95 HP</v>
          </cell>
          <cell r="D16" t="str">
            <v>E.084</v>
          </cell>
          <cell r="E16" t="str">
            <v>Unit</v>
          </cell>
          <cell r="F16">
            <v>165000000</v>
          </cell>
        </row>
        <row r="17">
          <cell r="A17" t="str">
            <v>E.087</v>
          </cell>
          <cell r="B17">
            <v>11</v>
          </cell>
          <cell r="C17" t="str">
            <v>Roller, Vibrator Ped 1 T</v>
          </cell>
          <cell r="D17" t="str">
            <v>E.087</v>
          </cell>
          <cell r="E17" t="str">
            <v>Unit</v>
          </cell>
          <cell r="F17">
            <v>28000000</v>
          </cell>
        </row>
        <row r="18">
          <cell r="A18" t="str">
            <v>E.088</v>
          </cell>
          <cell r="B18">
            <v>12</v>
          </cell>
          <cell r="C18" t="str">
            <v>Roller, Vibrator Plate 4 HP</v>
          </cell>
          <cell r="D18" t="str">
            <v>E.088</v>
          </cell>
          <cell r="E18" t="str">
            <v>Unit</v>
          </cell>
          <cell r="F18">
            <v>8500000</v>
          </cell>
        </row>
        <row r="19">
          <cell r="A19" t="str">
            <v>E.089</v>
          </cell>
          <cell r="B19">
            <v>13</v>
          </cell>
          <cell r="C19" t="str">
            <v>Concrete, Vibrator 4 HP</v>
          </cell>
          <cell r="D19" t="str">
            <v>E.089</v>
          </cell>
          <cell r="E19" t="str">
            <v>Unit</v>
          </cell>
          <cell r="F19">
            <v>5200000</v>
          </cell>
        </row>
        <row r="20">
          <cell r="A20" t="str">
            <v>E.130</v>
          </cell>
          <cell r="B20">
            <v>14</v>
          </cell>
          <cell r="C20" t="str">
            <v>Chif Spreader 8 HP</v>
          </cell>
          <cell r="D20" t="str">
            <v>E.130</v>
          </cell>
          <cell r="E20" t="str">
            <v>Unit</v>
          </cell>
          <cell r="F20">
            <v>13500000</v>
          </cell>
        </row>
        <row r="21">
          <cell r="A21" t="str">
            <v>E.152</v>
          </cell>
          <cell r="B21">
            <v>15</v>
          </cell>
          <cell r="C21" t="str">
            <v>Sprayer, Selfropeller 38 HP</v>
          </cell>
          <cell r="D21" t="str">
            <v>E.152</v>
          </cell>
          <cell r="E21" t="str">
            <v>Unit</v>
          </cell>
          <cell r="F21">
            <v>32750000</v>
          </cell>
        </row>
        <row r="22">
          <cell r="A22" t="str">
            <v>E.153</v>
          </cell>
          <cell r="B22">
            <v>16</v>
          </cell>
          <cell r="C22" t="str">
            <v>Sprayer, Selfrop 350 L 7 HP</v>
          </cell>
          <cell r="D22" t="str">
            <v>E.153</v>
          </cell>
          <cell r="E22" t="str">
            <v>Unit</v>
          </cell>
          <cell r="F22">
            <v>32780000</v>
          </cell>
        </row>
        <row r="23">
          <cell r="A23" t="str">
            <v>E.154</v>
          </cell>
          <cell r="B23">
            <v>17</v>
          </cell>
          <cell r="C23" t="str">
            <v>Aspal Sprayer, Tonne 400 L 6 HP</v>
          </cell>
          <cell r="D23" t="str">
            <v>E.154</v>
          </cell>
          <cell r="E23" t="str">
            <v>Unit</v>
          </cell>
          <cell r="F23">
            <v>68550000</v>
          </cell>
        </row>
        <row r="24">
          <cell r="A24" t="str">
            <v>E.155</v>
          </cell>
          <cell r="B24">
            <v>18</v>
          </cell>
          <cell r="C24" t="str">
            <v>Sprayer, Selfropeller 125 HP</v>
          </cell>
          <cell r="D24" t="str">
            <v>E.155</v>
          </cell>
          <cell r="E24" t="str">
            <v>Unit</v>
          </cell>
          <cell r="F24">
            <v>510000000</v>
          </cell>
        </row>
        <row r="25">
          <cell r="A25" t="str">
            <v>E.156</v>
          </cell>
          <cell r="B25">
            <v>19</v>
          </cell>
          <cell r="C25" t="str">
            <v>Sprayer Mixing Plant</v>
          </cell>
          <cell r="D25" t="str">
            <v>E.156</v>
          </cell>
          <cell r="E25" t="str">
            <v>Unit</v>
          </cell>
          <cell r="F25">
            <v>487000000</v>
          </cell>
        </row>
        <row r="26">
          <cell r="A26" t="str">
            <v>E.157</v>
          </cell>
          <cell r="B26">
            <v>20</v>
          </cell>
          <cell r="C26" t="str">
            <v>Aspal Finisher 30 HP</v>
          </cell>
          <cell r="D26" t="str">
            <v>E.157</v>
          </cell>
          <cell r="E26" t="str">
            <v>Unit</v>
          </cell>
          <cell r="F26">
            <v>500000000</v>
          </cell>
        </row>
        <row r="27">
          <cell r="A27" t="str">
            <v>E.182</v>
          </cell>
          <cell r="B27">
            <v>21</v>
          </cell>
          <cell r="C27" t="str">
            <v>Water Tank Truck</v>
          </cell>
          <cell r="D27" t="str">
            <v>E.182</v>
          </cell>
          <cell r="E27" t="str">
            <v>Unit</v>
          </cell>
          <cell r="F27">
            <v>70000000</v>
          </cell>
        </row>
        <row r="28">
          <cell r="A28" t="str">
            <v>E.211</v>
          </cell>
          <cell r="B28">
            <v>22</v>
          </cell>
          <cell r="C28" t="str">
            <v>Dump Truck 3,5 T 106 HP</v>
          </cell>
          <cell r="D28" t="str">
            <v>E.211</v>
          </cell>
          <cell r="E28" t="str">
            <v>Unit</v>
          </cell>
          <cell r="F28">
            <v>120000000</v>
          </cell>
        </row>
        <row r="29">
          <cell r="A29" t="str">
            <v>E.212</v>
          </cell>
          <cell r="B29">
            <v>23</v>
          </cell>
          <cell r="C29" t="str">
            <v>Dump Truck 5 T 146 HP</v>
          </cell>
          <cell r="D29" t="str">
            <v>E.212</v>
          </cell>
          <cell r="E29" t="str">
            <v>Unit</v>
          </cell>
          <cell r="F29">
            <v>160000000</v>
          </cell>
        </row>
        <row r="30">
          <cell r="A30" t="str">
            <v>E.221</v>
          </cell>
          <cell r="B30">
            <v>24</v>
          </cell>
          <cell r="C30" t="str">
            <v>Plat Bed Truck 4 T 80 HP</v>
          </cell>
          <cell r="D30" t="str">
            <v>E.221</v>
          </cell>
          <cell r="E30" t="str">
            <v>Unit</v>
          </cell>
          <cell r="F30">
            <v>140000000</v>
          </cell>
        </row>
        <row r="31">
          <cell r="A31" t="str">
            <v>E.251</v>
          </cell>
          <cell r="B31">
            <v>25</v>
          </cell>
          <cell r="C31" t="str">
            <v>Concrite Mixer 0,125 M3 6 HP</v>
          </cell>
          <cell r="D31" t="str">
            <v>E.251</v>
          </cell>
          <cell r="E31" t="str">
            <v>Unit</v>
          </cell>
          <cell r="F31">
            <v>2775000</v>
          </cell>
        </row>
        <row r="32">
          <cell r="A32" t="str">
            <v>E.252</v>
          </cell>
          <cell r="B32">
            <v>26</v>
          </cell>
          <cell r="C32" t="str">
            <v>Concrite Mixer 0,25 M3 10 HP</v>
          </cell>
          <cell r="D32" t="str">
            <v>E.252</v>
          </cell>
          <cell r="E32" t="str">
            <v>Unit</v>
          </cell>
          <cell r="F32">
            <v>19000000</v>
          </cell>
        </row>
        <row r="33">
          <cell r="A33" t="str">
            <v>E.253</v>
          </cell>
          <cell r="B33">
            <v>27</v>
          </cell>
          <cell r="C33" t="str">
            <v>Concrite Mixer 0,5 M3 20 HP</v>
          </cell>
          <cell r="D33" t="str">
            <v>E.253</v>
          </cell>
          <cell r="E33" t="str">
            <v>Unit</v>
          </cell>
          <cell r="F33">
            <v>25800000</v>
          </cell>
        </row>
        <row r="34">
          <cell r="A34" t="str">
            <v>E.301</v>
          </cell>
          <cell r="B34">
            <v>28</v>
          </cell>
          <cell r="C34" t="str">
            <v>Compresor Air 150 M3 20 HP</v>
          </cell>
          <cell r="D34" t="str">
            <v>E.301</v>
          </cell>
          <cell r="E34" t="str">
            <v>Unit</v>
          </cell>
          <cell r="F34">
            <v>34550000</v>
          </cell>
        </row>
        <row r="35">
          <cell r="A35" t="str">
            <v>E.341</v>
          </cell>
          <cell r="B35">
            <v>29</v>
          </cell>
          <cell r="C35" t="str">
            <v>Water Pump, (6 cm) 30 M3/Hr 8 HP</v>
          </cell>
          <cell r="D35" t="str">
            <v>E.341</v>
          </cell>
          <cell r="E35" t="str">
            <v>Unit</v>
          </cell>
          <cell r="F35">
            <v>9000000</v>
          </cell>
        </row>
        <row r="36">
          <cell r="A36" t="str">
            <v>E.401</v>
          </cell>
          <cell r="B36">
            <v>30</v>
          </cell>
          <cell r="C36" t="str">
            <v>Tractor Equipment, etc</v>
          </cell>
          <cell r="D36" t="str">
            <v>E.401</v>
          </cell>
          <cell r="E36" t="str">
            <v>Unit</v>
          </cell>
          <cell r="F36">
            <v>22750000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1.xml><?xml version="1.0" encoding="utf-8"?>
<externalLink xmlns="http://schemas.openxmlformats.org/spreadsheetml/2006/main">
  <externalBook xmlns:r="http://schemas.openxmlformats.org/officeDocument/2006/relationships" r:id="rId1">
    <sheetNames>
      <sheetName val="RWT. LAKI ME"/>
      <sheetName val="RWT. Inap VIP ME"/>
      <sheetName val="RUMAH DINAS  90 ME"/>
      <sheetName val="ASRAMA ME "/>
      <sheetName val="POS JAGA ME"/>
      <sheetName val="RUMAH JAGA ME"/>
      <sheetName val="GARASI ME  "/>
      <sheetName val="HB"/>
      <sheetName val="ANALISA"/>
      <sheetName val="REKAP Usulan 2004"/>
      <sheetName val="RWT. Inap LAKI"/>
      <sheetName val="ASRAMA"/>
      <sheetName val="RUMAH DINAS 90"/>
      <sheetName val="R JAGA"/>
      <sheetName val="RWT. Inap VIP"/>
      <sheetName val="R. IPAL "/>
      <sheetName val="PAGAR &amp; P.NAMA"/>
      <sheetName val="SELASAR"/>
      <sheetName val="GARASI"/>
      <sheetName val="POS JAGA"/>
      <sheetName val="INFRASTRUKTUR"/>
      <sheetName val="ME TOTAL"/>
      <sheetName val=" REKAP_SIMPEL"/>
      <sheetName val="REKAP EE"/>
      <sheetName val="1.A. STD_STR"/>
      <sheetName val="1. B. STD_ARC"/>
      <sheetName val="B.2.1 NON STD_PEMAT &amp; DDG PNHN"/>
      <sheetName val="Lnascape"/>
      <sheetName val="Drainase KAwasan"/>
      <sheetName val="Pondasi DAlam"/>
      <sheetName val="B_2_1 NON STD_PEMAT _ DDG PNHN"/>
      <sheetName val="A"/>
      <sheetName val="Basic Price"/>
      <sheetName val="Rekap Prelim"/>
      <sheetName val="DAF-1"/>
      <sheetName val="HARGA MATERIAL"/>
      <sheetName val="HSBU "/>
      <sheetName val="Harsat"/>
      <sheetName val="D7"/>
      <sheetName val="Peralatan"/>
      <sheetName val="Lokasi"/>
      <sheetName val="Mall"/>
      <sheetName val="MATERIAL"/>
      <sheetName val="Harga Upah"/>
      <sheetName val="HM"/>
      <sheetName val="D4"/>
      <sheetName val="D6"/>
      <sheetName val="D8"/>
      <sheetName val="Meto"/>
      <sheetName val="LAP. MINGG"/>
      <sheetName val="Upah+Bahan"/>
      <sheetName val="BQ (by owner)"/>
      <sheetName val="rab me (fisik)"/>
      <sheetName val="Uph&amp;bhn"/>
      <sheetName val="XLR_NoRangeSheet"/>
      <sheetName val="HARGA"/>
      <sheetName val="DIVI6"/>
      <sheetName val="Upah&amp;Bahan"/>
      <sheetName val="RWT__LAKI_ME"/>
      <sheetName val="RWT__Inap_VIP_ME"/>
      <sheetName val="RUMAH_DINAS__90_ME"/>
      <sheetName val="ASRAMA_ME_"/>
      <sheetName val="POS_JAGA_ME"/>
      <sheetName val="RUMAH_JAGA_ME"/>
      <sheetName val="GARASI_ME__"/>
      <sheetName val="REKAP_Usulan_2004"/>
      <sheetName val="RWT__Inap_LAKI"/>
      <sheetName val="RUMAH_DINAS_90"/>
      <sheetName val="R_JAGA"/>
      <sheetName val="RWT__Inap_VIP"/>
      <sheetName val="R__IPAL_"/>
      <sheetName val="PAGAR_&amp;_P_NAMA"/>
      <sheetName val="POS_JAGA"/>
      <sheetName val="ME_TOTAL"/>
      <sheetName val="_REKAP_SIMPEL"/>
      <sheetName val="REKAP_EE"/>
      <sheetName val="1_A__STD_STR"/>
      <sheetName val="1__B__STD_ARC"/>
      <sheetName val="B_2_1_NON_STD_PEMAT_&amp;_DDG_PNHN"/>
      <sheetName val="Drainase_KAwasan"/>
      <sheetName val="Pondasi_DAlam"/>
      <sheetName val="B_2_1_NON_STD_PEMAT___DDG_PNHN"/>
      <sheetName val="Hargamat"/>
      <sheetName val="H-BHN"/>
      <sheetName val="Anal_ Pancang"/>
      <sheetName val="#REF!"/>
      <sheetName val="TIE-INS"/>
      <sheetName val="Rekap"/>
      <sheetName val="為替前提"/>
      <sheetName val="概総括1"/>
      <sheetName val="Koefisien"/>
      <sheetName val="Daf Harga"/>
      <sheetName val="Rekap Direct Cost"/>
      <sheetName val="D3"/>
      <sheetName val="RAB ME"/>
      <sheetName val="analisa ARS"/>
      <sheetName val="Summary"/>
      <sheetName val="bahan"/>
      <sheetName val="RAB RIIL kayu"/>
      <sheetName val="Harga Bahan &amp; Upah"/>
      <sheetName val="Break Down"/>
      <sheetName val="Supl.X"/>
      <sheetName val="RWT__LAKI_ME1"/>
      <sheetName val="RWT__Inap_VIP_ME1"/>
      <sheetName val="RUMAH_DINAS__90_ME1"/>
      <sheetName val="ASRAMA_ME_1"/>
      <sheetName val="POS_JAGA_ME1"/>
      <sheetName val="RUMAH_JAGA_ME1"/>
      <sheetName val="GARASI_ME__1"/>
      <sheetName val="REKAP_Usulan_20041"/>
      <sheetName val="RWT__Inap_LAKI1"/>
      <sheetName val="RUMAH_DINAS_901"/>
      <sheetName val="R_JAGA1"/>
      <sheetName val="RWT__Inap_VIP1"/>
      <sheetName val="R__IPAL_1"/>
      <sheetName val="PAGAR_&amp;_P_NAMA1"/>
      <sheetName val="POS_JAGA1"/>
      <sheetName val="ME_TOTAL1"/>
      <sheetName val="_REKAP_SIMPEL1"/>
      <sheetName val="REKAP_EE1"/>
      <sheetName val="1_A__STD_STR1"/>
      <sheetName val="1__B__STD_ARC1"/>
      <sheetName val="B_2_1_NON_STD_PEMAT_&amp;_DDG_PNHN1"/>
      <sheetName val="Drainase_KAwasan1"/>
      <sheetName val="Pondasi_DAlam1"/>
      <sheetName val="B_2_1_NON_STD_PEMAT___DDG_PNHN1"/>
      <sheetName val="BASIC"/>
      <sheetName val="sub rekap str-ars"/>
      <sheetName val="subrekap me"/>
      <sheetName val="rab str-ars"/>
      <sheetName val="analisa str - ars"/>
      <sheetName val="ANALISA ME"/>
      <sheetName val="bahan str"/>
      <sheetName val="HARGA ME"/>
      <sheetName val="Upah"/>
      <sheetName val="RE-BAR"/>
      <sheetName val="HB me"/>
      <sheetName val="ubah"/>
      <sheetName val="Data"/>
      <sheetName val="Metod TWR"/>
      <sheetName val="BQ BAA - REVISI"/>
      <sheetName val="total"/>
      <sheetName val="RAB"/>
      <sheetName val="INDEX"/>
      <sheetName val="Alat B"/>
      <sheetName val="Bahan B"/>
      <sheetName val="Upah B"/>
      <sheetName val="RAP"/>
      <sheetName val="Sub"/>
      <sheetName val="B - Norelec"/>
      <sheetName val="D5"/>
      <sheetName val="DAFT_ALAT,UPAH &amp; MAT"/>
      <sheetName val="Daf-Har-Pening"/>
      <sheetName val="daftar harga dan upah"/>
      <sheetName val="COV"/>
      <sheetName val="Volume"/>
      <sheetName val="upah_bahan_alat"/>
      <sheetName val="A-11 Steel Str"/>
      <sheetName val="A-03 Pile"/>
      <sheetName val="Ahs"/>
      <sheetName val="Harga Alat"/>
      <sheetName val="ALAT"/>
      <sheetName val="Anals BM"/>
      <sheetName val="analisa precast"/>
      <sheetName val="Scedulle"/>
      <sheetName val="LM1"/>
      <sheetName val="AnMobilisasi"/>
      <sheetName val="Rkp B. UP"/>
      <sheetName val="DB"/>
      <sheetName val="Upah_Bahan"/>
      <sheetName val="U&amp;B"/>
      <sheetName val="JADWAL"/>
      <sheetName val="sewa alat"/>
      <sheetName val="bhn"/>
      <sheetName val="tifico"/>
      <sheetName val="K.615"/>
      <sheetName val="Lap Mingguan"/>
      <sheetName val="bhn-ars"/>
      <sheetName val="dasboard"/>
      <sheetName val="Analisa Harga Satuan"/>
      <sheetName val="Indirect_Const"/>
      <sheetName val="1"/>
      <sheetName val="pricing"/>
      <sheetName val="boq"/>
      <sheetName val="SUM"/>
      <sheetName val="UNIT PRICE"/>
      <sheetName val="03"/>
      <sheetName val="HB "/>
      <sheetName val="Daf-harga"/>
      <sheetName val="Sat~Bahu"/>
      <sheetName val="Pipe"/>
      <sheetName val="Basic P"/>
      <sheetName val="SITE-UTL"/>
      <sheetName val="HRG BHN"/>
      <sheetName val="div4"/>
      <sheetName val="di2"/>
      <sheetName val="div71"/>
      <sheetName val="div7"/>
      <sheetName val="div3"/>
      <sheetName val="Anal. Pancang"/>
      <sheetName val="Bahan &amp; Upah 2012"/>
      <sheetName val="bahan "/>
      <sheetName val="TPI"/>
      <sheetName val="XL4Test5"/>
      <sheetName val="Analisa RAP"/>
      <sheetName val="URUTAN BUKA"/>
      <sheetName val="A.01"/>
      <sheetName val="HSBU_"/>
      <sheetName val="HARGA BAHAN BAKU"/>
      <sheetName val="H.BAHAN"/>
      <sheetName val="LAP_ MINGG"/>
      <sheetName val="Ana"/>
      <sheetName val="STRUKTUR"/>
      <sheetName val="Panel,feeder,elek"/>
      <sheetName val="atap"/>
      <sheetName val="DAF_1"/>
      <sheetName val="ana_str"/>
      <sheetName val="RWT__LAKI_ME2"/>
      <sheetName val="RWT__Inap_VIP_ME2"/>
      <sheetName val="RUMAH_DINAS__90_ME2"/>
      <sheetName val="ASRAMA_ME_2"/>
      <sheetName val="POS_JAGA_ME2"/>
      <sheetName val="RUMAH_JAGA_ME2"/>
      <sheetName val="GARASI_ME__2"/>
      <sheetName val="REKAP_Usulan_20042"/>
      <sheetName val="RWT__Inap_LAKI2"/>
      <sheetName val="RUMAH_DINAS_902"/>
      <sheetName val="R_JAGA2"/>
      <sheetName val="RWT__Inap_VIP2"/>
      <sheetName val="R__IPAL_2"/>
      <sheetName val="PAGAR_&amp;_P_NAMA2"/>
      <sheetName val="POS_JAGA2"/>
      <sheetName val="ME_TOTAL2"/>
      <sheetName val="_REKAP_SIMPEL2"/>
      <sheetName val="REKAP_EE2"/>
      <sheetName val="1_A__STD_STR2"/>
      <sheetName val="1__B__STD_ARC2"/>
      <sheetName val="B_2_1_NON_STD_PEMAT_&amp;_DDG_PNHN2"/>
      <sheetName val="Drainase_KAwasan2"/>
      <sheetName val="Pondasi_DAlam2"/>
      <sheetName val="B_2_1_NON_STD_PEMAT___DDG_PNHN2"/>
      <sheetName val="Basic_Price"/>
      <sheetName val="Rekap_Prelim"/>
      <sheetName val="HARGA_MATERIAL"/>
      <sheetName val="Harga_Upah"/>
      <sheetName val="LAP__MINGG"/>
      <sheetName val="BQ_(by_owner)"/>
      <sheetName val="rab_me_(fisik)"/>
      <sheetName val="sub_rekap_str-ars"/>
      <sheetName val="subrekap_me"/>
      <sheetName val="rab_str-ars"/>
      <sheetName val="RAB_ME"/>
      <sheetName val="analisa_str_-_ars"/>
      <sheetName val="ANALISA_ME"/>
      <sheetName val="bahan_str"/>
      <sheetName val="HARGA_ME"/>
      <sheetName val="Harga_Bahan_&amp;_Upah"/>
      <sheetName val="Break_Down"/>
      <sheetName val="Supl_X"/>
      <sheetName val="Lap_Mingguan"/>
      <sheetName val="daftar_harga_dan_upah"/>
      <sheetName val="Anal__Pancang"/>
      <sheetName val="Daf_Harga"/>
      <sheetName val="Rekap_Direct_Cost"/>
      <sheetName val="perbhn"/>
      <sheetName val="HARDAS"/>
      <sheetName val="waktu"/>
      <sheetName val="Up &amp; bhn"/>
      <sheetName val="Input"/>
      <sheetName val="hs-str"/>
      <sheetName val="Rekap "/>
      <sheetName val="BAHN"/>
      <sheetName val=" hrg bhn"/>
      <sheetName val="HARGA SAT"/>
      <sheetName val="Daftar Harga"/>
      <sheetName val="hrg_upah"/>
      <sheetName val="rkp an_alat"/>
      <sheetName val="M+MC"/>
      <sheetName val="BAB6"/>
      <sheetName val="BAB7"/>
      <sheetName val="BAB8"/>
      <sheetName val="Analis Kusen 1 ESKALASI"/>
      <sheetName val="Plan"/>
      <sheetName val="analys"/>
      <sheetName val="Harga ME "/>
      <sheetName val="Fill this out first___"/>
      <sheetName val="H-Bahan"/>
      <sheetName val="Anal"/>
      <sheetName val="TIME SCHEDULE"/>
      <sheetName val="KH-Q1,Q2,01"/>
      <sheetName val="Harga satuan"/>
      <sheetName val="unit rate-b3"/>
      <sheetName val="4-Basic Price"/>
      <sheetName val="5-ALAT(1)"/>
      <sheetName val="utek2"/>
      <sheetName val="ANALISA (2)"/>
      <sheetName val="Overall"/>
      <sheetName val="Grading Tahap 1"/>
      <sheetName val="Tabel_Bantu"/>
      <sheetName val="M-BANTU"/>
      <sheetName val="RAB Rehab BatuMelik"/>
      <sheetName val="Analisa -Baku"/>
      <sheetName val="BQNSC"/>
      <sheetName val="labor1"/>
      <sheetName val="Sheet1"/>
      <sheetName val="BAG_2"/>
      <sheetName val="UT3"/>
      <sheetName val="UTD4"/>
      <sheetName val="UT5"/>
      <sheetName val="UT6"/>
      <sheetName val="UTD7"/>
      <sheetName val="HARGA BAHAN"/>
      <sheetName val="TENAGA &amp; ALAT"/>
      <sheetName val="metode"/>
      <sheetName val="bq1"/>
      <sheetName val="C-Pondasi"/>
      <sheetName val="D-Dinding"/>
      <sheetName val="E-Plesteran"/>
      <sheetName val="F-Kayu"/>
      <sheetName val="G-Beton"/>
      <sheetName val="I-Langit2"/>
      <sheetName val="J-Sanitasi"/>
      <sheetName val="K-Besi n aluminium"/>
      <sheetName val="L-Kunci n kaca"/>
      <sheetName val="M-Lantai n dinding"/>
      <sheetName val="N-Pengecatan"/>
      <sheetName val="O-BAJA"/>
      <sheetName val="P-Listrik"/>
      <sheetName val="R-Irigasi"/>
      <sheetName val="LOOK"/>
      <sheetName val="ALT"/>
      <sheetName val="Harsat Bahan"/>
      <sheetName val="bahan upah"/>
      <sheetName val="gaji"/>
      <sheetName val="k341k6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Set>
  </externalBook>
</externalLink>
</file>

<file path=xl/externalLinks/externalLink432.xml><?xml version="1.0" encoding="utf-8"?>
<externalLink xmlns="http://schemas.openxmlformats.org/spreadsheetml/2006/main">
  <externalBook xmlns:r="http://schemas.openxmlformats.org/officeDocument/2006/relationships" r:id="rId1">
    <sheetNames>
      <sheetName val="TimeSchedule"/>
      <sheetName val="Rekap Total"/>
      <sheetName val="Rekap Traffic"/>
      <sheetName val="Rekap Flashing"/>
      <sheetName val="RAB"/>
      <sheetName val="Analisa Harga"/>
      <sheetName val="HargaSatuan"/>
      <sheetName val="sliprt"/>
    </sheetNames>
    <sheetDataSet>
      <sheetData sheetId="0" refreshError="1"/>
      <sheetData sheetId="1" refreshError="1"/>
      <sheetData sheetId="2" refreshError="1">
        <row r="15">
          <cell r="D15">
            <v>496677000</v>
          </cell>
        </row>
      </sheetData>
      <sheetData sheetId="3" refreshError="1"/>
      <sheetData sheetId="4" refreshError="1"/>
      <sheetData sheetId="5" refreshError="1"/>
      <sheetData sheetId="6" refreshError="1"/>
      <sheetData sheetId="7" refreshError="1"/>
    </sheetDataSet>
  </externalBook>
</externalLink>
</file>

<file path=xl/externalLinks/externalLink433.xml><?xml version="1.0" encoding="utf-8"?>
<externalLink xmlns="http://schemas.openxmlformats.org/spreadsheetml/2006/main">
  <externalBook xmlns:r="http://schemas.openxmlformats.org/officeDocument/2006/relationships" r:id="rId1">
    <sheetNames>
      <sheetName val="Rekap "/>
      <sheetName val="RAB 1"/>
      <sheetName val="Daf. Harga Bahan"/>
      <sheetName val="Analisa hsp "/>
      <sheetName val="Jadwal"/>
      <sheetName val="Rekap Sub Kont."/>
      <sheetName val="Rumus terbilang"/>
      <sheetName val="Perhit. Alat,Bahn &amp; Tng"/>
      <sheetName val="Analisa Teknik"/>
      <sheetName val="Rek.Anali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4.xml><?xml version="1.0" encoding="utf-8"?>
<externalLink xmlns="http://schemas.openxmlformats.org/spreadsheetml/2006/main">
  <externalBook xmlns:r="http://schemas.openxmlformats.org/officeDocument/2006/relationships" r:id="rId1">
    <sheetNames>
      <sheetName val="rekap totap+apbd (2)"/>
      <sheetName val="APBD."/>
      <sheetName val="APBN"/>
      <sheetName val="APBN Paket 1"/>
      <sheetName val="APBN Paket 2"/>
      <sheetName val="AN PIPA (2)"/>
      <sheetName val="GENZET"/>
      <sheetName val="Acsesoris"/>
      <sheetName val="BAHAN"/>
      <sheetName val="PJ"/>
      <sheetName val="SNI FIX"/>
      <sheetName val="Intake 2"/>
      <sheetName val="Prasedimen1"/>
      <sheetName val="10L"/>
      <sheetName val="SDB"/>
      <sheetName val="RESERVOIR"/>
      <sheetName val="R.Clorinasi"/>
      <sheetName val="rumah pomp"/>
      <sheetName val="rumah jaga revisi"/>
      <sheetName val="R.GENSET"/>
      <sheetName val="P. Sub Intake"/>
      <sheetName val="P.Sub Prased"/>
      <sheetName val="Pompa Cent (3)"/>
      <sheetName val="pagar (2)"/>
      <sheetName val="PS"/>
      <sheetName val="APBD"/>
      <sheetName val="JP 2 75"/>
      <sheetName val="JP 10"/>
      <sheetName val="JP 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0">
          <cell r="F60">
            <v>17250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35.xml><?xml version="1.0" encoding="utf-8"?>
<externalLink xmlns="http://schemas.openxmlformats.org/spreadsheetml/2006/main">
  <externalBook xmlns:r="http://schemas.openxmlformats.org/officeDocument/2006/relationships" r:id="rId1">
    <sheetNames>
      <sheetName val="Sheet1"/>
      <sheetName val="Sheet1 (2)"/>
      <sheetName val="kOP"/>
      <sheetName val="Cover (2)"/>
      <sheetName val="CHECK LIST"/>
      <sheetName val="Harga Satuan"/>
      <sheetName val="Analisa"/>
      <sheetName val="Rekap (2)"/>
      <sheetName val="semongkat"/>
      <sheetName val="JADW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6.xml><?xml version="1.0" encoding="utf-8"?>
<externalLink xmlns="http://schemas.openxmlformats.org/spreadsheetml/2006/main">
  <externalBook xmlns:r="http://schemas.openxmlformats.org/officeDocument/2006/relationships" r:id="rId1">
    <sheetNames>
      <sheetName val="Kuantitas &amp; Harga"/>
      <sheetName val="Rekening"/>
    </sheetNames>
    <sheetDataSet>
      <sheetData sheetId="0" refreshError="1"/>
      <sheetData sheetId="1" refreshError="1"/>
    </sheetDataSet>
  </externalBook>
</externalLink>
</file>

<file path=xl/externalLinks/externalLink437.xml><?xml version="1.0" encoding="utf-8"?>
<externalLink xmlns="http://schemas.openxmlformats.org/spreadsheetml/2006/main">
  <externalBook xmlns:r="http://schemas.openxmlformats.org/officeDocument/2006/relationships" r:id="rId1">
    <sheetNames>
      <sheetName val="000000"/>
      <sheetName val="100000"/>
      <sheetName val="ANALISIS BETON"/>
      <sheetName val="ANALISA STR &amp; ARS"/>
      <sheetName val="DAFT_ALAT,UPAH &amp; MAT"/>
      <sheetName val="DAFT_HARG_SAT_PEK."/>
      <sheetName val="Rekap Sal"/>
    </sheetNames>
    <sheetDataSet>
      <sheetData sheetId="0" refreshError="1"/>
      <sheetData sheetId="1" refreshError="1"/>
      <sheetData sheetId="2" refreshError="1"/>
      <sheetData sheetId="3" refreshError="1"/>
      <sheetData sheetId="4" refreshError="1">
        <row r="249">
          <cell r="B249" t="str">
            <v>MBW.04</v>
          </cell>
        </row>
      </sheetData>
      <sheetData sheetId="5" refreshError="1"/>
      <sheetData sheetId="6" refreshError="1"/>
    </sheetDataSet>
  </externalBook>
</externalLink>
</file>

<file path=xl/externalLinks/externalLink438.xml><?xml version="1.0" encoding="utf-8"?>
<externalLink xmlns="http://schemas.openxmlformats.org/spreadsheetml/2006/main">
  <externalBook xmlns:r="http://schemas.openxmlformats.org/officeDocument/2006/relationships" r:id="rId1">
    <sheetNames>
      <sheetName val="Upah"/>
      <sheetName val="Analisa"/>
      <sheetName val="Taksir"/>
      <sheetName val="Gedung Kantor"/>
      <sheetName val="wc"/>
      <sheetName val="Daftar Kua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39.xml><?xml version="1.0" encoding="utf-8"?>
<externalLink xmlns="http://schemas.openxmlformats.org/spreadsheetml/2006/main">
  <externalBook xmlns:r="http://schemas.openxmlformats.org/officeDocument/2006/relationships" r:id="rId1">
    <sheetNames>
      <sheetName val="DB"/>
      <sheetName val="REKAP"/>
      <sheetName val="RAB"/>
      <sheetName val="MPU-NON MPU"/>
      <sheetName val="HARSAT"/>
      <sheetName val="MOS"/>
      <sheetName val="ANALISA UMUM"/>
      <sheetName val="TEST"/>
      <sheetName val="TANYA"/>
      <sheetName val="61004"/>
      <sheetName val="61005"/>
      <sheetName val="61006"/>
      <sheetName val="61007"/>
      <sheetName val="61008"/>
      <sheetName val="an hr sat"/>
    </sheetNames>
    <sheetDataSet>
      <sheetData sheetId="0" refreshError="1">
        <row r="14">
          <cell r="N14">
            <v>90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Mobilisasi (Rigid)"/>
      <sheetName val="Mobilisasi (hotmix)"/>
      <sheetName val="Mobilisasi (hotmix+Rigid)"/>
      <sheetName val="DISCLAIMER"/>
      <sheetName val="Rekap"/>
      <sheetName val="%"/>
      <sheetName val="MAJOR"/>
      <sheetName val="Peta Quarry"/>
      <sheetName val="Mobilisasi"/>
      <sheetName val="Perhitungan Mobilisasi Alat"/>
      <sheetName val="Lalu Lintas"/>
      <sheetName val="Jembatan Sementara"/>
      <sheetName val="Analisa K3"/>
      <sheetName val="4-Analisa Quarry"/>
      <sheetName val="4-Formulir harga bahan"/>
      <sheetName val="5-ALAT(2)"/>
      <sheetName val="Agg Halus &amp; Kasar"/>
      <sheetName val="Lap Drainase"/>
      <sheetName val="Agg A"/>
      <sheetName val="Agg B dan S"/>
      <sheetName val="Agg C"/>
      <sheetName val="Agg  CBR 60"/>
      <sheetName val="D1"/>
      <sheetName val="D2"/>
      <sheetName val="D2 A"/>
      <sheetName val="D3"/>
      <sheetName val="D4"/>
      <sheetName val="D5"/>
      <sheetName val="5-ALAT(1)"/>
      <sheetName val="Informasi"/>
      <sheetName val="BOQ"/>
      <sheetName val="4-Basic Price"/>
      <sheetName val="HSD BULAN YBS"/>
      <sheetName val="HSD Upah &amp; Bahan"/>
      <sheetName val="Analis K"/>
      <sheetName val="D6"/>
      <sheetName val="D7(1)"/>
      <sheetName val="D7(1)A"/>
      <sheetName val="D7(2)"/>
      <sheetName val="D7(2)A"/>
      <sheetName val="D8(1)"/>
      <sheetName val="D8(2)"/>
      <sheetName val="D9"/>
      <sheetName val="D10 LS-Rutin"/>
      <sheetName val="D10 Kuantitas"/>
      <sheetName val="D10 Analisa HSP"/>
      <sheetName val="HSD perkota"/>
      <sheetName val="HSD Alat"/>
      <sheetName val="Terbilang"/>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9">
          <cell r="AW9">
            <v>458749.09</v>
          </cell>
        </row>
        <row r="13">
          <cell r="AW13">
            <v>94938.69</v>
          </cell>
        </row>
        <row r="15">
          <cell r="AW15">
            <v>173154.95</v>
          </cell>
        </row>
        <row r="17">
          <cell r="AW17">
            <v>231402.37</v>
          </cell>
        </row>
        <row r="24">
          <cell r="AW24">
            <v>176514.25</v>
          </cell>
        </row>
        <row r="30">
          <cell r="AW30">
            <v>109625.76</v>
          </cell>
        </row>
      </sheetData>
      <sheetData sheetId="29" refreshError="1"/>
      <sheetData sheetId="30" refreshError="1"/>
      <sheetData sheetId="31" refreshError="1">
        <row r="8">
          <cell r="F8">
            <v>10714.285714285714</v>
          </cell>
        </row>
        <row r="9">
          <cell r="F9">
            <v>12142.857142857143</v>
          </cell>
        </row>
        <row r="10">
          <cell r="F10">
            <v>13571.428571428571</v>
          </cell>
        </row>
        <row r="75">
          <cell r="F75">
            <v>23850</v>
          </cell>
        </row>
        <row r="76">
          <cell r="F76">
            <v>2825803.51</v>
          </cell>
        </row>
        <row r="84">
          <cell r="F84">
            <v>179134.55</v>
          </cell>
        </row>
        <row r="96">
          <cell r="F96">
            <v>13350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40.xml><?xml version="1.0" encoding="utf-8"?>
<externalLink xmlns="http://schemas.openxmlformats.org/spreadsheetml/2006/main">
  <externalBook xmlns:r="http://schemas.openxmlformats.org/officeDocument/2006/relationships" r:id="rId1">
    <sheetNames>
      <sheetName val="RekapEE"/>
      <sheetName val="RAB2EE"/>
      <sheetName val="RekapOE"/>
      <sheetName val="RAB2OE"/>
      <sheetName val="RekapKosong"/>
      <sheetName val="RAB2Kosong"/>
      <sheetName val="B.T"/>
      <sheetName val="Coba-coba"/>
      <sheetName val="HS"/>
    </sheetNames>
    <sheetDataSet>
      <sheetData sheetId="0" refreshError="1"/>
      <sheetData sheetId="1" refreshError="1"/>
      <sheetData sheetId="2" refreshError="1"/>
      <sheetData sheetId="3" refreshError="1"/>
      <sheetData sheetId="4" refreshError="1"/>
      <sheetData sheetId="5" refreshError="1"/>
      <sheetData sheetId="6" refreshError="1">
        <row r="9">
          <cell r="C9">
            <v>0.61653755826699685</v>
          </cell>
        </row>
      </sheetData>
      <sheetData sheetId="7" refreshError="1"/>
      <sheetData sheetId="8" refreshError="1"/>
    </sheetDataSet>
  </externalBook>
</externalLink>
</file>

<file path=xl/externalLinks/externalLink441.xml><?xml version="1.0" encoding="utf-8"?>
<externalLink xmlns="http://schemas.openxmlformats.org/spreadsheetml/2006/main">
  <externalBook xmlns:r="http://schemas.openxmlformats.org/officeDocument/2006/relationships" r:id="rId1">
    <sheetNames>
      <sheetName val="000000000"/>
      <sheetName val="kunci"/>
      <sheetName val="k_9"/>
      <sheetName val="analis_alat"/>
      <sheetName val="rkp an_alat"/>
      <sheetName val="hrg_alt"/>
      <sheetName val="hrg_upah"/>
      <sheetName val="k12k321"/>
      <sheetName val="k310a"/>
      <sheetName val="k_514a"/>
      <sheetName val="k341k612"/>
      <sheetName val="k_522a"/>
      <sheetName val="k613k804"/>
      <sheetName val="k805k885"/>
      <sheetName val="rk_an_k"/>
      <sheetName val="rk_an_k print"/>
      <sheetName val="Minat"/>
      <sheetName val="Srt Penawaran "/>
      <sheetName val="person"/>
      <sheetName val="alat"/>
      <sheetName val="sanggup"/>
      <sheetName val="Rab"/>
      <sheetName val="rekap Rab"/>
      <sheetName val="terbilang"/>
      <sheetName val="Schdule per item"/>
      <sheetName val="JDW OH"/>
      <sheetName val="JDW BHN"/>
      <sheetName val="JDW alt"/>
      <sheetName val="Metode"/>
      <sheetName val="INSTRUKSI"/>
      <sheetName val="COV LAMPIAN"/>
      <sheetName val="Alamat"/>
      <sheetName val="COVER"/>
      <sheetName val="k_8"/>
      <sheetName val="k_800_R"/>
      <sheetName val="k_801_BRS"/>
      <sheetName val="k_802_BRS"/>
      <sheetName val="k_803_BRS"/>
      <sheetName val="k_804_BRS"/>
      <sheetName val="k_805_BRS"/>
      <sheetName val="k_12a"/>
      <sheetName val="k_16a"/>
      <sheetName val="Anal S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42.xml><?xml version="1.0" encoding="utf-8"?>
<externalLink xmlns="http://schemas.openxmlformats.org/spreadsheetml/2006/main">
  <externalBook xmlns:r="http://schemas.openxmlformats.org/officeDocument/2006/relationships" r:id="rId1">
    <sheetNames>
      <sheetName val="COVER"/>
      <sheetName val="MENU"/>
      <sheetName val="NOTES"/>
      <sheetName val="JUKIS DATA"/>
      <sheetName val="JUKIS KKA&quot;4TE&quot;"/>
      <sheetName val="DATA"/>
      <sheetName val="KKA&quot;4TE&quot;"/>
      <sheetName val="HIT POIN PROXY"/>
      <sheetName val="CAPAIAN KINERJA"/>
      <sheetName val="LHA"/>
      <sheetName val="KKA_4TE_"/>
      <sheetName val="ANA.SAT"/>
      <sheetName val="Baru"/>
      <sheetName val="RAB"/>
      <sheetName val="NewRAB"/>
      <sheetName val="DAF.HRG"/>
      <sheetName val="REKAPITULASI"/>
      <sheetName val="TANDON"/>
      <sheetName val="PENG. PIPA DAN ACCRS"/>
      <sheetName val="BPT"/>
      <sheetName val="PEL. SUNGAI DAN JEMB."/>
      <sheetName val="ANALISA"/>
      <sheetName val="RINCIAN"/>
      <sheetName val="Harga 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3.xml><?xml version="1.0" encoding="utf-8"?>
<externalLink xmlns="http://schemas.openxmlformats.org/spreadsheetml/2006/main">
  <externalBook xmlns:r="http://schemas.openxmlformats.org/officeDocument/2006/relationships" r:id="rId1">
    <sheetNames>
      <sheetName val="ANALISA railing"/>
      <sheetName val="Cashflow"/>
    </sheetNames>
    <sheetDataSet>
      <sheetData sheetId="0" refreshError="1"/>
      <sheetData sheetId="1" refreshError="1"/>
    </sheetDataSet>
  </externalBook>
</externalLink>
</file>

<file path=xl/externalLinks/externalLink444.xml><?xml version="1.0" encoding="utf-8"?>
<externalLink xmlns="http://schemas.openxmlformats.org/spreadsheetml/2006/main">
  <externalBook xmlns:r="http://schemas.openxmlformats.org/officeDocument/2006/relationships" r:id="rId1">
    <sheetNames>
      <sheetName val="Analis Upah Beton , UPAH "/>
      <sheetName val="Material"/>
      <sheetName val="AnalisaSIPIL1"/>
      <sheetName val="BEST. BESI"/>
      <sheetName val="BEST. BEGESTING"/>
      <sheetName val="RAB "/>
      <sheetName val="ME"/>
      <sheetName val="PLUMBING"/>
      <sheetName val=" Bahan"/>
      <sheetName val="Upah"/>
      <sheetName val="Analisa LUMAJANG SNI"/>
      <sheetName val="Analisa SNI STANDART "/>
      <sheetName val="Harga"/>
      <sheetName val="k341k6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daf-harga"/>
      <sheetName val="ANL"/>
      <sheetName val="sat-jadi"/>
      <sheetName val="Rekap 2"/>
      <sheetName val="RAB"/>
      <sheetName val="JADWAL PEK"/>
      <sheetName val="JADWALALAT"/>
      <sheetName val="JADWALTENAGA"/>
      <sheetName val="JADWALbahan"/>
      <sheetName val="L8"/>
      <sheetName val="L9"/>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SAT-BHN"/>
      <sheetName val="4-Basic Price"/>
    </sheetNames>
    <sheetDataSet>
      <sheetData sheetId="0" refreshError="1"/>
      <sheetData sheetId="1"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
      <sheetName val="AHSbj"/>
      <sheetName val="HB"/>
      <sheetName val="Supl.X"/>
      <sheetName val="KWNTY&amp;HARGA"/>
      <sheetName val="daf-harga"/>
    </sheetNames>
    <sheetDataSet>
      <sheetData sheetId="0" refreshError="1">
        <row r="3">
          <cell r="J3" t="str">
            <v>\0</v>
          </cell>
        </row>
        <row r="4">
          <cell r="F4" t="str">
            <v>HARGA</v>
          </cell>
          <cell r="G4" t="str">
            <v>JARAK</v>
          </cell>
        </row>
        <row r="5">
          <cell r="A5" t="str">
            <v>No.</v>
          </cell>
          <cell r="B5" t="str">
            <v>U R A I A N</v>
          </cell>
          <cell r="E5" t="str">
            <v>SATUAN</v>
          </cell>
          <cell r="F5" t="str">
            <v>SATUAN</v>
          </cell>
          <cell r="G5" t="str">
            <v>QUARRY</v>
          </cell>
        </row>
        <row r="6">
          <cell r="F6" t="str">
            <v>(Rp)</v>
          </cell>
          <cell r="G6" t="str">
            <v>( Km )</v>
          </cell>
        </row>
      </sheetData>
      <sheetData sheetId="1" refreshError="1"/>
      <sheetData sheetId="2" refreshError="1"/>
      <sheetData sheetId="3" refreshError="1"/>
      <sheetData sheetId="4" refreshError="1"/>
      <sheetData sheetId="5"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DISCLAIMER"/>
      <sheetName val="SrtPnwr (2)"/>
      <sheetName val="SrtPnwr"/>
      <sheetName val="REKAP "/>
      <sheetName val="RAB "/>
      <sheetName val="MTPEMBYRAN"/>
      <sheetName val="TS"/>
      <sheetName val="jADWAL MOBILISASI"/>
      <sheetName val="Organisasi"/>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 val="SAT-BH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9">
          <cell r="H19">
            <v>1353030000</v>
          </cell>
        </row>
        <row r="37">
          <cell r="H37">
            <v>19912163.911603831</v>
          </cell>
        </row>
        <row r="60">
          <cell r="H60">
            <v>2597776.2679479099</v>
          </cell>
        </row>
        <row r="73">
          <cell r="H73">
            <v>2659924.4986805422</v>
          </cell>
        </row>
        <row r="87">
          <cell r="H87">
            <v>3476782.4616766158</v>
          </cell>
        </row>
        <row r="125">
          <cell r="H125">
            <v>20104911.731404178</v>
          </cell>
        </row>
        <row r="219">
          <cell r="H219">
            <v>57509681.283890009</v>
          </cell>
        </row>
        <row r="268">
          <cell r="H268">
            <v>43049164.488837063</v>
          </cell>
        </row>
        <row r="294">
          <cell r="H294">
            <v>4302649.7731718654</v>
          </cell>
        </row>
        <row r="305">
          <cell r="H305">
            <v>128618492.06</v>
          </cell>
        </row>
      </sheetData>
      <sheetData sheetId="20" refreshError="1">
        <row r="8">
          <cell r="F8">
            <v>5000</v>
          </cell>
        </row>
        <row r="9">
          <cell r="F9">
            <v>7142.8571428571431</v>
          </cell>
        </row>
        <row r="75">
          <cell r="F75">
            <v>172446.07371865667</v>
          </cell>
        </row>
        <row r="76">
          <cell r="F76">
            <v>172446.07371865667</v>
          </cell>
        </row>
        <row r="78">
          <cell r="F78">
            <v>130900</v>
          </cell>
        </row>
        <row r="82">
          <cell r="F82">
            <v>7700</v>
          </cell>
        </row>
        <row r="83">
          <cell r="F83">
            <v>7400</v>
          </cell>
        </row>
        <row r="84">
          <cell r="F84">
            <v>61700</v>
          </cell>
        </row>
        <row r="89">
          <cell r="F89">
            <v>66800</v>
          </cell>
        </row>
        <row r="92">
          <cell r="F92">
            <v>13800</v>
          </cell>
        </row>
        <row r="93">
          <cell r="F93">
            <v>3273600</v>
          </cell>
        </row>
        <row r="100">
          <cell r="F100">
            <v>198822.86956892256</v>
          </cell>
        </row>
        <row r="101">
          <cell r="F101">
            <v>152632.33085714481</v>
          </cell>
        </row>
        <row r="102">
          <cell r="F102">
            <v>126284.77609765537</v>
          </cell>
        </row>
        <row r="113">
          <cell r="F113">
            <v>1361073.0289785254</v>
          </cell>
        </row>
        <row r="121">
          <cell r="F121">
            <v>69400</v>
          </cell>
        </row>
        <row r="124">
          <cell r="F124">
            <v>769798.78478375543</v>
          </cell>
        </row>
        <row r="125">
          <cell r="F125">
            <v>15800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8">
          <cell r="AW8">
            <v>3903931.4265250233</v>
          </cell>
        </row>
        <row r="9">
          <cell r="AW9">
            <v>291789.11996808753</v>
          </cell>
        </row>
        <row r="10">
          <cell r="AW10">
            <v>43051.99416040619</v>
          </cell>
        </row>
        <row r="11">
          <cell r="AW11">
            <v>503847.36261493969</v>
          </cell>
        </row>
        <row r="12">
          <cell r="AW12">
            <v>109710.07417432932</v>
          </cell>
        </row>
        <row r="13">
          <cell r="AW13">
            <v>42161.237541528244</v>
          </cell>
        </row>
        <row r="14">
          <cell r="AW14">
            <v>421344.61296301772</v>
          </cell>
        </row>
        <row r="16">
          <cell r="AW16">
            <v>322406.13392371312</v>
          </cell>
        </row>
        <row r="17">
          <cell r="AW17">
            <v>402761.26303263335</v>
          </cell>
        </row>
        <row r="18">
          <cell r="AW18">
            <v>295842.01407686749</v>
          </cell>
        </row>
        <row r="19">
          <cell r="AW19">
            <v>311803.55390979</v>
          </cell>
        </row>
        <row r="20">
          <cell r="AW20">
            <v>429513.96289340209</v>
          </cell>
        </row>
        <row r="22">
          <cell r="AW22">
            <v>330447.31317186449</v>
          </cell>
        </row>
        <row r="23">
          <cell r="AW23">
            <v>204627.96358955815</v>
          </cell>
        </row>
        <row r="24">
          <cell r="AW24">
            <v>384670.41275417083</v>
          </cell>
        </row>
        <row r="27">
          <cell r="AW27">
            <v>25006.624817168467</v>
          </cell>
        </row>
        <row r="30">
          <cell r="AW30">
            <v>167817.37413952147</v>
          </cell>
        </row>
        <row r="34">
          <cell r="AW34">
            <v>1031120.6490743093</v>
          </cell>
        </row>
        <row r="36">
          <cell r="AW36">
            <v>375785.92905890784</v>
          </cell>
        </row>
        <row r="38">
          <cell r="AW38">
            <v>367237.58104773844</v>
          </cell>
        </row>
      </sheetData>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Basic P"/>
      <sheetName val="RAB"/>
      <sheetName val="Daft Kuant"/>
      <sheetName val="rekap vol"/>
      <sheetName val="An HS"/>
      <sheetName val="Eq Prod"/>
      <sheetName val="TEORI"/>
      <sheetName val="An HS PL"/>
      <sheetName val="Paku"/>
      <sheetName val="BOW"/>
      <sheetName val="Sampul (2)"/>
      <sheetName val="Sampul"/>
      <sheetName val="CekList"/>
      <sheetName val="METKON"/>
      <sheetName val="DAFTAR SUB"/>
      <sheetName val="An Teknik"/>
      <sheetName val="URUTAN"/>
      <sheetName val="Eq Rekap"/>
      <sheetName val="An HS (2)"/>
    </sheetNames>
    <sheetDataSet>
      <sheetData sheetId="0" refreshError="1">
        <row r="17">
          <cell r="F17">
            <v>3000000</v>
          </cell>
        </row>
        <row r="102">
          <cell r="F102">
            <v>140000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af-harga"/>
      <sheetName val="ANL"/>
      <sheetName val="sat-jadi"/>
      <sheetName val="Rekap 2"/>
      <sheetName val="RAB"/>
      <sheetName val="JADWAL PEK"/>
      <sheetName val="JADWALALAT"/>
      <sheetName val="JADWALTENAGA"/>
      <sheetName val="JADWALbahan"/>
      <sheetName val="L8"/>
      <sheetName val="L9"/>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HS"/>
      <sheetName val="ALL"/>
      <sheetName val="SUM ALL"/>
      <sheetName val="BAHAN"/>
      <sheetName val="UPAH"/>
      <sheetName val="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AHAN"/>
      <sheetName val="HS"/>
      <sheetName val="UPAH"/>
      <sheetName val="RAB"/>
      <sheetName val="Basic P"/>
    </sheetNames>
    <sheetDataSet>
      <sheetData sheetId="0" refreshError="1">
        <row r="17">
          <cell r="D17">
            <v>22000</v>
          </cell>
        </row>
        <row r="28">
          <cell r="D28">
            <v>1050000</v>
          </cell>
        </row>
      </sheetData>
      <sheetData sheetId="1" refreshError="1"/>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HIT VOL BAJA"/>
      <sheetName val="HB "/>
      <sheetName val="ANALISA"/>
      <sheetName val="REKAP"/>
      <sheetName val="BANGUNAN UTAMA1"/>
      <sheetName val="INSTALASI ME 2"/>
      <sheetName val="KANTOR"/>
      <sheetName val="MUSHOLLA"/>
      <sheetName val="POS JAGA"/>
      <sheetName val="KM&amp;WC musolla"/>
      <sheetName val="KM&amp;WC 3 bh"/>
      <sheetName val="PAGAR DEPAN"/>
      <sheetName val="PAGAR SAMP &amp; BEL"/>
      <sheetName val="HALAMAN"/>
      <sheetName val="DEPO SAMPAH"/>
      <sheetName val="REKAP (2)"/>
      <sheetName val="INSTALASI ME KIOS"/>
      <sheetName val="LOS LESEHAN"/>
      <sheetName val="KIOS SAMPING"/>
      <sheetName val="A"/>
      <sheetName val="harsat"/>
      <sheetName val="anal"/>
      <sheetName val="Analisa  BOW"/>
      <sheetName val="Basic Price"/>
      <sheetName val="harga dasar"/>
      <sheetName val="Peralatan"/>
      <sheetName val="5-ALAT(1)"/>
      <sheetName val="4-Basic Price"/>
      <sheetName val="NEG02"/>
      <sheetName val="RAB"/>
      <sheetName val="harga satuan"/>
      <sheetName val="bacap analisa"/>
      <sheetName val="kop"/>
      <sheetName val="time-schedule"/>
      <sheetName val="Sheet7"/>
      <sheetName val="Sheet8"/>
      <sheetName val="Sheet9"/>
      <sheetName val="Sheet10"/>
      <sheetName val="Sheet11"/>
      <sheetName val="Sheet12"/>
      <sheetName val="Sheet13"/>
      <sheetName val="Sheet14"/>
      <sheetName val="Sheet15"/>
      <sheetName val="Sheet16"/>
      <sheetName val="FAK"/>
      <sheetName val="DATA"/>
      <sheetName val="Harga"/>
      <sheetName val="HRG BAHAN &amp; UPAH okk"/>
      <sheetName val="Analis Kusen okk"/>
      <sheetName val="Isolasi Luar Dalam"/>
      <sheetName val="Isolasi Luar"/>
      <sheetName val="PERSIAPAN"/>
      <sheetName val="Hrg Sat"/>
      <sheetName val="Analisa ME (2)"/>
      <sheetName val="HRG BHN"/>
      <sheetName val="PPC"/>
      <sheetName val="Mob"/>
      <sheetName val="TOWN"/>
      <sheetName val="Ref"/>
      <sheetName val="Harga Satuan Bahan"/>
      <sheetName val="PIN-SOR"/>
      <sheetName val="Peralatan (2)"/>
      <sheetName val="HIT_VOL_BAJA"/>
      <sheetName val="HB_"/>
      <sheetName val="BANGUNAN_UTAMA1"/>
      <sheetName val="INSTALASI_ME_2"/>
      <sheetName val="POS_JAGA"/>
      <sheetName val="KM&amp;WC_musolla"/>
      <sheetName val="KM&amp;WC_3_bh"/>
      <sheetName val="PAGAR_DEPAN"/>
      <sheetName val="PAGAR_SAMP_&amp;_BEL"/>
      <sheetName val="DEPO_SAMPAH"/>
      <sheetName val="REKAP_(2)"/>
      <sheetName val="INSTALASI_ME_KIOS"/>
      <sheetName val="LOS_LESEHAN"/>
      <sheetName val="KIOS_SAMPING"/>
      <sheetName val="RAB_ME"/>
      <sheetName val="HB"/>
      <sheetName val="Harga_Bahan_&amp;_Upah"/>
      <sheetName val="Bahan&amp;Upah"/>
      <sheetName val="Daf-Har-Pening"/>
      <sheetName val="srtberkas"/>
      <sheetName val="bahan"/>
      <sheetName val="DIV-3"/>
      <sheetName val="DIV-7"/>
      <sheetName val="Sheet3"/>
      <sheetName val="Sheet1"/>
      <sheetName val="UPAH"/>
      <sheetName val="Daf Harga"/>
      <sheetName val="Bill"/>
      <sheetName val="Rekap Bill"/>
      <sheetName val="An_ Harga"/>
      <sheetName val="SKEDUL"/>
      <sheetName val="analisa Mob."/>
      <sheetName val="2.1"/>
      <sheetName val="NP"/>
      <sheetName val="SELISIH HARGA"/>
      <sheetName val="meth hsl nego"/>
      <sheetName val="Cover"/>
      <sheetName val="STR"/>
      <sheetName val="SAT-BHN"/>
      <sheetName val="MAPP"/>
      <sheetName val="Hargamat"/>
      <sheetName val="Als Struk"/>
      <sheetName val="an. struktur"/>
      <sheetName val="Elektrikal"/>
      <sheetName val="duct"/>
      <sheetName val="Material"/>
      <sheetName val="rek det 1-3"/>
      <sheetName val="An.Ars"/>
      <sheetName val="Daftmat"/>
      <sheetName val="Dashboard"/>
      <sheetName val="Rekap Direct Cost"/>
      <sheetName val="database-emp"/>
      <sheetName val="Engine"/>
      <sheetName val="umum"/>
      <sheetName val="Eng_Hrs"/>
      <sheetName val="H Sat"/>
      <sheetName val="chitimc"/>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Kuantitas &amp; Harga"/>
      <sheetName val="Rekap Biaya"/>
      <sheetName val="BAG-2"/>
      <sheetName val="Waste"/>
      <sheetName val="GAS"/>
      <sheetName val="AHU FCU"/>
      <sheetName val="FM-200"/>
      <sheetName val="Ducting"/>
      <sheetName val="IT"/>
      <sheetName val="TLP"/>
      <sheetName val="TRAY-EC"/>
      <sheetName val="list"/>
      <sheetName val="RAB MT HARYONO "/>
      <sheetName val="bahan+upah"/>
      <sheetName val="DAF.HRG"/>
      <sheetName val="Sat-Rap"/>
      <sheetName val="ANALISA 2"/>
      <sheetName val="UPAH&amp;BAHAN"/>
      <sheetName val="Analisa_E"/>
      <sheetName val="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Basic Price"/>
      <sheetName val="jadwal"/>
      <sheetName val="jadwal Alat"/>
      <sheetName val="HS"/>
      <sheetName val="BAHAN"/>
    </sheetNames>
    <sheetDataSet>
      <sheetData sheetId="0" refreshError="1">
        <row r="8">
          <cell r="F8">
            <v>4800</v>
          </cell>
        </row>
        <row r="14">
          <cell r="F14">
            <v>8500</v>
          </cell>
        </row>
        <row r="16">
          <cell r="F16">
            <v>7000</v>
          </cell>
        </row>
        <row r="18">
          <cell r="F18">
            <v>7800</v>
          </cell>
        </row>
        <row r="20">
          <cell r="F20">
            <v>7000</v>
          </cell>
        </row>
        <row r="22">
          <cell r="F22">
            <v>7000</v>
          </cell>
        </row>
        <row r="24">
          <cell r="F24">
            <v>6400</v>
          </cell>
        </row>
        <row r="26">
          <cell r="F26">
            <v>7000</v>
          </cell>
        </row>
        <row r="50">
          <cell r="F50">
            <v>65000</v>
          </cell>
        </row>
        <row r="52">
          <cell r="F52">
            <v>65000</v>
          </cell>
        </row>
        <row r="62">
          <cell r="F62">
            <v>65000</v>
          </cell>
        </row>
        <row r="64">
          <cell r="F64">
            <v>5000</v>
          </cell>
        </row>
        <row r="66">
          <cell r="F66">
            <v>20000</v>
          </cell>
        </row>
        <row r="74">
          <cell r="F74">
            <v>3500</v>
          </cell>
        </row>
        <row r="76">
          <cell r="F76">
            <v>5000</v>
          </cell>
        </row>
        <row r="78">
          <cell r="F78">
            <v>14025</v>
          </cell>
        </row>
        <row r="82">
          <cell r="F82">
            <v>35000</v>
          </cell>
        </row>
        <row r="97">
          <cell r="F97">
            <v>4500</v>
          </cell>
        </row>
        <row r="99">
          <cell r="F99">
            <v>4300</v>
          </cell>
        </row>
        <row r="101">
          <cell r="F101">
            <v>25000</v>
          </cell>
        </row>
        <row r="103">
          <cell r="F103">
            <v>12500</v>
          </cell>
        </row>
        <row r="105">
          <cell r="F105">
            <v>150000</v>
          </cell>
        </row>
        <row r="107">
          <cell r="F107">
            <v>25000</v>
          </cell>
        </row>
        <row r="115">
          <cell r="F115" t="str">
            <v xml:space="preserve">-  </v>
          </cell>
        </row>
        <row r="117">
          <cell r="F117">
            <v>25000</v>
          </cell>
        </row>
        <row r="119">
          <cell r="F119">
            <v>5000</v>
          </cell>
        </row>
        <row r="121">
          <cell r="F121">
            <v>10000</v>
          </cell>
        </row>
        <row r="125">
          <cell r="F125">
            <v>35000</v>
          </cell>
        </row>
        <row r="127">
          <cell r="F127">
            <v>200000</v>
          </cell>
        </row>
        <row r="129">
          <cell r="F129">
            <v>100000</v>
          </cell>
        </row>
        <row r="145">
          <cell r="F145">
            <v>150000</v>
          </cell>
        </row>
        <row r="147">
          <cell r="F147">
            <v>108860.47762478486</v>
          </cell>
        </row>
        <row r="148">
          <cell r="F148">
            <v>57.757044580212686</v>
          </cell>
        </row>
        <row r="150">
          <cell r="F150">
            <v>35000</v>
          </cell>
        </row>
        <row r="152">
          <cell r="F152">
            <v>7500</v>
          </cell>
        </row>
        <row r="156">
          <cell r="F156">
            <v>50000</v>
          </cell>
        </row>
        <row r="158">
          <cell r="F158">
            <v>15000</v>
          </cell>
        </row>
        <row r="164">
          <cell r="F164">
            <v>31391.610562329832</v>
          </cell>
        </row>
        <row r="166">
          <cell r="F166">
            <v>567624573.77009761</v>
          </cell>
        </row>
        <row r="168">
          <cell r="F168">
            <v>75000</v>
          </cell>
        </row>
        <row r="170">
          <cell r="F170">
            <v>15000</v>
          </cell>
        </row>
        <row r="172">
          <cell r="F172">
            <v>1500</v>
          </cell>
        </row>
        <row r="185">
          <cell r="F185">
            <v>550000</v>
          </cell>
        </row>
      </sheetData>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5-ALAT(1)"/>
      <sheetName val="4-Basic Price"/>
      <sheetName val="Analisa JL SNI"/>
      <sheetName val="analis K"/>
      <sheetName val="urtek"/>
      <sheetName val="Srt Pen. (2)"/>
      <sheetName val="JADUAL"/>
      <sheetName val="REKAP "/>
      <sheetName val="RAB"/>
      <sheetName val="Sewa Alat Rekap (A)"/>
      <sheetName val="ANALISA"/>
      <sheetName val="BQ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REKAP TOT"/>
      <sheetName val="Rekap BQ SBY"/>
      <sheetName val="Sheet1"/>
      <sheetName val="Rincian BQ SBY"/>
      <sheetName val="Rincian BQ GRS"/>
      <sheetName val="Analisa"/>
      <sheetName val="har-sat"/>
      <sheetName val="Rab"/>
      <sheetName val="Basic Price"/>
    </sheetNames>
    <sheetDataSet>
      <sheetData sheetId="0" refreshError="1"/>
      <sheetData sheetId="1" refreshError="1"/>
      <sheetData sheetId="2" refreshError="1"/>
      <sheetData sheetId="3" refreshError="1"/>
      <sheetData sheetId="4" refreshError="1"/>
      <sheetData sheetId="5" refreshError="1"/>
      <sheetData sheetId="6" refreshError="1">
        <row r="2">
          <cell r="J2">
            <v>1</v>
          </cell>
        </row>
        <row r="7">
          <cell r="H7">
            <v>88000</v>
          </cell>
        </row>
        <row r="8">
          <cell r="H8">
            <v>125000</v>
          </cell>
        </row>
        <row r="9">
          <cell r="H9">
            <v>100000</v>
          </cell>
        </row>
        <row r="10">
          <cell r="H10">
            <v>100000</v>
          </cell>
        </row>
        <row r="11">
          <cell r="H11">
            <v>45000</v>
          </cell>
        </row>
        <row r="16">
          <cell r="H16">
            <v>4200</v>
          </cell>
        </row>
        <row r="20">
          <cell r="H20">
            <v>1150</v>
          </cell>
        </row>
        <row r="23">
          <cell r="H23">
            <v>2000000</v>
          </cell>
        </row>
        <row r="24">
          <cell r="H24">
            <v>2750000</v>
          </cell>
        </row>
        <row r="25">
          <cell r="H25">
            <v>775000</v>
          </cell>
        </row>
        <row r="26">
          <cell r="H26">
            <v>750000</v>
          </cell>
        </row>
        <row r="27">
          <cell r="H27">
            <v>800000</v>
          </cell>
        </row>
        <row r="29">
          <cell r="H29">
            <v>28000</v>
          </cell>
        </row>
        <row r="30">
          <cell r="H30">
            <v>62500</v>
          </cell>
        </row>
        <row r="31">
          <cell r="H31">
            <v>31000</v>
          </cell>
        </row>
        <row r="32">
          <cell r="H32">
            <v>255000</v>
          </cell>
        </row>
        <row r="33">
          <cell r="H33">
            <v>210000</v>
          </cell>
        </row>
        <row r="34">
          <cell r="H34">
            <v>29500</v>
          </cell>
        </row>
        <row r="35">
          <cell r="H35">
            <v>30000</v>
          </cell>
        </row>
        <row r="36">
          <cell r="H36">
            <v>14000</v>
          </cell>
        </row>
        <row r="37">
          <cell r="H37">
            <v>26000</v>
          </cell>
        </row>
        <row r="38">
          <cell r="H38">
            <v>22500</v>
          </cell>
        </row>
        <row r="40">
          <cell r="H40">
            <v>43000</v>
          </cell>
        </row>
        <row r="41">
          <cell r="H41">
            <v>25300</v>
          </cell>
        </row>
        <row r="47">
          <cell r="H47">
            <v>18900</v>
          </cell>
        </row>
        <row r="48">
          <cell r="H48">
            <v>30970</v>
          </cell>
        </row>
        <row r="49">
          <cell r="H49">
            <v>4100</v>
          </cell>
        </row>
        <row r="52">
          <cell r="H52">
            <v>52500</v>
          </cell>
        </row>
        <row r="77">
          <cell r="H77">
            <v>37500</v>
          </cell>
        </row>
        <row r="79">
          <cell r="H79">
            <v>37500</v>
          </cell>
        </row>
        <row r="82">
          <cell r="H82">
            <v>27500</v>
          </cell>
        </row>
        <row r="84">
          <cell r="H84">
            <v>35000</v>
          </cell>
        </row>
        <row r="85">
          <cell r="H85">
            <v>35000</v>
          </cell>
        </row>
        <row r="86">
          <cell r="H86">
            <v>30000</v>
          </cell>
        </row>
        <row r="87">
          <cell r="H87">
            <v>32500</v>
          </cell>
        </row>
      </sheetData>
      <sheetData sheetId="7" refreshError="1"/>
      <sheetData sheetId="8"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Harsat"/>
      <sheetName val="RAB KapukII"/>
      <sheetName val="Analisa"/>
      <sheetName val="BAU"/>
      <sheetName val="SkedulIb"/>
      <sheetName val="DBoard"/>
      <sheetName val="Surat Penawaran"/>
      <sheetName val="RekapIb"/>
      <sheetName val="RAB KapukIb"/>
      <sheetName val="Schedule"/>
      <sheetName val="RekapII"/>
      <sheetName val="RekII"/>
      <sheetName val="AnalisaIb"/>
      <sheetName val="Sheet1"/>
      <sheetName val="Supplier"/>
      <sheetName val="AnHSAlt"/>
      <sheetName val="An_Alat"/>
      <sheetName val="YG DI SUBKAN"/>
      <sheetName val="Alat"/>
      <sheetName val="PP"/>
      <sheetName val="RUPA2"/>
      <sheetName val="BANK"/>
      <sheetName val="TulKSTbn"/>
    </sheetNames>
    <sheetDataSet>
      <sheetData sheetId="0" refreshError="1"/>
      <sheetData sheetId="1" refreshError="1">
        <row r="12">
          <cell r="I1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CashFlow"/>
      <sheetName val="PP"/>
      <sheetName val="BasicPrice"/>
      <sheetName val="AnalAdjust"/>
      <sheetName val="Chart1"/>
      <sheetName val="Alat"/>
      <sheetName val="BAU"/>
      <sheetName val="Rupa2"/>
      <sheetName val="Bank"/>
      <sheetName val="DashBoard"/>
      <sheetName val="Summary"/>
      <sheetName val="BQ Groundsill"/>
      <sheetName val="AnalGround"/>
      <sheetName val="BQBendung Karet"/>
      <sheetName val="AnalKaret"/>
      <sheetName val="AnaBetMortar"/>
      <sheetName val="Rekap Alat"/>
      <sheetName val="EquipProduct"/>
      <sheetName val="Schedule 7"/>
      <sheetName val="S-Curve"/>
      <sheetName val="Harga Major Item"/>
      <sheetName val="Works Item"/>
      <sheetName val="Scaffolding"/>
      <sheetName val="ProdukAlat"/>
      <sheetName val="LS Item"/>
      <sheetName val="Other"/>
      <sheetName val="KoefAlat"/>
      <sheetName val="Owning Cost"/>
    </sheetNames>
    <sheetDataSet>
      <sheetData sheetId="0" refreshError="1"/>
      <sheetData sheetId="1" refreshError="1"/>
      <sheetData sheetId="2" refreshError="1">
        <row r="7">
          <cell r="M7">
            <v>9300</v>
          </cell>
        </row>
        <row r="45">
          <cell r="F45">
            <v>5500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Time"/>
      <sheetName val="Rab"/>
      <sheetName val="OLD-DAFT"/>
      <sheetName val="Up Date BOW"/>
      <sheetName val="Bahan"/>
      <sheetName val="Analisa"/>
      <sheetName val="DURP "/>
      <sheetName val="BOW"/>
      <sheetName val="Guide"/>
      <sheetName val="NEW-DAFT"/>
      <sheetName val="Sampul"/>
      <sheetName val="har-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B12" t="str">
            <v xml:space="preserve">G.50.K </v>
          </cell>
        </row>
        <row r="45">
          <cell r="B45" t="str">
            <v>Anl. W4</v>
          </cell>
        </row>
        <row r="60">
          <cell r="B60" t="str">
            <v>Anl. W.2</v>
          </cell>
        </row>
        <row r="68">
          <cell r="B68" t="str">
            <v>Anl. W.3</v>
          </cell>
        </row>
        <row r="221">
          <cell r="B221" t="str">
            <v>G. 2</v>
          </cell>
        </row>
      </sheetData>
      <sheetData sheetId="8" refreshError="1"/>
      <sheetData sheetId="9" refreshError="1"/>
      <sheetData sheetId="10" refreshError="1"/>
      <sheetData sheetId="11"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Mobilisasi"/>
      <sheetName val="Peralatan"/>
      <sheetName val="MPU"/>
      <sheetName val="RKP-JBT"/>
      <sheetName val="BQ-ALL"/>
      <sheetName val="RK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ISCLAIMER"/>
      <sheetName val="MAJOR"/>
      <sheetName val="%"/>
      <sheetName val="Sheet1"/>
      <sheetName val="Rekap"/>
      <sheetName val="Peta Quarry"/>
      <sheetName val="BOQ"/>
      <sheetName val="Lamp. 1"/>
      <sheetName val="Mobilisasi"/>
      <sheetName val="Perhitungan Mobilisasi Alat"/>
      <sheetName val="Lalu Lintas"/>
      <sheetName val="Jembatan Sementara"/>
      <sheetName val="Informasi"/>
      <sheetName val="Analisa K3"/>
      <sheetName val="4-Basic Price"/>
      <sheetName val="4-Analisa Quarry"/>
      <sheetName val="4-formulir harga bahan"/>
      <sheetName val="5-ALAT(1)"/>
      <sheetName val="5-ALAT (2)"/>
      <sheetName val="Agg Halus &amp; Kasar"/>
      <sheetName val="Agg A"/>
      <sheetName val="Agg B"/>
      <sheetName val="Agg C"/>
      <sheetName val="Div2"/>
      <sheetName val="Div3"/>
      <sheetName val="Div4"/>
      <sheetName val="Div5"/>
      <sheetName val="Div6"/>
      <sheetName val="D6 ASBT"/>
      <sheetName val="Div7(1)"/>
      <sheetName val="Div7(2)"/>
      <sheetName val="Div7(3)"/>
      <sheetName val="Div8(1)"/>
      <sheetName val="Div8(2)"/>
      <sheetName val="Div9"/>
      <sheetName val="D10 LS-Rutin"/>
      <sheetName val="D10 Kuantitas"/>
      <sheetName val="D10 Analisa HSP"/>
    </sheetNames>
    <sheetDataSet>
      <sheetData sheetId="0" refreshError="1"/>
      <sheetData sheetId="1" refreshError="1"/>
      <sheetData sheetId="2" refreshError="1"/>
      <sheetData sheetId="3" refreshError="1"/>
      <sheetData sheetId="4" refreshError="1"/>
      <sheetData sheetId="5" refreshError="1"/>
      <sheetData sheetId="6" refreshError="1">
        <row r="29">
          <cell r="G29">
            <v>65396000</v>
          </cell>
        </row>
        <row r="54">
          <cell r="G54">
            <v>5119291.8443368562</v>
          </cell>
        </row>
        <row r="78">
          <cell r="G78">
            <v>64614003.882596225</v>
          </cell>
        </row>
        <row r="91">
          <cell r="G91">
            <v>1798616.45</v>
          </cell>
        </row>
        <row r="108">
          <cell r="G108">
            <v>97614537.88512063</v>
          </cell>
        </row>
        <row r="162">
          <cell r="G162">
            <v>236478157.85497063</v>
          </cell>
        </row>
        <row r="291">
          <cell r="G291">
            <v>452710898.01791221</v>
          </cell>
        </row>
        <row r="351">
          <cell r="G351">
            <v>121279332.83255732</v>
          </cell>
        </row>
        <row r="377">
          <cell r="G377">
            <v>0</v>
          </cell>
        </row>
        <row r="388">
          <cell r="G38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row r="8">
          <cell r="F8">
            <v>5138.8888888888887</v>
          </cell>
        </row>
        <row r="9">
          <cell r="F9">
            <v>6567.4603174603171</v>
          </cell>
        </row>
        <row r="10">
          <cell r="F10">
            <v>8710.3174603174593</v>
          </cell>
        </row>
        <row r="50">
          <cell r="F50">
            <v>208063.56380910322</v>
          </cell>
        </row>
        <row r="51">
          <cell r="F51">
            <v>208063.56380910322</v>
          </cell>
        </row>
        <row r="52">
          <cell r="F52">
            <v>1500</v>
          </cell>
        </row>
        <row r="57">
          <cell r="F57">
            <v>8911.4249999999993</v>
          </cell>
        </row>
        <row r="59">
          <cell r="F59">
            <v>6700</v>
          </cell>
        </row>
        <row r="60">
          <cell r="F60">
            <v>60000</v>
          </cell>
        </row>
        <row r="65">
          <cell r="F65">
            <v>138300</v>
          </cell>
        </row>
        <row r="68">
          <cell r="F68">
            <v>10000</v>
          </cell>
        </row>
        <row r="69">
          <cell r="F69">
            <v>640000</v>
          </cell>
        </row>
        <row r="76">
          <cell r="F76">
            <v>226304.65223849134</v>
          </cell>
        </row>
        <row r="77">
          <cell r="F77">
            <v>182530.5599586415</v>
          </cell>
        </row>
        <row r="88">
          <cell r="F88">
            <v>1108128.3755638339</v>
          </cell>
        </row>
        <row r="89">
          <cell r="F89">
            <v>10000</v>
          </cell>
        </row>
        <row r="96">
          <cell r="F96">
            <v>198200</v>
          </cell>
        </row>
        <row r="99">
          <cell r="F99">
            <v>802693.41450932017</v>
          </cell>
        </row>
        <row r="100">
          <cell r="F100">
            <v>10000</v>
          </cell>
        </row>
      </sheetData>
      <sheetData sheetId="15" refreshError="1"/>
      <sheetData sheetId="16" refreshError="1"/>
      <sheetData sheetId="17" refreshError="1">
        <row r="9">
          <cell r="AW9">
            <v>284671.6755853208</v>
          </cell>
        </row>
        <row r="12">
          <cell r="AW12">
            <v>130075.70998960536</v>
          </cell>
        </row>
        <row r="13">
          <cell r="AW13">
            <v>74331.111111111095</v>
          </cell>
        </row>
        <row r="14">
          <cell r="AW14">
            <v>425896.81862418947</v>
          </cell>
        </row>
        <row r="15">
          <cell r="AW15">
            <v>222774.60941795213</v>
          </cell>
        </row>
        <row r="16">
          <cell r="AW16">
            <v>395645.63224722602</v>
          </cell>
        </row>
        <row r="17">
          <cell r="AW17">
            <v>402898.53344458557</v>
          </cell>
        </row>
        <row r="18">
          <cell r="AW18">
            <v>358362.41929821618</v>
          </cell>
        </row>
        <row r="20">
          <cell r="AW20">
            <v>381277.05814524565</v>
          </cell>
        </row>
        <row r="22">
          <cell r="AW22">
            <v>330641.79579491564</v>
          </cell>
        </row>
        <row r="23">
          <cell r="AW23">
            <v>162437.34706762209</v>
          </cell>
        </row>
        <row r="24">
          <cell r="AW24">
            <v>229211.93909600817</v>
          </cell>
        </row>
        <row r="26">
          <cell r="AW26">
            <v>243876.6695226187</v>
          </cell>
        </row>
        <row r="29">
          <cell r="AW29">
            <v>29257.599249508457</v>
          </cell>
        </row>
        <row r="30">
          <cell r="AW30">
            <v>208358.43374433499</v>
          </cell>
        </row>
        <row r="34">
          <cell r="AW34">
            <v>780435.29022121674</v>
          </cell>
        </row>
        <row r="36">
          <cell r="AW36">
            <v>375346.99781096372</v>
          </cell>
        </row>
        <row r="38">
          <cell r="AW38">
            <v>426547.52751240658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daf-harga"/>
      <sheetName val="ANL"/>
      <sheetName val="sat-jadi"/>
      <sheetName val="Rekap 2"/>
      <sheetName val="RAB"/>
      <sheetName val="JADWAL PEK"/>
      <sheetName val="JADWALALAT"/>
      <sheetName val="JADWALTENAGA"/>
      <sheetName val="JADWALbahan"/>
      <sheetName val="L8"/>
      <sheetName val="L9"/>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REKAPITULASI RAB"/>
      <sheetName val="RAB"/>
      <sheetName val="ANALISA"/>
      <sheetName val="UPAH BAHAN "/>
      <sheetName val="KS (2)"/>
      <sheetName val="KURVA S"/>
      <sheetName val="NP (2)"/>
      <sheetName val="Peralatan"/>
      <sheetName val="NP"/>
      <sheetName val="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6">
          <cell r="BO26" t="str">
            <v xml:space="preserve"> Alat Baru</v>
          </cell>
        </row>
        <row r="27">
          <cell r="BO27">
            <v>1917000000</v>
          </cell>
        </row>
        <row r="46">
          <cell r="BO46" t="str">
            <v xml:space="preserve"> Alat Baru</v>
          </cell>
        </row>
        <row r="47">
          <cell r="BO47">
            <v>385000000</v>
          </cell>
        </row>
        <row r="66">
          <cell r="BO66" t="str">
            <v xml:space="preserve"> Alat Baru</v>
          </cell>
        </row>
        <row r="67">
          <cell r="BO67">
            <v>126000000</v>
          </cell>
        </row>
        <row r="86">
          <cell r="BO86" t="str">
            <v xml:space="preserve"> Alat Baru</v>
          </cell>
        </row>
        <row r="87">
          <cell r="BO87">
            <v>950000000</v>
          </cell>
        </row>
        <row r="106">
          <cell r="BO106" t="str">
            <v xml:space="preserve"> Alat Baru</v>
          </cell>
        </row>
        <row r="107">
          <cell r="BO107">
            <v>82000000</v>
          </cell>
        </row>
        <row r="126">
          <cell r="BO126" t="str">
            <v xml:space="preserve"> Alat Baru</v>
          </cell>
        </row>
        <row r="127">
          <cell r="BO127">
            <v>38000000</v>
          </cell>
        </row>
        <row r="146">
          <cell r="BO146" t="str">
            <v xml:space="preserve"> Alat Baru</v>
          </cell>
        </row>
        <row r="147">
          <cell r="BO147">
            <v>800000000</v>
          </cell>
        </row>
        <row r="166">
          <cell r="BO166" t="str">
            <v xml:space="preserve"> Alat Baru</v>
          </cell>
        </row>
        <row r="167">
          <cell r="BO167">
            <v>209000000</v>
          </cell>
        </row>
        <row r="186">
          <cell r="BO186" t="str">
            <v xml:space="preserve"> Alat Baru</v>
          </cell>
        </row>
        <row r="187">
          <cell r="BO187">
            <v>300000000</v>
          </cell>
        </row>
        <row r="206">
          <cell r="BO206" t="str">
            <v xml:space="preserve"> Alat Baru</v>
          </cell>
        </row>
        <row r="207">
          <cell r="BO207">
            <v>640000000</v>
          </cell>
        </row>
        <row r="226">
          <cell r="BO226" t="str">
            <v xml:space="preserve"> Alat Baru</v>
          </cell>
        </row>
        <row r="227">
          <cell r="BO227">
            <v>158000000</v>
          </cell>
        </row>
        <row r="246">
          <cell r="BO246" t="str">
            <v xml:space="preserve"> Alat Baru</v>
          </cell>
        </row>
        <row r="247">
          <cell r="BO247">
            <v>135000000</v>
          </cell>
        </row>
        <row r="266">
          <cell r="BO266" t="str">
            <v xml:space="preserve"> Alat Baru</v>
          </cell>
        </row>
        <row r="267">
          <cell r="BO267">
            <v>545000000</v>
          </cell>
        </row>
        <row r="286">
          <cell r="BO286" t="str">
            <v xml:space="preserve"> Alat Baru</v>
          </cell>
        </row>
        <row r="287">
          <cell r="BO287">
            <v>600000000</v>
          </cell>
        </row>
        <row r="306">
          <cell r="BO306" t="str">
            <v xml:space="preserve"> Alat Baru</v>
          </cell>
        </row>
        <row r="307">
          <cell r="BO307">
            <v>600000000</v>
          </cell>
        </row>
        <row r="326">
          <cell r="BO326" t="str">
            <v xml:space="preserve"> Alat Baru</v>
          </cell>
        </row>
        <row r="327">
          <cell r="BO327">
            <v>252000000</v>
          </cell>
        </row>
        <row r="346">
          <cell r="BO346" t="str">
            <v xml:space="preserve"> Alat Baru</v>
          </cell>
        </row>
        <row r="347">
          <cell r="BO347">
            <v>350000000</v>
          </cell>
        </row>
        <row r="366">
          <cell r="BO366" t="str">
            <v xml:space="preserve"> Alat Baru</v>
          </cell>
        </row>
        <row r="367">
          <cell r="BO367">
            <v>370000000</v>
          </cell>
        </row>
        <row r="386">
          <cell r="BO386" t="str">
            <v xml:space="preserve"> Alat Baru</v>
          </cell>
        </row>
        <row r="387">
          <cell r="BO387">
            <v>415000000</v>
          </cell>
        </row>
        <row r="406">
          <cell r="BO406" t="str">
            <v xml:space="preserve"> Alat Baru</v>
          </cell>
        </row>
        <row r="407">
          <cell r="BO407">
            <v>20000000</v>
          </cell>
        </row>
        <row r="426">
          <cell r="BO426" t="str">
            <v xml:space="preserve"> Alat Baru</v>
          </cell>
        </row>
        <row r="427">
          <cell r="BO427">
            <v>665000000</v>
          </cell>
        </row>
        <row r="446">
          <cell r="BO446" t="str">
            <v xml:space="preserve"> Alat Baru</v>
          </cell>
        </row>
        <row r="447">
          <cell r="BO447">
            <v>19000000</v>
          </cell>
        </row>
        <row r="466">
          <cell r="BO466" t="str">
            <v xml:space="preserve"> Alat Baru</v>
          </cell>
        </row>
        <row r="467">
          <cell r="BO467">
            <v>140000000</v>
          </cell>
        </row>
        <row r="486">
          <cell r="BO486" t="str">
            <v xml:space="preserve"> Alat Baru</v>
          </cell>
        </row>
        <row r="487">
          <cell r="BO487">
            <v>75000000</v>
          </cell>
        </row>
        <row r="506">
          <cell r="BO506" t="str">
            <v xml:space="preserve"> Alat Baru</v>
          </cell>
        </row>
        <row r="507">
          <cell r="BO507">
            <v>28000000</v>
          </cell>
        </row>
        <row r="526">
          <cell r="BO526" t="str">
            <v xml:space="preserve"> Alat Baru</v>
          </cell>
        </row>
        <row r="527">
          <cell r="BO527">
            <v>28000000</v>
          </cell>
        </row>
        <row r="546">
          <cell r="BO546" t="str">
            <v xml:space="preserve"> Alat Baru</v>
          </cell>
        </row>
        <row r="547">
          <cell r="BO547">
            <v>153000000</v>
          </cell>
        </row>
        <row r="566">
          <cell r="BO566" t="str">
            <v xml:space="preserve"> Alat Baru</v>
          </cell>
        </row>
        <row r="567">
          <cell r="BO567">
            <v>170000000</v>
          </cell>
        </row>
        <row r="586">
          <cell r="BO586" t="str">
            <v xml:space="preserve"> Alat Baru</v>
          </cell>
        </row>
        <row r="587">
          <cell r="BO587">
            <v>360000000</v>
          </cell>
        </row>
        <row r="606">
          <cell r="BO606" t="str">
            <v xml:space="preserve"> Alat Baru</v>
          </cell>
        </row>
        <row r="607">
          <cell r="BO607">
            <v>118000000</v>
          </cell>
        </row>
        <row r="626">
          <cell r="BO626" t="str">
            <v xml:space="preserve"> Alat Baru</v>
          </cell>
        </row>
        <row r="627">
          <cell r="BO627">
            <v>850000000</v>
          </cell>
        </row>
        <row r="646">
          <cell r="BO646" t="str">
            <v xml:space="preserve"> Alat Baru</v>
          </cell>
        </row>
        <row r="647">
          <cell r="BO647">
            <v>22100000</v>
          </cell>
        </row>
        <row r="666">
          <cell r="BO666" t="str">
            <v xml:space="preserve"> Alat Baru</v>
          </cell>
        </row>
        <row r="667">
          <cell r="BO667">
            <v>2250000000</v>
          </cell>
        </row>
        <row r="697">
          <cell r="BO697" t="str">
            <v xml:space="preserve"> Alat Baru</v>
          </cell>
        </row>
        <row r="698">
          <cell r="BO698">
            <v>16000000</v>
          </cell>
        </row>
      </sheetData>
      <sheetData sheetId="8" refreshError="1"/>
      <sheetData sheetId="9"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Peralatan"/>
      <sheetName val="Peralatan (2)"/>
      <sheetName val="sat-jadi"/>
      <sheetName val="daf-harga"/>
      <sheetName val="ANL"/>
    </sheetNames>
    <sheetDataSet>
      <sheetData sheetId="0" refreshError="1"/>
      <sheetData sheetId="1" refreshError="1">
        <row r="26">
          <cell r="R26" t="str">
            <v xml:space="preserve"> Alat Baru</v>
          </cell>
        </row>
        <row r="27">
          <cell r="R27">
            <v>276000000</v>
          </cell>
        </row>
      </sheetData>
      <sheetData sheetId="2" refreshError="1"/>
      <sheetData sheetId="3" refreshError="1"/>
      <sheetData sheetId="4"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Time"/>
      <sheetName val="Rab"/>
      <sheetName val="OLD-DAFT"/>
      <sheetName val="Up Date BOW"/>
      <sheetName val="Bahan"/>
      <sheetName val="Analisa"/>
      <sheetName val="DURP "/>
      <sheetName val="BOW"/>
      <sheetName val="Guide"/>
      <sheetName val="NEW-DAFT"/>
      <sheetName val="Sampul"/>
      <sheetName val="sat-jadi"/>
      <sheetName val="daf-harga"/>
      <sheetName val="ANL"/>
    </sheetNames>
    <sheetDataSet>
      <sheetData sheetId="0" refreshError="1"/>
      <sheetData sheetId="1" refreshError="1"/>
      <sheetData sheetId="2" refreshError="1"/>
      <sheetData sheetId="3" refreshError="1"/>
      <sheetData sheetId="4" refreshError="1"/>
      <sheetData sheetId="5" refreshError="1">
        <row r="4">
          <cell r="K4" t="str">
            <v>K - 310</v>
          </cell>
        </row>
        <row r="82">
          <cell r="K82" t="str">
            <v>K - 311</v>
          </cell>
        </row>
        <row r="155">
          <cell r="K155" t="str">
            <v>K - 320</v>
          </cell>
        </row>
        <row r="232">
          <cell r="K232" t="str">
            <v>K - 321</v>
          </cell>
        </row>
        <row r="309">
          <cell r="K309" t="str">
            <v>K - 230</v>
          </cell>
        </row>
        <row r="386">
          <cell r="K386" t="str">
            <v>K - 231</v>
          </cell>
        </row>
        <row r="463">
          <cell r="K463" t="str">
            <v>K - 514</v>
          </cell>
        </row>
        <row r="617">
          <cell r="K617" t="str">
            <v>K - 515</v>
          </cell>
        </row>
        <row r="694">
          <cell r="K694" t="str">
            <v>K - 520</v>
          </cell>
        </row>
        <row r="771">
          <cell r="K771" t="str">
            <v>K - 521</v>
          </cell>
        </row>
        <row r="848">
          <cell r="K848" t="str">
            <v>K - 522</v>
          </cell>
        </row>
        <row r="925">
          <cell r="K925" t="str">
            <v>K - 523</v>
          </cell>
        </row>
        <row r="1002">
          <cell r="K1002" t="str">
            <v>K - 618</v>
          </cell>
        </row>
        <row r="1079">
          <cell r="K1079" t="str">
            <v>K - 638</v>
          </cell>
        </row>
        <row r="1156">
          <cell r="K1156" t="str">
            <v>K - 224</v>
          </cell>
        </row>
        <row r="1310">
          <cell r="K1310" t="str">
            <v>K - 720</v>
          </cell>
        </row>
        <row r="1387">
          <cell r="K1387" t="str">
            <v>K - 810</v>
          </cell>
        </row>
        <row r="1464">
          <cell r="K1464" t="str">
            <v>K - 815</v>
          </cell>
        </row>
        <row r="1541">
          <cell r="K1541" t="str">
            <v>K - 855</v>
          </cell>
        </row>
        <row r="1695">
          <cell r="K1695" t="str">
            <v>K - 865</v>
          </cell>
        </row>
        <row r="1772">
          <cell r="K1772" t="str">
            <v>K - 211</v>
          </cell>
        </row>
        <row r="1849">
          <cell r="K1849" t="str">
            <v>K - 225</v>
          </cell>
        </row>
        <row r="1926">
          <cell r="K1926" t="str">
            <v>K - 705</v>
          </cell>
        </row>
        <row r="2003">
          <cell r="K2003" t="str">
            <v>K - 710</v>
          </cell>
        </row>
        <row r="2078">
          <cell r="B2078" t="str">
            <v>DIREKTORAT JENDRAL BINA MARGA</v>
          </cell>
          <cell r="F2078" t="str">
            <v>ANALISA BIAYA PEKERJAAN</v>
          </cell>
        </row>
        <row r="2079">
          <cell r="B2079" t="str">
            <v>DIREKTORAT BINA PROGRAM JALAN</v>
          </cell>
          <cell r="F2079" t="str">
            <v>PENULANGAN BETON (MEMOTONG, MEMBENGKOK &amp; MEMASANG BESI TULANGAN (MENGGUNAKAN BURUH)</v>
          </cell>
          <cell r="K2079" t="str">
            <v>KODE</v>
          </cell>
        </row>
        <row r="2080">
          <cell r="B2080" t="str">
            <v>SUB DIT. PERENCANAAN JALAN</v>
          </cell>
          <cell r="K2080" t="str">
            <v>K - 715</v>
          </cell>
        </row>
        <row r="2081">
          <cell r="B2081" t="str">
            <v>LOKAL &amp; KABUPATEN</v>
          </cell>
        </row>
        <row r="2083">
          <cell r="B2083" t="str">
            <v xml:space="preserve">  Propinsi :</v>
          </cell>
          <cell r="E2083" t="str">
            <v>Kode :</v>
          </cell>
          <cell r="F2083" t="str">
            <v xml:space="preserve">  Kabupaten</v>
          </cell>
          <cell r="H2083" t="str">
            <v>Kode</v>
          </cell>
          <cell r="I2083" t="str">
            <v xml:space="preserve">Dipersiapkan    : </v>
          </cell>
        </row>
        <row r="2084">
          <cell r="B2084" t="str">
            <v xml:space="preserve">  Nanggroe Aceh Darussalam</v>
          </cell>
          <cell r="E2084">
            <v>11</v>
          </cell>
          <cell r="F2084" t="str">
            <v xml:space="preserve">  PIDIE</v>
          </cell>
          <cell r="H2084">
            <v>7</v>
          </cell>
          <cell r="I2084" t="str">
            <v xml:space="preserve">Tanggal            : </v>
          </cell>
        </row>
        <row r="2086">
          <cell r="B2086" t="str">
            <v xml:space="preserve">  Uraian :</v>
          </cell>
          <cell r="F2086" t="str">
            <v xml:space="preserve">  Anggapan/Asumsi :</v>
          </cell>
        </row>
        <row r="2088">
          <cell r="B2088" t="str">
            <v xml:space="preserve">  1. Batang Besi dipotong sesuai ukuran yang</v>
          </cell>
          <cell r="F2088" t="str">
            <v xml:space="preserve">  1. 200 Kg Baja disiapkan dalam satu hari</v>
          </cell>
        </row>
        <row r="2089">
          <cell r="B2089" t="str">
            <v xml:space="preserve">      diperlukan </v>
          </cell>
          <cell r="F2089" t="str">
            <v xml:space="preserve">  2. Besi Tulangan dikirim ketempat pekerjaan oleh pemasok </v>
          </cell>
        </row>
        <row r="2090">
          <cell r="B2090" t="str">
            <v xml:space="preserve">  2. Batang dan Begel Besi Beton dibengkok</v>
          </cell>
          <cell r="F2090" t="str">
            <v xml:space="preserve">  3. Penyusutan akibat pemotongan 10 % dan pakai Kawat Baja  dll</v>
          </cell>
        </row>
        <row r="2091">
          <cell r="B2091" t="str">
            <v xml:space="preserve">      kan sesuai yang diperlukan</v>
          </cell>
          <cell r="F2091" t="str">
            <v xml:space="preserve">      dianggap 1 %</v>
          </cell>
        </row>
        <row r="2092">
          <cell r="B2092" t="str">
            <v xml:space="preserve">  3. Perakitan Tulangan Besi Beton dan diikat</v>
          </cell>
          <cell r="F2092" t="str">
            <v xml:space="preserve">  4. Membengkok dan memasang Batang Besi Beton dilaksanakan </v>
          </cell>
        </row>
        <row r="2093">
          <cell r="B2093" t="str">
            <v xml:space="preserve">      dengan Kawat Baja</v>
          </cell>
          <cell r="F2093" t="str">
            <v xml:space="preserve">      dengan tangan</v>
          </cell>
        </row>
        <row r="2094">
          <cell r="F2094" t="str">
            <v xml:space="preserve">  5. Panjang &amp; Diameter Besi Tulangan yang biasa dipakai gorong-gorong dll</v>
          </cell>
        </row>
        <row r="2095">
          <cell r="F2095" t="str">
            <v xml:space="preserve">  6. 0,8 orang hari memotong 200 Kg Batang Besi Beton</v>
          </cell>
        </row>
        <row r="2096">
          <cell r="F2096" t="str">
            <v xml:space="preserve">  7. 1,0 orang hari membengkok 200 Kg Batang Besi Beton</v>
          </cell>
        </row>
        <row r="2097">
          <cell r="F2097" t="str">
            <v xml:space="preserve">  8. 1,2 orang hari memasang dan mengikat 200 Kg Tulangan Besi</v>
          </cell>
        </row>
        <row r="2098">
          <cell r="F2098" t="str">
            <v xml:space="preserve">  9. Umur alat bantu rata-rata 1 bulan/orang set @ 3 alat</v>
          </cell>
        </row>
        <row r="2100">
          <cell r="F2100" t="str">
            <v/>
          </cell>
        </row>
        <row r="2102">
          <cell r="B2102" t="str">
            <v>PEKERJA</v>
          </cell>
          <cell r="E2102" t="str">
            <v>JML</v>
          </cell>
          <cell r="F2102" t="str">
            <v>Hari</v>
          </cell>
          <cell r="G2102" t="str">
            <v>Kode</v>
          </cell>
          <cell r="H2102" t="str">
            <v>Jumlah</v>
          </cell>
          <cell r="I2102" t="str">
            <v>Upah</v>
          </cell>
          <cell r="J2102" t="str">
            <v>Biaya</v>
          </cell>
          <cell r="K2102" t="str">
            <v>Sub Jumlah</v>
          </cell>
        </row>
        <row r="2103">
          <cell r="E2103" t="str">
            <v>Org</v>
          </cell>
          <cell r="H2103" t="str">
            <v>Hr/Org</v>
          </cell>
          <cell r="I2103" t="str">
            <v>Rp./Hr/Org</v>
          </cell>
          <cell r="J2103" t="str">
            <v>Rp</v>
          </cell>
          <cell r="K2103" t="str">
            <v>Rp</v>
          </cell>
        </row>
        <row r="2106">
          <cell r="B2106" t="str">
            <v xml:space="preserve">  Mandor Lapangan</v>
          </cell>
          <cell r="E2106">
            <v>1</v>
          </cell>
          <cell r="F2106">
            <v>1</v>
          </cell>
          <cell r="G2106" t="str">
            <v>L.061</v>
          </cell>
          <cell r="H2106">
            <v>1</v>
          </cell>
          <cell r="I2106">
            <v>36000</v>
          </cell>
          <cell r="J2106">
            <v>36000</v>
          </cell>
        </row>
        <row r="2107">
          <cell r="B2107" t="str">
            <v xml:space="preserve">  Tukang Kepala</v>
          </cell>
          <cell r="E2107">
            <v>1</v>
          </cell>
          <cell r="F2107">
            <v>1</v>
          </cell>
          <cell r="G2107" t="str">
            <v>L.073</v>
          </cell>
          <cell r="H2107">
            <v>1</v>
          </cell>
          <cell r="I2107">
            <v>40000</v>
          </cell>
          <cell r="J2107">
            <v>40000</v>
          </cell>
        </row>
        <row r="2108">
          <cell r="B2108" t="str">
            <v xml:space="preserve">  Buruh Agak Terampil</v>
          </cell>
          <cell r="E2108">
            <v>2</v>
          </cell>
          <cell r="F2108">
            <v>1</v>
          </cell>
          <cell r="G2108" t="str">
            <v>L.103</v>
          </cell>
          <cell r="H2108">
            <v>2</v>
          </cell>
          <cell r="I2108">
            <v>30000</v>
          </cell>
          <cell r="J2108">
            <v>60000</v>
          </cell>
        </row>
        <row r="2109">
          <cell r="B2109" t="str">
            <v xml:space="preserve">  Buruh Tak Terampil</v>
          </cell>
          <cell r="E2109">
            <v>1</v>
          </cell>
          <cell r="F2109">
            <v>1</v>
          </cell>
          <cell r="G2109" t="str">
            <v>L.101</v>
          </cell>
          <cell r="H2109">
            <v>1</v>
          </cell>
          <cell r="I2109">
            <v>30000</v>
          </cell>
          <cell r="J2109">
            <v>30000</v>
          </cell>
        </row>
        <row r="2114">
          <cell r="K2114">
            <v>166000</v>
          </cell>
        </row>
        <row r="2115">
          <cell r="I2115" t="str">
            <v/>
          </cell>
        </row>
        <row r="2117">
          <cell r="B2117" t="str">
            <v>MATERIAL</v>
          </cell>
          <cell r="E2117" t="str">
            <v>Jumlah</v>
          </cell>
          <cell r="F2117" t="str">
            <v>Volume</v>
          </cell>
          <cell r="G2117" t="str">
            <v>Kode</v>
          </cell>
          <cell r="I2117" t="str">
            <v>Harga Satuan</v>
          </cell>
          <cell r="J2117" t="str">
            <v>Biaya</v>
          </cell>
        </row>
        <row r="2118">
          <cell r="F2118" t="str">
            <v>Satuan</v>
          </cell>
          <cell r="I2118" t="str">
            <v>Rp</v>
          </cell>
          <cell r="J2118" t="str">
            <v>Rp</v>
          </cell>
        </row>
        <row r="2120">
          <cell r="B2120" t="str">
            <v xml:space="preserve">  Tulangan Besi Beton</v>
          </cell>
          <cell r="E2120">
            <v>225</v>
          </cell>
          <cell r="F2120" t="str">
            <v>Kg</v>
          </cell>
          <cell r="G2120" t="str">
            <v>M.167</v>
          </cell>
          <cell r="I2120">
            <v>5500</v>
          </cell>
          <cell r="J2120">
            <v>1237500</v>
          </cell>
        </row>
        <row r="2121">
          <cell r="B2121" t="str">
            <v xml:space="preserve">  Alat Bantu</v>
          </cell>
          <cell r="E2121">
            <v>0.2</v>
          </cell>
          <cell r="F2121" t="str">
            <v>Set</v>
          </cell>
          <cell r="G2121" t="str">
            <v>M.170</v>
          </cell>
          <cell r="I2121">
            <v>40000</v>
          </cell>
          <cell r="J2121">
            <v>8000</v>
          </cell>
        </row>
        <row r="2130">
          <cell r="K2130">
            <v>1245500</v>
          </cell>
        </row>
        <row r="2133">
          <cell r="B2133" t="str">
            <v>PERALATAN</v>
          </cell>
          <cell r="E2133" t="str">
            <v>JML</v>
          </cell>
          <cell r="F2133" t="str">
            <v>Hari</v>
          </cell>
          <cell r="G2133" t="str">
            <v>Kode</v>
          </cell>
          <cell r="H2133" t="str">
            <v>Jam</v>
          </cell>
          <cell r="I2133" t="str">
            <v>Biaya</v>
          </cell>
          <cell r="J2133" t="str">
            <v>Biaya</v>
          </cell>
        </row>
        <row r="2134">
          <cell r="E2134" t="str">
            <v>Alat</v>
          </cell>
          <cell r="F2134" t="str">
            <v>Kerja</v>
          </cell>
          <cell r="H2134" t="str">
            <v>Kerja</v>
          </cell>
          <cell r="I2134" t="str">
            <v>Rp/Jam</v>
          </cell>
          <cell r="J2134" t="str">
            <v>Rp</v>
          </cell>
        </row>
        <row r="2147">
          <cell r="B2147" t="str">
            <v>VOLUME / QUANTITY :</v>
          </cell>
          <cell r="F2147">
            <v>200</v>
          </cell>
          <cell r="J2147" t="str">
            <v>JUMLAH</v>
          </cell>
          <cell r="K2147">
            <v>1411500</v>
          </cell>
        </row>
        <row r="2148">
          <cell r="B2148" t="str">
            <v>SATUAN</v>
          </cell>
          <cell r="F2148" t="str">
            <v>Kg</v>
          </cell>
        </row>
        <row r="2150">
          <cell r="G2150" t="str">
            <v>HARGA SATUAN :  Rp.</v>
          </cell>
          <cell r="I2150">
            <v>7057.5</v>
          </cell>
          <cell r="J2150" t="str">
            <v>PER : Kg</v>
          </cell>
        </row>
        <row r="2157">
          <cell r="K2157" t="str">
            <v>K - 612</v>
          </cell>
        </row>
        <row r="2388">
          <cell r="K2388" t="str">
            <v>K - 513</v>
          </cell>
        </row>
        <row r="2542">
          <cell r="K2542" t="str">
            <v>K - 516</v>
          </cell>
        </row>
        <row r="2619">
          <cell r="K2619" t="str">
            <v>K - 421</v>
          </cell>
        </row>
        <row r="2696">
          <cell r="K2696" t="str">
            <v>K - 422</v>
          </cell>
        </row>
        <row r="2773">
          <cell r="K2773" t="str">
            <v>K - 424</v>
          </cell>
        </row>
        <row r="2850">
          <cell r="K2850" t="str">
            <v>K - 511</v>
          </cell>
        </row>
        <row r="2927">
          <cell r="K2927" t="str">
            <v>K - 512</v>
          </cell>
        </row>
        <row r="3004">
          <cell r="K3004" t="str">
            <v>K - 510</v>
          </cell>
        </row>
        <row r="3158">
          <cell r="K3158" t="str">
            <v>K - 125</v>
          </cell>
        </row>
        <row r="3235">
          <cell r="K3235" t="str">
            <v>K - 124</v>
          </cell>
        </row>
        <row r="3312">
          <cell r="K3312" t="str">
            <v>K - 123</v>
          </cell>
        </row>
        <row r="3389">
          <cell r="K3389" t="str">
            <v>K - 122</v>
          </cell>
        </row>
        <row r="3466">
          <cell r="K3466" t="str">
            <v>K - 158</v>
          </cell>
        </row>
        <row r="3543">
          <cell r="K3543" t="str">
            <v>K - 210</v>
          </cell>
        </row>
        <row r="3620">
          <cell r="K3620" t="str">
            <v>K - 220</v>
          </cell>
        </row>
        <row r="3697">
          <cell r="K3697" t="str">
            <v>K - 221</v>
          </cell>
        </row>
        <row r="3774">
          <cell r="K3774" t="str">
            <v>K - 010</v>
          </cell>
        </row>
        <row r="3851">
          <cell r="K3851" t="str">
            <v>K - 011</v>
          </cell>
        </row>
        <row r="3928">
          <cell r="K3928" t="str">
            <v>K - 012</v>
          </cell>
        </row>
        <row r="4005">
          <cell r="K4005" t="str">
            <v>K - 013</v>
          </cell>
        </row>
        <row r="4082">
          <cell r="K4082" t="str">
            <v>K - 014</v>
          </cell>
        </row>
        <row r="4159">
          <cell r="K4159" t="str">
            <v>K - 016</v>
          </cell>
        </row>
        <row r="4236">
          <cell r="K4236" t="str">
            <v>K - 017</v>
          </cell>
        </row>
        <row r="4313">
          <cell r="K4313" t="str">
            <v>K - 018</v>
          </cell>
        </row>
        <row r="4390">
          <cell r="K4390" t="str">
            <v>K - 020</v>
          </cell>
        </row>
        <row r="4467">
          <cell r="K4467" t="str">
            <v>K - 023</v>
          </cell>
        </row>
        <row r="4544">
          <cell r="K4544" t="str">
            <v>K - 024</v>
          </cell>
        </row>
        <row r="4621">
          <cell r="K4621" t="str">
            <v>K - 025</v>
          </cell>
        </row>
        <row r="4698">
          <cell r="K4698" t="str">
            <v>K - 026</v>
          </cell>
        </row>
        <row r="4775">
          <cell r="K4775" t="str">
            <v>K - 030</v>
          </cell>
        </row>
        <row r="4852">
          <cell r="K4852" t="str">
            <v>K - 035</v>
          </cell>
        </row>
        <row r="4929">
          <cell r="K4929" t="str">
            <v>K - 040</v>
          </cell>
        </row>
        <row r="5006">
          <cell r="K5006" t="str">
            <v>K - 110</v>
          </cell>
        </row>
        <row r="5083">
          <cell r="K5083" t="str">
            <v>K - 111</v>
          </cell>
        </row>
        <row r="5160">
          <cell r="K5160" t="str">
            <v>K - 112</v>
          </cell>
        </row>
        <row r="5237">
          <cell r="K5237" t="str">
            <v>K - 113</v>
          </cell>
        </row>
        <row r="5314">
          <cell r="K5314" t="str">
            <v>K - 114</v>
          </cell>
        </row>
        <row r="5391">
          <cell r="K5391" t="str">
            <v>K - 115</v>
          </cell>
        </row>
        <row r="5468">
          <cell r="K5468" t="str">
            <v>K - 116</v>
          </cell>
        </row>
        <row r="5545">
          <cell r="K5545" t="str">
            <v>K - 117</v>
          </cell>
        </row>
        <row r="5622">
          <cell r="K5622" t="str">
            <v>K - 118</v>
          </cell>
        </row>
        <row r="5699">
          <cell r="K5699" t="str">
            <v>K - 121</v>
          </cell>
        </row>
        <row r="5776">
          <cell r="K5776" t="str">
            <v>K - 411</v>
          </cell>
        </row>
        <row r="5853">
          <cell r="K5853" t="str">
            <v>K - 341</v>
          </cell>
        </row>
        <row r="5930">
          <cell r="K5930" t="str">
            <v>K - 342</v>
          </cell>
        </row>
        <row r="6007">
          <cell r="K6007" t="str">
            <v>K - 410</v>
          </cell>
        </row>
        <row r="6084">
          <cell r="K6084" t="str">
            <v>K - 232</v>
          </cell>
        </row>
        <row r="6161">
          <cell r="K6161" t="str">
            <v>K - 233</v>
          </cell>
        </row>
        <row r="6467">
          <cell r="B6467" t="str">
            <v>DIREKTORAT JENDRAL BINA MARGA</v>
          </cell>
          <cell r="F6467" t="str">
            <v xml:space="preserve">ANALISA  BIAYA  PEKERJAAN </v>
          </cell>
        </row>
        <row r="6468">
          <cell r="B6468" t="str">
            <v>DIREKTORAT BINA PROGRAM JALAN</v>
          </cell>
          <cell r="F6468" t="str">
            <v>GORONG-GORONG KOTAK (  1.5 M X 1.5 M x 8 M ) BETON BERTULANG TIDAK TERMASUK DINDING KEPALA (MENGUNAKAN BURUH)</v>
          </cell>
          <cell r="K6468" t="str">
            <v>KODE</v>
          </cell>
        </row>
        <row r="6469">
          <cell r="B6469" t="str">
            <v>SUB DIT. PERENCANAAN JALAN</v>
          </cell>
          <cell r="K6469" t="str">
            <v>K - 131</v>
          </cell>
        </row>
        <row r="6470">
          <cell r="B6470" t="str">
            <v>LOKAL &amp; KABUPATEN</v>
          </cell>
        </row>
        <row r="6472">
          <cell r="B6472" t="str">
            <v xml:space="preserve">  Propinsi :</v>
          </cell>
          <cell r="E6472" t="str">
            <v>Kode :</v>
          </cell>
          <cell r="F6472" t="str">
            <v xml:space="preserve">  Kabupaten</v>
          </cell>
          <cell r="H6472" t="str">
            <v>Kode</v>
          </cell>
          <cell r="I6472" t="str">
            <v xml:space="preserve">Dipersiapkan    : </v>
          </cell>
        </row>
        <row r="6473">
          <cell r="B6473" t="str">
            <v xml:space="preserve">  Nanggroe Aceh Darussalam</v>
          </cell>
          <cell r="E6473">
            <v>11</v>
          </cell>
          <cell r="F6473" t="str">
            <v xml:space="preserve">  PIDIE</v>
          </cell>
          <cell r="H6473">
            <v>7</v>
          </cell>
          <cell r="I6473" t="str">
            <v xml:space="preserve">Tanggal            : </v>
          </cell>
        </row>
        <row r="6475">
          <cell r="B6475" t="str">
            <v xml:space="preserve">  Uraian :</v>
          </cell>
          <cell r="F6475" t="str">
            <v xml:space="preserve">  Anggapan/Asumsi :</v>
          </cell>
        </row>
        <row r="6477">
          <cell r="B6477" t="str">
            <v xml:space="preserve">  1.  Gali dengan tenaga manusia (50 m3)</v>
          </cell>
          <cell r="F6477" t="str">
            <v xml:space="preserve">  1. H x S x tw = 1,5 m x 1,5 m x 21 cm</v>
          </cell>
        </row>
        <row r="6478">
          <cell r="B6478" t="str">
            <v xml:space="preserve">  2.  Padatkan daerah dasar 20 cm2</v>
          </cell>
          <cell r="F6478" t="str">
            <v xml:space="preserve">  2. Pengiriman material sampai ke tempat pekerjaan</v>
          </cell>
        </row>
        <row r="6479">
          <cell r="B6479" t="str">
            <v xml:space="preserve">  3.  Cor lantai dasar beton (0.8 m3)</v>
          </cell>
          <cell r="F6479" t="str">
            <v xml:space="preserve">  3. Buang galian sejauh 1 km</v>
          </cell>
        </row>
        <row r="6480">
          <cell r="B6480" t="str">
            <v xml:space="preserve">  4.  Buat begisting (67 m2)</v>
          </cell>
          <cell r="F6480" t="str">
            <v xml:space="preserve">  4. Lantai dasar beton klas C tebal 5 cm</v>
          </cell>
        </row>
        <row r="6481">
          <cell r="B6481" t="str">
            <v xml:space="preserve">  5.  Pasang pembesian (1075 kg)</v>
          </cell>
          <cell r="F6481" t="str">
            <v xml:space="preserve">  5. Sepertiga bekas begisting, dapat dipakai lagi</v>
          </cell>
        </row>
        <row r="6482">
          <cell r="B6482" t="str">
            <v xml:space="preserve">  6.  Cor beton struktur (11,7 m3)</v>
          </cell>
          <cell r="F6482" t="str">
            <v xml:space="preserve">  6. Pembesian 134,5 kg/m dengan kapasitas 100 kg/orang-hari</v>
          </cell>
        </row>
        <row r="6483">
          <cell r="B6483" t="str">
            <v xml:space="preserve">  7.  Bongkar begisting timbun dengan urugan yang</v>
          </cell>
          <cell r="F6483" t="str">
            <v xml:space="preserve">  7. Cor beton struktur klas A dalam 2 tahap</v>
          </cell>
        </row>
        <row r="6484">
          <cell r="B6484" t="str">
            <v xml:space="preserve">       baik dan padatkan 9 m3</v>
          </cell>
          <cell r="F6484" t="str">
            <v xml:space="preserve">  8. Tidak termasuk dinding kepala</v>
          </cell>
        </row>
        <row r="6485">
          <cell r="F6485" t="str">
            <v xml:space="preserve">  9. Upah tukang dimasukkan dalam biaya produksi</v>
          </cell>
        </row>
        <row r="6490">
          <cell r="B6490" t="str">
            <v>PEKERJA</v>
          </cell>
          <cell r="E6490" t="str">
            <v>JML</v>
          </cell>
          <cell r="F6490" t="str">
            <v>Hari</v>
          </cell>
          <cell r="G6490" t="str">
            <v>Kode</v>
          </cell>
          <cell r="H6490" t="str">
            <v>Jumlah</v>
          </cell>
          <cell r="I6490" t="str">
            <v>Upah</v>
          </cell>
          <cell r="J6490" t="str">
            <v>Biaya</v>
          </cell>
          <cell r="K6490" t="str">
            <v>Sub Jumlah</v>
          </cell>
        </row>
        <row r="6491">
          <cell r="E6491" t="str">
            <v>Org</v>
          </cell>
          <cell r="H6491" t="str">
            <v>Hr/Org</v>
          </cell>
          <cell r="I6491" t="str">
            <v>Rp./Hr/Org</v>
          </cell>
          <cell r="J6491" t="str">
            <v>Rp</v>
          </cell>
          <cell r="K6491" t="str">
            <v>Rp</v>
          </cell>
        </row>
        <row r="6494">
          <cell r="B6494" t="str">
            <v xml:space="preserve">  Mandor </v>
          </cell>
          <cell r="E6494">
            <v>2</v>
          </cell>
          <cell r="F6494">
            <v>6</v>
          </cell>
          <cell r="G6494" t="str">
            <v>L.061</v>
          </cell>
          <cell r="H6494">
            <v>12</v>
          </cell>
          <cell r="I6494">
            <v>36000</v>
          </cell>
          <cell r="J6494">
            <v>432000</v>
          </cell>
        </row>
        <row r="6495">
          <cell r="B6495" t="str">
            <v xml:space="preserve">  Supir </v>
          </cell>
          <cell r="E6495">
            <v>1</v>
          </cell>
          <cell r="F6495">
            <v>3</v>
          </cell>
          <cell r="G6495" t="str">
            <v>L.091</v>
          </cell>
          <cell r="H6495">
            <v>3</v>
          </cell>
          <cell r="I6495">
            <v>35000</v>
          </cell>
          <cell r="J6495">
            <v>105000</v>
          </cell>
        </row>
        <row r="6496">
          <cell r="B6496" t="str">
            <v xml:space="preserve">  Buruh tak terlatih</v>
          </cell>
          <cell r="E6496">
            <v>8</v>
          </cell>
          <cell r="F6496">
            <v>6</v>
          </cell>
          <cell r="G6496" t="str">
            <v>L.101</v>
          </cell>
          <cell r="H6496">
            <v>48</v>
          </cell>
          <cell r="I6496">
            <v>30000</v>
          </cell>
          <cell r="J6496">
            <v>1440000</v>
          </cell>
        </row>
        <row r="6497">
          <cell r="B6497" t="str">
            <v xml:space="preserve">  Buruh  terlatih</v>
          </cell>
          <cell r="E6497">
            <v>2</v>
          </cell>
          <cell r="F6497">
            <v>6</v>
          </cell>
          <cell r="G6497" t="str">
            <v>L.106</v>
          </cell>
          <cell r="H6497">
            <v>12</v>
          </cell>
          <cell r="I6497">
            <v>35000</v>
          </cell>
          <cell r="J6497">
            <v>420000</v>
          </cell>
        </row>
        <row r="6498">
          <cell r="B6498" t="str">
            <v xml:space="preserve">  Tukang batu</v>
          </cell>
          <cell r="E6498">
            <v>1</v>
          </cell>
          <cell r="F6498">
            <v>6</v>
          </cell>
          <cell r="G6498" t="str">
            <v>BOW</v>
          </cell>
          <cell r="H6498">
            <v>6</v>
          </cell>
          <cell r="I6498">
            <v>36000</v>
          </cell>
          <cell r="J6498">
            <v>216000</v>
          </cell>
        </row>
        <row r="6503">
          <cell r="K6503">
            <v>2613000</v>
          </cell>
        </row>
        <row r="6506">
          <cell r="B6506" t="str">
            <v>MATERIAL</v>
          </cell>
          <cell r="E6506" t="str">
            <v>Jumlah</v>
          </cell>
          <cell r="F6506" t="str">
            <v>Volume</v>
          </cell>
          <cell r="G6506" t="str">
            <v>Kode</v>
          </cell>
          <cell r="I6506" t="str">
            <v>Harga Satuan</v>
          </cell>
          <cell r="J6506" t="str">
            <v>Biaya</v>
          </cell>
        </row>
        <row r="6507">
          <cell r="F6507" t="str">
            <v>Satuan</v>
          </cell>
          <cell r="I6507" t="str">
            <v>Rp</v>
          </cell>
          <cell r="J6507" t="str">
            <v>Rp</v>
          </cell>
        </row>
        <row r="6509">
          <cell r="B6509" t="str">
            <v xml:space="preserve">  Alat bantu  </v>
          </cell>
          <cell r="E6509">
            <v>1.2</v>
          </cell>
          <cell r="F6509" t="str">
            <v>Set</v>
          </cell>
          <cell r="G6509" t="str">
            <v>M.170</v>
          </cell>
          <cell r="I6509">
            <v>40000</v>
          </cell>
          <cell r="J6509">
            <v>48000</v>
          </cell>
        </row>
        <row r="6510">
          <cell r="B6510" t="str">
            <v xml:space="preserve">  Pembesian</v>
          </cell>
          <cell r="E6510">
            <v>1075</v>
          </cell>
          <cell r="F6510" t="str">
            <v>kg</v>
          </cell>
          <cell r="G6510" t="str">
            <v>K.175</v>
          </cell>
          <cell r="I6510">
            <v>7057.5</v>
          </cell>
          <cell r="J6510">
            <v>7586812.5</v>
          </cell>
        </row>
        <row r="6511">
          <cell r="B6511" t="str">
            <v xml:space="preserve">  Begisting</v>
          </cell>
          <cell r="E6511">
            <v>67</v>
          </cell>
          <cell r="F6511" t="str">
            <v>m2</v>
          </cell>
          <cell r="G6511" t="str">
            <v>K.710</v>
          </cell>
          <cell r="I6511">
            <v>66470</v>
          </cell>
          <cell r="J6511">
            <v>4453490</v>
          </cell>
        </row>
        <row r="6512">
          <cell r="B6512" t="str">
            <v xml:space="preserve">  Timbunan konstruksi</v>
          </cell>
          <cell r="E6512">
            <v>20</v>
          </cell>
          <cell r="F6512" t="str">
            <v>m3</v>
          </cell>
          <cell r="G6512" t="str">
            <v>K.225</v>
          </cell>
          <cell r="I6512">
            <v>90033.333333333328</v>
          </cell>
          <cell r="J6512">
            <v>1800666.6666666665</v>
          </cell>
        </row>
        <row r="6513">
          <cell r="B6513" t="str">
            <v xml:space="preserve">  Batu pecah 1-2 cm</v>
          </cell>
          <cell r="E6513">
            <v>8.5</v>
          </cell>
          <cell r="F6513" t="str">
            <v>m3</v>
          </cell>
          <cell r="G6513" t="str">
            <v>M.025</v>
          </cell>
          <cell r="I6513" t="e">
            <v>#REF!</v>
          </cell>
          <cell r="J6513" t="e">
            <v>#REF!</v>
          </cell>
        </row>
        <row r="6514">
          <cell r="B6514" t="str">
            <v xml:space="preserve">  Pasir beton</v>
          </cell>
          <cell r="E6514">
            <v>6.7</v>
          </cell>
          <cell r="F6514" t="str">
            <v>m3</v>
          </cell>
          <cell r="G6514" t="str">
            <v>M.041</v>
          </cell>
          <cell r="I6514">
            <v>68000</v>
          </cell>
          <cell r="J6514">
            <v>455600</v>
          </cell>
        </row>
        <row r="6515">
          <cell r="B6515" t="str">
            <v xml:space="preserve">  Semen</v>
          </cell>
          <cell r="E6515">
            <v>96.2</v>
          </cell>
          <cell r="F6515" t="str">
            <v>zak</v>
          </cell>
          <cell r="G6515" t="str">
            <v>M.080</v>
          </cell>
          <cell r="I6515">
            <v>26500</v>
          </cell>
          <cell r="J6515">
            <v>2549300</v>
          </cell>
        </row>
        <row r="6516">
          <cell r="B6516" t="str">
            <v xml:space="preserve">  Kerikil Kali disaring</v>
          </cell>
          <cell r="E6516">
            <v>1</v>
          </cell>
          <cell r="F6516" t="str">
            <v>m3</v>
          </cell>
          <cell r="G6516" t="str">
            <v>M.016</v>
          </cell>
          <cell r="I6516">
            <v>117100</v>
          </cell>
          <cell r="J6516">
            <v>117100</v>
          </cell>
        </row>
        <row r="6519">
          <cell r="K6519" t="e">
            <v>#REF!</v>
          </cell>
        </row>
        <row r="6522">
          <cell r="B6522" t="str">
            <v>PERALATAN</v>
          </cell>
          <cell r="E6522" t="str">
            <v>JML</v>
          </cell>
          <cell r="F6522" t="str">
            <v>Hari</v>
          </cell>
          <cell r="G6522" t="str">
            <v>Kode</v>
          </cell>
          <cell r="H6522" t="str">
            <v>Jam</v>
          </cell>
          <cell r="I6522" t="str">
            <v>Biaya</v>
          </cell>
          <cell r="J6522" t="str">
            <v>Biaya</v>
          </cell>
        </row>
        <row r="6523">
          <cell r="E6523" t="str">
            <v>Alat</v>
          </cell>
          <cell r="F6523" t="str">
            <v>Kerja</v>
          </cell>
          <cell r="H6523" t="str">
            <v>Kerja</v>
          </cell>
          <cell r="I6523" t="str">
            <v>Rp/Jam</v>
          </cell>
          <cell r="J6523" t="str">
            <v>Rp</v>
          </cell>
        </row>
        <row r="6525">
          <cell r="B6525" t="str">
            <v xml:space="preserve">  Truck Bak Terbuka 3,5 t/115 HP</v>
          </cell>
          <cell r="E6525">
            <v>1</v>
          </cell>
          <cell r="F6525">
            <v>3</v>
          </cell>
          <cell r="G6525" t="str">
            <v>E.221</v>
          </cell>
          <cell r="H6525">
            <v>15</v>
          </cell>
          <cell r="I6525">
            <v>142000</v>
          </cell>
          <cell r="J6525">
            <v>2130000</v>
          </cell>
        </row>
        <row r="6526">
          <cell r="B6526" t="str">
            <v xml:space="preserve">  Molen Beton 0.25 m3/10 HP</v>
          </cell>
          <cell r="E6526">
            <v>1</v>
          </cell>
          <cell r="F6526">
            <v>3</v>
          </cell>
          <cell r="G6526" t="str">
            <v>E.252</v>
          </cell>
          <cell r="H6526">
            <v>12</v>
          </cell>
          <cell r="I6526">
            <v>14000</v>
          </cell>
          <cell r="J6526">
            <v>168000</v>
          </cell>
        </row>
        <row r="6527">
          <cell r="B6527" t="str">
            <v xml:space="preserve">  Alat penggetar beton 4 HP</v>
          </cell>
          <cell r="E6527">
            <v>1</v>
          </cell>
          <cell r="F6527">
            <v>3</v>
          </cell>
          <cell r="G6527" t="str">
            <v>E.089</v>
          </cell>
          <cell r="H6527">
            <v>12</v>
          </cell>
          <cell r="I6527">
            <v>15000</v>
          </cell>
          <cell r="J6527">
            <v>180000</v>
          </cell>
        </row>
        <row r="6528">
          <cell r="B6528" t="str">
            <v xml:space="preserve">  Pompa air (0,50 mm) 30 m3/jam</v>
          </cell>
          <cell r="E6528">
            <v>1</v>
          </cell>
          <cell r="F6528">
            <v>3</v>
          </cell>
          <cell r="G6528" t="str">
            <v>E.341</v>
          </cell>
          <cell r="H6528">
            <v>10</v>
          </cell>
          <cell r="I6528">
            <v>9000</v>
          </cell>
          <cell r="J6528">
            <v>90000</v>
          </cell>
        </row>
        <row r="6533">
          <cell r="K6533">
            <v>2568000</v>
          </cell>
        </row>
        <row r="6536">
          <cell r="B6536" t="str">
            <v>VOLUME / QUANTITY :</v>
          </cell>
          <cell r="F6536">
            <v>8</v>
          </cell>
          <cell r="J6536" t="str">
            <v>JUMLAH</v>
          </cell>
          <cell r="K6536" t="e">
            <v>#REF!</v>
          </cell>
        </row>
        <row r="6537">
          <cell r="B6537" t="str">
            <v>SATUAN</v>
          </cell>
          <cell r="F6537" t="str">
            <v>M</v>
          </cell>
        </row>
        <row r="6539">
          <cell r="G6539" t="str">
            <v>HARGA SATUAN :  Rp.</v>
          </cell>
          <cell r="I6539" t="e">
            <v>#REF!</v>
          </cell>
          <cell r="J6539" t="str">
            <v>PER : M</v>
          </cell>
        </row>
        <row r="6546">
          <cell r="K6546" t="str">
            <v>K - 132</v>
          </cell>
        </row>
        <row r="6623">
          <cell r="K6623" t="str">
            <v>K - 139</v>
          </cell>
        </row>
        <row r="6700">
          <cell r="K6700" t="str">
            <v>K - 140</v>
          </cell>
        </row>
        <row r="7008">
          <cell r="K7008" t="str">
            <v>K - 722</v>
          </cell>
        </row>
        <row r="7162">
          <cell r="K7162" t="str">
            <v>K - 726</v>
          </cell>
        </row>
        <row r="7238">
          <cell r="K7238" t="str">
            <v>K - 725</v>
          </cell>
        </row>
      </sheetData>
      <sheetData sheetId="6" refreshError="1"/>
      <sheetData sheetId="7" refreshError="1">
        <row r="12">
          <cell r="B12" t="str">
            <v xml:space="preserve">G.50.K </v>
          </cell>
        </row>
        <row r="45">
          <cell r="B45" t="str">
            <v>Anl. W4</v>
          </cell>
        </row>
        <row r="60">
          <cell r="B60" t="str">
            <v>Anl. W.2</v>
          </cell>
        </row>
        <row r="68">
          <cell r="B68" t="str">
            <v>Anl. W.3</v>
          </cell>
        </row>
        <row r="198">
          <cell r="B198" t="str">
            <v>G.43.b</v>
          </cell>
        </row>
        <row r="221">
          <cell r="B221" t="str">
            <v>G. 2</v>
          </cell>
        </row>
        <row r="230">
          <cell r="B230" t="str">
            <v>Anl G.67</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Menu"/>
      <sheetName val="Kulit"/>
      <sheetName val="r df kw"/>
      <sheetName val="df kw"/>
      <sheetName val="harga dasar"/>
      <sheetName val="mobilisasi"/>
      <sheetName val="satuan"/>
      <sheetName val="L 1"/>
      <sheetName val="L 5"/>
      <sheetName val="L 6a"/>
      <sheetName val="L 6b"/>
      <sheetName val="L 7"/>
      <sheetName val="L 9"/>
      <sheetName val="L 10"/>
      <sheetName val="L 11"/>
      <sheetName val="L 12"/>
      <sheetName val="L 13"/>
      <sheetName val="L 14"/>
      <sheetName val="surat"/>
      <sheetName val="A DA"/>
      <sheetName val="Neraca"/>
      <sheetName val="summary"/>
      <sheetName val="Skdl-NM"/>
      <sheetName val="Skedu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6">
          <cell r="G26">
            <v>1.1505171476485723</v>
          </cell>
          <cell r="H26">
            <v>2.5444690939015411</v>
          </cell>
          <cell r="I26">
            <v>3.3026307932258048</v>
          </cell>
          <cell r="J26">
            <v>4.0607924925500685</v>
          </cell>
          <cell r="K26">
            <v>5.7512075169679742</v>
          </cell>
          <cell r="L26">
            <v>7.4416225413858799</v>
          </cell>
          <cell r="M26">
            <v>9.1320375658037864</v>
          </cell>
          <cell r="N26">
            <v>11.263797535266937</v>
          </cell>
          <cell r="O26">
            <v>18.449351956683046</v>
          </cell>
          <cell r="P26">
            <v>33.412433139115713</v>
          </cell>
          <cell r="Q26">
            <v>48.37551432154838</v>
          </cell>
          <cell r="R26">
            <v>62.897250558935802</v>
          </cell>
          <cell r="S26">
            <v>72.121757545765874</v>
          </cell>
          <cell r="T26">
            <v>84.105834976904418</v>
          </cell>
          <cell r="U26">
            <v>96.089912408042963</v>
          </cell>
          <cell r="V26">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AC"/>
      <sheetName val="K.TambahAC"/>
      <sheetName val="FH"/>
      <sheetName val="K.TambahFH"/>
      <sheetName val="Pipe"/>
      <sheetName val="valve"/>
      <sheetName val="valve 16k"/>
      <sheetName val="ASS-PL"/>
      <sheetName val="Fitting"/>
      <sheetName val="Ana duct"/>
      <sheetName val="Hsd Duct"/>
      <sheetName val="Grille"/>
      <sheetName val="DM"/>
      <sheetName val="LOADDAT"/>
      <sheetName val="I-KAMAR"/>
      <sheetName val="I_KAMAR"/>
      <sheetName val="K_TambahAC"/>
      <sheetName val="K_TambahFH"/>
      <sheetName val="valve_16k"/>
      <sheetName val="Ana_duct"/>
      <sheetName val="Hsd_Duct"/>
      <sheetName val="RAB"/>
      <sheetName val="Mat.Elk"/>
      <sheetName val="AHS Isolasi"/>
      <sheetName val="Mat.Mek"/>
      <sheetName val="Mek Baru"/>
      <sheetName val="Ref"/>
      <sheetName val="8LT 12"/>
      <sheetName val="skejul"/>
      <sheetName val="hrg sat1"/>
      <sheetName val="BIL"/>
      <sheetName val="rab j17"/>
      <sheetName val="lamp.box panel"/>
      <sheetName val="rab Lt 2"/>
      <sheetName val="rab Lt 3"/>
      <sheetName val="back up analisa "/>
      <sheetName val="rekap"/>
      <sheetName val="IV"/>
      <sheetName val="PARKIR"/>
      <sheetName val="SPH"/>
      <sheetName val="HRG BAHAN &amp; UPAH okk"/>
      <sheetName val="Analis Kusen okk"/>
      <sheetName val="Sheet1"/>
      <sheetName val="DATA MENTAH"/>
      <sheetName val="Mob"/>
      <sheetName val="D7"/>
      <sheetName val="harga sat"/>
      <sheetName val="BOQ"/>
      <sheetName val="4-Basic Price"/>
      <sheetName val="Peralatan"/>
      <sheetName val="HB "/>
      <sheetName val="Cash Flow bulanan"/>
      <sheetName val="Split"/>
      <sheetName val="Mitsubishi"/>
      <sheetName val="Du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SRT"/>
      <sheetName val="ESCON"/>
      <sheetName val="SUM-PRO (4)"/>
      <sheetName val="SUM-PRO (3)"/>
      <sheetName val="SUM-PRO (2)"/>
      <sheetName val="SUM-PRO"/>
      <sheetName val="SEX (4)"/>
      <sheetName val="SEX (3)"/>
      <sheetName val="SEX (2)"/>
      <sheetName val="SEX"/>
      <sheetName val="scope"/>
      <sheetName val="MAKER"/>
      <sheetName val="PRO-PH3"/>
      <sheetName val="PRO-PH2"/>
      <sheetName val="PRO"/>
      <sheetName val="BQ"/>
      <sheetName val="equipment"/>
      <sheetName val="B - Norelec"/>
      <sheetName val="A"/>
      <sheetName val="AC"/>
      <sheetName val="lintec-sumicon"/>
      <sheetName val="Unit Rate"/>
      <sheetName val="Pipe"/>
      <sheetName val="SUM-PRO_(4)"/>
      <sheetName val="SUM-PRO_(3)"/>
      <sheetName val="SUM-PRO_(2)"/>
      <sheetName val="SEX_(4)"/>
      <sheetName val="SEX_(3)"/>
      <sheetName val="SEX_(2)"/>
      <sheetName val="B_-_Norelec"/>
      <sheetName val="tifico"/>
      <sheetName val="sort2"/>
      <sheetName val="Cover Daf-2"/>
      <sheetName val="CAT_HAR"/>
      <sheetName val="I-KAMAR"/>
      <sheetName val="Fill this out first___"/>
      <sheetName val="I_KAMAR"/>
      <sheetName val="Bill of Qty MEP"/>
      <sheetName val="Cash Flow bulanan"/>
      <sheetName val="#REF"/>
      <sheetName val="Unit_Rate"/>
      <sheetName val="SUM-PRO_(4)1"/>
      <sheetName val="SUM-PRO_(3)1"/>
      <sheetName val="SUM-PRO_(2)1"/>
      <sheetName val="SEX_(4)1"/>
      <sheetName val="SEX_(3)1"/>
      <sheetName val="SEX_(2)1"/>
      <sheetName val="B_-_Norelec1"/>
      <sheetName val="Fill_this_out_first___"/>
      <sheetName val="H.Satuan"/>
      <sheetName val="Daftar Upah"/>
      <sheetName val="harsat"/>
      <sheetName val="BAG-2"/>
      <sheetName val="Cover"/>
      <sheetName val="DSBDY"/>
      <sheetName val="NAMES"/>
      <sheetName val="Material"/>
      <sheetName val="RAB AR&amp;STR"/>
      <sheetName val="4-Basic Price"/>
      <sheetName val="PRD 01-7"/>
      <sheetName val="PRD 01-8"/>
      <sheetName val="PRD 01-9"/>
      <sheetName val="PRD 01-10"/>
      <sheetName val="PRD 01-11"/>
      <sheetName val="PRD 01-3"/>
      <sheetName val="PRD 01-4"/>
      <sheetName val="DAF-1"/>
      <sheetName val="Pers"/>
      <sheetName val="HM"/>
      <sheetName val="HB "/>
      <sheetName val="EE-PROP"/>
      <sheetName val="UPAH &amp; BHN ARS"/>
      <sheetName val="AHS ARS"/>
      <sheetName val="BELAGIO"/>
      <sheetName val="ARTAGDING"/>
      <sheetName val="MANHATTAN"/>
      <sheetName val="SENTUL"/>
      <sheetName val="T.ABANG"/>
      <sheetName val="Mat"/>
      <sheetName val="COVERUSRP"/>
      <sheetName val="SITE"/>
      <sheetName val="ESCOND"/>
      <sheetName val="BQUSRP"/>
      <sheetName val=" Rencana Vol per Section"/>
      <sheetName val="HRG BHN"/>
      <sheetName val="Isolasi Luar Dalam"/>
      <sheetName val="Isolasi Luar"/>
      <sheetName val="Bahan"/>
      <sheetName val="GSMTOWER"/>
      <sheetName val="BQ-E20-02(Rp)"/>
      <sheetName val="RAB T-95 BK"/>
      <sheetName val="GTS I PS"/>
      <sheetName val="FINISHING"/>
      <sheetName val="SUM 200"/>
      <sheetName val="Kuantitas &amp; Harga"/>
      <sheetName val="Estimate"/>
      <sheetName val="L-Mechanical"/>
      <sheetName val="Faktor"/>
      <sheetName val="Plafond"/>
      <sheetName val="HARGA MATERIAL"/>
      <sheetName val="LOADDAT"/>
      <sheetName val="Fill this out first..."/>
      <sheetName val="Tabel Berat"/>
      <sheetName val="STRUKTUR"/>
      <sheetName val="Analisa STR"/>
      <sheetName val="JKT (2)"/>
      <sheetName val="Markup"/>
      <sheetName val="SUM-PRO_(4)2"/>
      <sheetName val="SUM-PRO_(3)2"/>
      <sheetName val="SUM-PRO_(2)2"/>
      <sheetName val="SEX_(4)2"/>
      <sheetName val="SEX_(3)2"/>
      <sheetName val="SEX_(2)2"/>
      <sheetName val="B_-_Norelec2"/>
      <sheetName val="Unit_Rate1"/>
      <sheetName val="Cover_Daf-2"/>
      <sheetName val="Fill_this_out_first___1"/>
      <sheetName val="Cash_Flow_bulanan"/>
      <sheetName val="H_Satuan"/>
      <sheetName val="Daftar_Upah"/>
      <sheetName val="Bill_of_Qty_MEP"/>
      <sheetName val="4-Basic_Price"/>
      <sheetName val="NET表"/>
      <sheetName val="BQ表"/>
      <sheetName val="DAFTAR 7"/>
      <sheetName val="JAD-PEL"/>
      <sheetName val="Div2"/>
      <sheetName val="TS"/>
      <sheetName val="SITE-E"/>
      <sheetName val="RAB_AR&amp;STR"/>
      <sheetName val="PRD_01-7"/>
      <sheetName val="PRD_01-8"/>
      <sheetName val="PRD_01-9"/>
      <sheetName val="PRD_01-10"/>
      <sheetName val="PRD_01-11"/>
      <sheetName val="PRD_01-3"/>
      <sheetName val="PRD_01-4"/>
      <sheetName val="NET?"/>
      <sheetName val="BQ?"/>
      <sheetName val="Prelim"/>
      <sheetName val="STR"/>
      <sheetName val="Sheet1"/>
      <sheetName val="351BQMCN"/>
      <sheetName val="Analisa"/>
      <sheetName val="D.1.7"/>
      <sheetName val="D.1.5"/>
      <sheetName val="D.2.3"/>
      <sheetName val="D.2.2"/>
      <sheetName val="D &amp; W sizes"/>
      <sheetName val="I-ME"/>
      <sheetName val="Steel-Twr"/>
      <sheetName val="hrg-sat.pek"/>
      <sheetName val="RAB"/>
      <sheetName val="struktur tdk dipakai"/>
      <sheetName val="NET_"/>
      <sheetName val="BQ_"/>
      <sheetName val="Urai _Resap pengikat"/>
      <sheetName val="index"/>
      <sheetName val="rekap ahs"/>
      <sheetName val="rekap-bialat"/>
      <sheetName val="Currency Rate"/>
      <sheetName val="CODE"/>
      <sheetName val="24V"/>
      <sheetName val="an. struktur"/>
      <sheetName val="Dashboard"/>
      <sheetName val="AHSbj"/>
      <sheetName val="Isolasi_Luar_Dalam"/>
      <sheetName val="Isolasi_Luar"/>
      <sheetName val="VLOOKUP"/>
      <sheetName val="H. Satuan"/>
      <sheetName val="AHS. Keg"/>
      <sheetName val="villa"/>
      <sheetName val="01A- RAB"/>
      <sheetName val="chitimc"/>
      <sheetName val="dongia (2)"/>
      <sheetName val="LKVL-CK-HT-GD1"/>
      <sheetName val="giathanh1"/>
      <sheetName val="THPDMoi  (2)"/>
      <sheetName val="gtrinh"/>
      <sheetName val="phuluc1"/>
      <sheetName val="TONG HOP VL-NC"/>
      <sheetName val="lam-moi"/>
      <sheetName val="chitiet"/>
      <sheetName val="TONGKE3p "/>
      <sheetName val="TH VL, NC, DDHT Thanhphuoc"/>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PL1"/>
      <sheetName val="PL2"/>
      <sheetName val="PL3"/>
      <sheetName val="PL4"/>
      <sheetName val="Panel,feeder,elek"/>
      <sheetName val="TJ1Q47"/>
      <sheetName val="Sch"/>
      <sheetName val="TOTAL"/>
      <sheetName val="Duc-3"/>
      <sheetName val="HRG_BHN"/>
      <sheetName val="HB_"/>
      <sheetName val="HARGA_MATERIAL"/>
      <sheetName val="TABEL BAJA"/>
      <sheetName val="DAF-2"/>
      <sheetName val="Piping"/>
      <sheetName val="plumbing"/>
      <sheetName val="플랜트 설치"/>
      <sheetName val="INPUT DATAS"/>
      <sheetName val="SAT-BHN"/>
      <sheetName val="____"/>
      <sheetName val="Quantity"/>
      <sheetName val="Bahan upah"/>
      <sheetName val="name"/>
      <sheetName val="Summary"/>
      <sheetName val="Elec-ins"/>
      <sheetName val="BQ ARS"/>
      <sheetName val="Pt"/>
      <sheetName val="Memb Schd"/>
      <sheetName val="GLP's and PSPC's"/>
      <sheetName val="Internal Summary"/>
      <sheetName val="Antenna"/>
      <sheetName val="harga"/>
      <sheetName val="Admin"/>
      <sheetName val="bobot"/>
      <sheetName val="BS pricing"/>
      <sheetName val="Parameter"/>
      <sheetName val="BOM"/>
      <sheetName val="Project Summary"/>
      <sheetName val="lookup"/>
      <sheetName val="Factor"/>
      <sheetName val="GLP_s_changed_from_previous"/>
      <sheetName val="Alloc 1"/>
      <sheetName val="CONV_TAB"/>
      <sheetName val="BILL"/>
      <sheetName val="Legend"/>
      <sheetName val="GLP-DISCOUNT"/>
      <sheetName val="BER CAL"/>
      <sheetName val="Legenda"/>
      <sheetName val="BSC_UPGRADES"/>
      <sheetName val="Problem Class"/>
      <sheetName val="ALL"/>
      <sheetName val="BQ-Str"/>
      <sheetName val="DAF-9"/>
      <sheetName val="AnalisaSIPIL RIIL"/>
      <sheetName val="SUM-PRO_(4)3"/>
      <sheetName val="SUM-PRO_(3)3"/>
      <sheetName val="SUM-PRO_(2)3"/>
      <sheetName val="SEX_(4)3"/>
      <sheetName val="SEX_(3)3"/>
      <sheetName val="SEX_(2)3"/>
      <sheetName val="B_-_Norelec3"/>
      <sheetName val="Unit_Rate2"/>
      <sheetName val="Daftar_Upah1"/>
      <sheetName val="Cover_Daf-21"/>
      <sheetName val="Fill_this_out_first___3"/>
      <sheetName val="Cash_Flow_bulanan1"/>
      <sheetName val="H_Satuan1"/>
      <sheetName val="Bill_of_Qty_MEP1"/>
      <sheetName val="4-Basic_Price1"/>
      <sheetName val="PRD_01-71"/>
      <sheetName val="PRD_01-81"/>
      <sheetName val="PRD_01-91"/>
      <sheetName val="PRD_01-101"/>
      <sheetName val="PRD_01-111"/>
      <sheetName val="PRD_01-31"/>
      <sheetName val="PRD_01-41"/>
      <sheetName val="Fill_this_out_first___4"/>
      <sheetName val="Tabel_Berat1"/>
      <sheetName val="Analisa_STR1"/>
      <sheetName val="HARGA_MATERIAL1"/>
      <sheetName val="RAB_AR&amp;STR1"/>
      <sheetName val="HRG_BHN1"/>
      <sheetName val="JKT_(2)1"/>
      <sheetName val="Fill_this_out_first___2"/>
      <sheetName val="Tabel_Berat"/>
      <sheetName val="Analisa_STR"/>
      <sheetName val="JKT_(2)"/>
      <sheetName val="SUM-PRO_(4)4"/>
      <sheetName val="SUM-PRO_(3)4"/>
      <sheetName val="SUM-PRO_(2)4"/>
      <sheetName val="SEX_(4)4"/>
      <sheetName val="SEX_(3)4"/>
      <sheetName val="SEX_(2)4"/>
      <sheetName val="B_-_Norelec4"/>
      <sheetName val="Unit_Rate3"/>
      <sheetName val="Daftar_Upah2"/>
      <sheetName val="Cover_Daf-22"/>
      <sheetName val="Fill_this_out_first___5"/>
      <sheetName val="Cash_Flow_bulanan2"/>
      <sheetName val="H_Satuan2"/>
      <sheetName val="Bill_of_Qty_MEP2"/>
      <sheetName val="4-Basic_Price2"/>
      <sheetName val="PRD_01-72"/>
      <sheetName val="PRD_01-82"/>
      <sheetName val="PRD_01-92"/>
      <sheetName val="PRD_01-102"/>
      <sheetName val="PRD_01-112"/>
      <sheetName val="PRD_01-32"/>
      <sheetName val="PRD_01-42"/>
      <sheetName val="Fill_this_out_first___6"/>
      <sheetName val="Tabel_Berat2"/>
      <sheetName val="Analisa_STR2"/>
      <sheetName val="HARGA_MATERIAL2"/>
      <sheetName val="RAB_AR&amp;STR2"/>
      <sheetName val="HRG_BHN2"/>
      <sheetName val="JKT_(2)2"/>
      <sheetName val="SUM-PRO_(4)5"/>
      <sheetName val="SUM-PRO_(3)5"/>
      <sheetName val="SUM-PRO_(2)5"/>
      <sheetName val="SEX_(4)5"/>
      <sheetName val="SEX_(3)5"/>
      <sheetName val="SEX_(2)5"/>
      <sheetName val="B_-_Norelec5"/>
      <sheetName val="Unit_Rate4"/>
      <sheetName val="Daftar_Upah3"/>
      <sheetName val="Cover_Daf-23"/>
      <sheetName val="Fill_this_out_first___7"/>
      <sheetName val="Cash_Flow_bulanan3"/>
      <sheetName val="H_Satuan3"/>
      <sheetName val="Bill_of_Qty_MEP3"/>
      <sheetName val="4-Basic_Price3"/>
      <sheetName val="PRD_01-73"/>
      <sheetName val="PRD_01-83"/>
      <sheetName val="PRD_01-93"/>
      <sheetName val="PRD_01-103"/>
      <sheetName val="PRD_01-113"/>
      <sheetName val="PRD_01-33"/>
      <sheetName val="PRD_01-43"/>
      <sheetName val="Fill_this_out_first___8"/>
      <sheetName val="Tabel_Berat3"/>
      <sheetName val="Analisa_STR3"/>
      <sheetName val="HARGA_MATERIAL3"/>
      <sheetName val="RAB_AR&amp;STR3"/>
      <sheetName val="HRG_BHN3"/>
      <sheetName val="JKT_(2)3"/>
      <sheetName val="TYPE A"/>
      <sheetName val="TYPE B"/>
      <sheetName val="TYPE C"/>
      <sheetName val="TYPE D"/>
      <sheetName val="BOR PILE"/>
      <sheetName val="BASEMENT PELATARAN"/>
      <sheetName val="SIRKULASI, PELATARAN, EKSTERNAL"/>
      <sheetName val="JARINGAN AIR BERSIH"/>
      <sheetName val="JARINGAN LISTRIK"/>
      <sheetName val="JARINGAN TELEPHON"/>
      <sheetName val="PERSIAPAN"/>
      <sheetName val="REKAP ME"/>
      <sheetName val="TYPIKAL UNIT"/>
      <sheetName val="REKAPTOTAL"/>
      <sheetName val="Rekap Direct Cost"/>
      <sheetName val="overall"/>
      <sheetName val="Perm. Test"/>
      <sheetName val="hs-str"/>
      <sheetName val="Eta-maxC Lager"/>
      <sheetName val="6 Felder - Md"/>
      <sheetName val="AG25 inner maxQ-Truck"/>
      <sheetName val="U1"/>
      <sheetName val="6 Felder - maxQ"/>
      <sheetName val="RAB KapukII"/>
      <sheetName val="BAU"/>
      <sheetName val="DIV-03"/>
      <sheetName val="REKAP A BESAR"/>
      <sheetName val="hrg_sat"/>
      <sheetName val="uraian analisa"/>
      <sheetName val="DATA PROYEK"/>
      <sheetName val="Bill_Qua"/>
      <sheetName val="REKAP"/>
      <sheetName val="AKP"/>
      <sheetName val="Bi-BANK"/>
      <sheetName val="BU"/>
      <sheetName val="PP"/>
      <sheetName val="PRLTN"/>
      <sheetName val="R_BOS"/>
      <sheetName val="R_PRLT"/>
      <sheetName val="R_UPH"/>
      <sheetName val="RBP_1"/>
      <sheetName val="RBP-MAT"/>
      <sheetName val="RBP-SKON"/>
      <sheetName val="RUPA2"/>
      <sheetName val="SUBKON"/>
      <sheetName val="UPAH"/>
      <sheetName val="DISBIA"/>
      <sheetName val="BBM"/>
      <sheetName val="BRK-DWN"/>
      <sheetName val="MTRL"/>
      <sheetName val="R_BANK"/>
      <sheetName val="R_PP"/>
      <sheetName val="R_RUPA"/>
      <sheetName val="RBP"/>
      <sheetName val="SKAT"/>
      <sheetName val="SURAT"/>
      <sheetName val="div7"/>
      <sheetName val="RBP2"/>
      <sheetName val="RBP- 2"/>
      <sheetName val="AKP-1"/>
      <sheetName val="B"/>
      <sheetName val="Sheet2"/>
      <sheetName val="Galian 1"/>
      <sheetName val="Sheet9"/>
      <sheetName val="Harga Dasar"/>
      <sheetName val="TBM"/>
      <sheetName val="Basic Price"/>
      <sheetName val="RAB PRO"/>
      <sheetName val="D.3.1 Dinding"/>
      <sheetName val="PESANTREN"/>
      <sheetName val="G"/>
      <sheetName val="Curup"/>
      <sheetName val="Prabu"/>
      <sheetName val="On Time"/>
      <sheetName val="AC unit"/>
      <sheetName val="EL acc"/>
      <sheetName val="EL lamp"/>
      <sheetName val="EL outlet"/>
      <sheetName val="Chiller acc"/>
      <sheetName val="Pipa PL"/>
      <sheetName val="PK acc"/>
      <sheetName val="PL acc"/>
      <sheetName val="PK valve"/>
      <sheetName val="PL valve"/>
      <sheetName val="AC valve"/>
      <sheetName val="PK pipe"/>
      <sheetName val="EL kabel"/>
      <sheetName val="AC power"/>
      <sheetName val="EL tray"/>
      <sheetName val="PL power"/>
      <sheetName val="PL unit"/>
      <sheetName val="PK unit"/>
      <sheetName val="EL arde"/>
      <sheetName val="HRG-DASAR"/>
      <sheetName val="Hrg Sat"/>
      <sheetName val="rate"/>
      <sheetName val="D985"/>
      <sheetName val="LR-APR-06"/>
      <sheetName val="hARGA SAT"/>
      <sheetName val="aN-suku"/>
      <sheetName val="BAB_5_13_Anal"/>
      <sheetName val="LR-JUN-06"/>
      <sheetName val="3-DIV4"/>
      <sheetName val="LR-MAR-06"/>
      <sheetName val="koef"/>
      <sheetName val="BARU-3"/>
      <sheetName val="BARU-4 "/>
      <sheetName val="LAMA-3"/>
      <sheetName val="LAMA-4"/>
      <sheetName val="LR-MEI-06"/>
      <sheetName val="LR-SPT-06"/>
      <sheetName val="bialangsung"/>
      <sheetName val="schbhn"/>
      <sheetName val="schalt"/>
      <sheetName val="schtng"/>
      <sheetName val="REF.ONLY"/>
      <sheetName val="Analisa Upah &amp; Bahan Plum"/>
      <sheetName val=""/>
      <sheetName val="Meth "/>
      <sheetName val="GLP's_and_PSPC's1"/>
      <sheetName val="Mat_Tower"/>
      <sheetName val="Mat_Tower2"/>
      <sheetName val="US_indoor_vs_macro_outdoor"/>
      <sheetName val="63_Swap"/>
      <sheetName val="berlang"/>
      <sheetName val="CRITERIA2"/>
      <sheetName val="COSY"/>
      <sheetName val="Parameters"/>
      <sheetName val="Project_Summary1"/>
      <sheetName val="Factors"/>
      <sheetName val="Rekapsub-total-ME"/>
      <sheetName val="SITAC-Model"/>
      <sheetName val="BS_pricing"/>
      <sheetName val="Temp"/>
      <sheetName val="Param"/>
      <sheetName val="Material_Mounting2"/>
      <sheetName val="Lampiran_MTO"/>
      <sheetName val="Rekap-ME"/>
      <sheetName val="NWEXT"/>
      <sheetName val="OFFEREXT"/>
      <sheetName val="Allowance"/>
      <sheetName val="Problem_Class"/>
      <sheetName val="Validasi"/>
      <sheetName val="PSPC_LE_Pnext_Current"/>
      <sheetName val="Validation"/>
      <sheetName val="AM-MARGIN"/>
      <sheetName val="SUPPEXT"/>
      <sheetName val="Forecast"/>
      <sheetName val="Data"/>
      <sheetName val="US_indoor_vs_macro_outdoor2"/>
      <sheetName val="H S D"/>
      <sheetName val="anal"/>
      <sheetName val="ocean voyage"/>
      <sheetName val="tb. besi"/>
      <sheetName val="tulang"/>
      <sheetName val="REKAP TOTAL"/>
      <sheetName val="REKAP STR"/>
      <sheetName val="REKAP UNIT"/>
      <sheetName val="Balok_1"/>
      <sheetName val="Ahs.2"/>
      <sheetName val="Ahs.1"/>
      <sheetName val="INPUT_DATAS"/>
      <sheetName val="RAB_T-95_BK"/>
      <sheetName val="GTS_I_PS"/>
      <sheetName val="SUM_200"/>
      <sheetName val="Kuantitas_&amp;_Harga"/>
      <sheetName val="DAFTAR_7"/>
      <sheetName val="_Rencana_Vol_per_Section"/>
      <sheetName val="D_1_7"/>
      <sheetName val="D_1_5"/>
      <sheetName val="D_2_3"/>
      <sheetName val="D_2_2"/>
      <sheetName val="D_&amp;_W_sizes"/>
      <sheetName val="hrg-sat_pek"/>
      <sheetName val="Currency_Rate"/>
      <sheetName val="an__struktur"/>
      <sheetName val="BQMPALOC"/>
      <sheetName val="SUB TOTAL "/>
      <sheetName val="Daf Pekerjaan"/>
      <sheetName val="L_TIGA"/>
      <sheetName val="L-TIGA"/>
      <sheetName val="Q_01__BLL_per_kode"/>
      <sheetName val="Q_02__PO_per_kode"/>
      <sheetName val="EVALUASI"/>
      <sheetName val="#REF!"/>
      <sheetName val="Rekap Addendum"/>
      <sheetName val="BQ Dudukan Fascade OT KC"/>
      <sheetName val="ANALISA HARGA SATUAN"/>
      <sheetName val="Mall"/>
      <sheetName val="Input"/>
      <sheetName val="3ဵ1BQMCN"/>
      <sheetName val="BAG-III"/>
      <sheetName val="ALEK"/>
      <sheetName val="DAF-5"/>
      <sheetName val="概総括1"/>
      <sheetName val="PPC"/>
      <sheetName val="FitOutConfCentre"/>
      <sheetName val="RUPS"/>
      <sheetName val="ah sanitary"/>
      <sheetName val="Analisa Alat"/>
      <sheetName val="rab j17"/>
      <sheetName val="DIV1"/>
      <sheetName val="Rinci-Biaya"/>
      <sheetName val="Rinci-Pendapatan"/>
      <sheetName val="CPO 16-9-TID "/>
      <sheetName val="BASIC"/>
      <sheetName val="EVAL-ANAL"/>
      <sheetName val="MAP"/>
      <sheetName val="div-6"/>
      <sheetName val="RKP"/>
      <sheetName val="div-2"/>
      <sheetName val="Terbilang"/>
      <sheetName val="Q'TY"/>
      <sheetName val="DIV.1"/>
      <sheetName val="DIV.2"/>
      <sheetName val="DIV.2a"/>
      <sheetName val="DIV.2a (2)"/>
      <sheetName val="DIV.2a.BET"/>
      <sheetName val="DIV.2a.TUL"/>
      <sheetName val="DIV.2b"/>
      <sheetName val="DIV.2b (2)"/>
      <sheetName val="DIV.2c"/>
      <sheetName val="DIV.2d"/>
      <sheetName val="DIV.3"/>
      <sheetName val="DIV.5"/>
      <sheetName val="DIV.6"/>
      <sheetName val="DIV.8"/>
      <sheetName val="DIV.8.a"/>
      <sheetName val="DIV.9"/>
      <sheetName val="ALAT"/>
      <sheetName val="INFO"/>
      <sheetName val="SKEDUL"/>
      <sheetName val="NP"/>
      <sheetName val="PANEL"/>
      <sheetName val="산근"/>
      <sheetName val="HB_1"/>
      <sheetName val="Isolasi_Luar_Dalam1"/>
      <sheetName val="Isolasi_Luar1"/>
      <sheetName val="rekap_ahs"/>
      <sheetName val="Urai__Resap_pengikat"/>
      <sheetName val="H__Satuan"/>
      <sheetName val="AHS__Keg"/>
      <sheetName val="struktur_tdk_dipakai"/>
      <sheetName val="01A-_RAB"/>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Bahan_upah"/>
      <sheetName val="BQ_ARS"/>
      <sheetName val="Perm__Test"/>
      <sheetName val="Eta-maxC_Lager"/>
      <sheetName val="6_Felder_-_Md"/>
      <sheetName val="AG25_inner_maxQ-Truck"/>
      <sheetName val="6_Felder_-_maxQ"/>
      <sheetName val="RAB_KapukII"/>
      <sheetName val="Memb_Schd"/>
      <sheetName val="REKAP_A_BESAR"/>
      <sheetName val="플랜트_설치"/>
      <sheetName val="TABEL_BAJA"/>
      <sheetName val="uraian_analisa"/>
      <sheetName val="DATA_PROYEK"/>
      <sheetName val="RBP-_2"/>
      <sheetName val="GLP's_and_PSPC's"/>
      <sheetName val="Internal_Summary"/>
      <sheetName val="BS_pricing1"/>
      <sheetName val="Project_Summary"/>
      <sheetName val="Alloc_1"/>
      <sheetName val="BER_CAL"/>
      <sheetName val="Problem_Class1"/>
      <sheetName val="ah_sanitary"/>
      <sheetName val="Analisa_Alat"/>
      <sheetName val="On_Time"/>
      <sheetName val="Rekap_Direct_Cost"/>
      <sheetName val="AC_unit"/>
      <sheetName val="EL_acc"/>
      <sheetName val="EL_lamp"/>
      <sheetName val="EL_outlet"/>
      <sheetName val="Chiller_acc"/>
      <sheetName val="Pipa_PL"/>
      <sheetName val="PK_acc"/>
      <sheetName val="PL_acc"/>
      <sheetName val="PK_valve"/>
      <sheetName val="PL_valve"/>
      <sheetName val="AC_valve"/>
      <sheetName val="PK_pipe"/>
      <sheetName val="EL_kabel"/>
      <sheetName val="AC_power"/>
      <sheetName val="EL_tray"/>
      <sheetName val="PL_power"/>
      <sheetName val="PL_unit"/>
      <sheetName val="PK_unit"/>
      <sheetName val="EL_arde"/>
      <sheetName val="hARGA_SAT"/>
      <sheetName val="BARU-4_"/>
      <sheetName val="Galian_1"/>
      <sheetName val="rab_j17"/>
      <sheetName val="H_S_D"/>
      <sheetName val="TYPE_A"/>
      <sheetName val="TYPE_B"/>
      <sheetName val="TYPE_C"/>
      <sheetName val="TYPE_D"/>
      <sheetName val="BOR_PILE"/>
      <sheetName val="BASEMENT_PELATARAN"/>
      <sheetName val="SIRKULASI,_PELATARAN,_EKSTERNAL"/>
      <sheetName val="JARINGAN_AIR_BERSIH"/>
      <sheetName val="JARINGAN_LISTRIK"/>
      <sheetName val="JARINGAN_TELEPHON"/>
      <sheetName val="REKAP_ME"/>
      <sheetName val="TYPIKAL_UNIT"/>
      <sheetName val="_Rencana_Vol_per_Section1"/>
      <sheetName val="HB_2"/>
      <sheetName val="Kuantitas_&amp;_Harga1"/>
      <sheetName val="DAFTAR_71"/>
      <sheetName val="Isolasi_Luar_Dalam2"/>
      <sheetName val="Isolasi_Luar2"/>
      <sheetName val="rekap_ahs1"/>
      <sheetName val="RAB_T-95_BK1"/>
      <sheetName val="GTS_I_PS1"/>
      <sheetName val="SUM_2001"/>
      <sheetName val="Urai__Resap_pengikat1"/>
      <sheetName val="D_1_71"/>
      <sheetName val="D_1_51"/>
      <sheetName val="D_2_31"/>
      <sheetName val="D_2_21"/>
      <sheetName val="D_&amp;_W_sizes1"/>
      <sheetName val="hrg-sat_pek1"/>
      <sheetName val="H__Satuan1"/>
      <sheetName val="AHS__Keg1"/>
      <sheetName val="struktur_tdk_dipakai1"/>
      <sheetName val="an__struktur1"/>
      <sheetName val="Currency_Rate1"/>
      <sheetName val="01A-_RAB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Bahan_upah1"/>
      <sheetName val="BQ_ARS1"/>
      <sheetName val="Perm__Test1"/>
      <sheetName val="Eta-maxC_Lager1"/>
      <sheetName val="6_Felder_-_Md1"/>
      <sheetName val="AG25_inner_maxQ-Truck1"/>
      <sheetName val="6_Felder_-_maxQ1"/>
      <sheetName val="RAB_KapukII1"/>
      <sheetName val="Memb_Schd1"/>
      <sheetName val="REKAP_A_BESAR1"/>
      <sheetName val="INPUT_DATAS1"/>
      <sheetName val="플랜트_설치1"/>
      <sheetName val="TABEL_BAJA1"/>
      <sheetName val="uraian_analisa1"/>
      <sheetName val="DATA_PROYEK1"/>
      <sheetName val="RBP-_21"/>
      <sheetName val="GLP's_and_PSPC's2"/>
      <sheetName val="Internal_Summary1"/>
      <sheetName val="BS_pricing2"/>
      <sheetName val="Project_Summary2"/>
      <sheetName val="Alloc_11"/>
      <sheetName val="BER_CAL1"/>
      <sheetName val="Problem_Class2"/>
      <sheetName val="ah_sanitary1"/>
      <sheetName val="Analisa_Alat1"/>
      <sheetName val="On_Time1"/>
      <sheetName val="Rekap_Direct_Cost1"/>
      <sheetName val="AC_unit1"/>
      <sheetName val="EL_acc1"/>
      <sheetName val="EL_lamp1"/>
      <sheetName val="EL_outlet1"/>
      <sheetName val="Chiller_acc1"/>
      <sheetName val="Pipa_PL1"/>
      <sheetName val="PK_acc1"/>
      <sheetName val="PL_acc1"/>
      <sheetName val="PK_valve1"/>
      <sheetName val="PL_valve1"/>
      <sheetName val="AC_valve1"/>
      <sheetName val="PK_pipe1"/>
      <sheetName val="EL_kabel1"/>
      <sheetName val="AC_power1"/>
      <sheetName val="EL_tray1"/>
      <sheetName val="PL_power1"/>
      <sheetName val="PL_unit1"/>
      <sheetName val="PK_unit1"/>
      <sheetName val="EL_arde1"/>
      <sheetName val="hARGA_SAT1"/>
      <sheetName val="BARU-4_1"/>
      <sheetName val="Galian_11"/>
      <sheetName val="rab_j171"/>
      <sheetName val="H_S_D1"/>
      <sheetName val="TYPE_A1"/>
      <sheetName val="TYPE_B1"/>
      <sheetName val="TYPE_C1"/>
      <sheetName val="TYPE_D1"/>
      <sheetName val="BOR_PILE1"/>
      <sheetName val="BASEMENT_PELATARAN1"/>
      <sheetName val="SIRKULASI,_PELATARAN,_EKSTERNA1"/>
      <sheetName val="JARINGAN_AIR_BERSIH1"/>
      <sheetName val="JARINGAN_LISTRIK1"/>
      <sheetName val="JARINGAN_TELEPHON1"/>
      <sheetName val="REKAP_ME1"/>
      <sheetName val="TYPIKAL_UNIT1"/>
      <sheetName val="Cover Daf_2"/>
      <sheetName val="A-ars"/>
      <sheetName val="Tabel"/>
      <sheetName val="TRANS"/>
      <sheetName val="Gudang non AC-AC Struktur"/>
      <sheetName val="Balok"/>
      <sheetName val="BOQ CBM"/>
      <sheetName val="KET"/>
      <sheetName val="BONGKARAN"/>
      <sheetName val="STR-ARS OFFICE"/>
      <sheetName val="STR-ARS BAKHUM"/>
      <sheetName val="REKAP MEK BAKHUM"/>
      <sheetName val="1.MEKANIKAL DAKSINAPATI"/>
      <sheetName val="REKAP ELEKT BAKHUM"/>
      <sheetName val="2.ELEKTRIKAL DAKSINAPATI"/>
      <sheetName val="AT 2"/>
      <sheetName val="STAF"/>
      <sheetName val="TOWN"/>
      <sheetName val="An Arsitektur"/>
      <sheetName val="An Struktur"/>
      <sheetName val="2.3.5-Bsmt-Elc (ADD)"/>
      <sheetName val="2.3.6-Bsmt-Fire"/>
      <sheetName val="3.3.1-Apt-Sanitary (AD)"/>
      <sheetName val="3.3.2-Apt-Plb"/>
      <sheetName val="3.3.2-Apt-Plb (ADD)"/>
      <sheetName val="3.3.3-Apt-AC"/>
      <sheetName val="3.3.5-Apt-Elc (ADD)"/>
      <sheetName val="3.3.6-Apt-Fire"/>
      <sheetName val="6.1.Genset"/>
      <sheetName val="2.3.5-Bsmt-AC (ADD)"/>
      <sheetName val="2.3.3-Bsmt-AC (ADD)"/>
      <sheetName val="PileCap"/>
      <sheetName val="Ana Fin"/>
      <sheetName val="schtot"/>
      <sheetName val="U&amp;B"/>
      <sheetName val="duct"/>
      <sheetName val="Daftmat"/>
      <sheetName val="Material Bangunan"/>
      <sheetName val="Analisa Bang"/>
      <sheetName val="ANK"/>
      <sheetName val="GKP"/>
      <sheetName val="PIK_QUO"/>
      <sheetName val="PRICE (2)"/>
      <sheetName val="harga dasar T-M-A"/>
      <sheetName val="Anls teknis"/>
      <sheetName val="Rekapitulasi"/>
      <sheetName val="SUM-PRO_(4)6"/>
      <sheetName val="SUM-PRO_(3)6"/>
      <sheetName val="SUM-PRO_(2)6"/>
      <sheetName val="SEX_(4)6"/>
      <sheetName val="SEX_(3)6"/>
      <sheetName val="SEX_(2)6"/>
      <sheetName val="B_-_Norelec6"/>
      <sheetName val="Unit_Rate5"/>
      <sheetName val="Cover_Daf-24"/>
      <sheetName val="Fill_this_out_first___9"/>
      <sheetName val="H_Satuan4"/>
      <sheetName val="Cash_Flow_bulanan4"/>
      <sheetName val="Daftar_Upah4"/>
      <sheetName val="Bill_of_Qty_MEP4"/>
      <sheetName val="RAB_AR&amp;STR4"/>
      <sheetName val="4-Basic_Price4"/>
      <sheetName val="PRD_01-74"/>
      <sheetName val="PRD_01-84"/>
      <sheetName val="PRD_01-94"/>
      <sheetName val="PRD_01-104"/>
      <sheetName val="PRD_01-114"/>
      <sheetName val="PRD_01-34"/>
      <sheetName val="PRD_01-44"/>
      <sheetName val="HRG_BHN4"/>
      <sheetName val="HB_3"/>
      <sheetName val="Isolasi_Luar_Dalam3"/>
      <sheetName val="Isolasi_Luar3"/>
      <sheetName val="Fill_this_out_first___10"/>
      <sheetName val="Tabel_Berat4"/>
      <sheetName val="Analisa_STR4"/>
      <sheetName val="HARGA_MATERIAL4"/>
      <sheetName val="JKT_(2)4"/>
      <sheetName val="DAFTAR_72"/>
      <sheetName val="_Rencana_Vol_per_Section2"/>
      <sheetName val="rekap_ahs2"/>
      <sheetName val="Kuantitas_&amp;_Harga2"/>
      <sheetName val="RAB_T-95_BK2"/>
      <sheetName val="GTS_I_PS2"/>
      <sheetName val="SUM_2002"/>
      <sheetName val="Urai__Resap_pengikat2"/>
      <sheetName val="D_1_72"/>
      <sheetName val="D_1_52"/>
      <sheetName val="D_2_32"/>
      <sheetName val="D_2_22"/>
      <sheetName val="D_&amp;_W_sizes2"/>
      <sheetName val="hrg-sat_pek2"/>
      <sheetName val="H__Satuan2"/>
      <sheetName val="AHS__Keg2"/>
      <sheetName val="struktur_tdk_dipakai2"/>
      <sheetName val="an__struktur2"/>
      <sheetName val="Currency_Rate2"/>
      <sheetName val="01A-_RAB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Bahan_upah2"/>
      <sheetName val="BQ_ARS2"/>
      <sheetName val="Perm__Test2"/>
      <sheetName val="Eta-maxC_Lager2"/>
      <sheetName val="6_Felder_-_Md2"/>
      <sheetName val="AG25_inner_maxQ-Truck2"/>
      <sheetName val="6_Felder_-_maxQ2"/>
      <sheetName val="RAB_KapukII2"/>
      <sheetName val="Memb_Schd2"/>
      <sheetName val="REKAP_A_BESAR2"/>
      <sheetName val="uraian_analisa2"/>
      <sheetName val="DATA_PROYEK2"/>
      <sheetName val="RBP-_22"/>
      <sheetName val="INPUT_DATAS2"/>
      <sheetName val="플랜트_설치2"/>
      <sheetName val="TABEL_BAJA2"/>
      <sheetName val="GLP's_and_PSPC's3"/>
      <sheetName val="Internal_Summary2"/>
      <sheetName val="BS_pricing3"/>
      <sheetName val="Project_Summary3"/>
      <sheetName val="Alloc_12"/>
      <sheetName val="BER_CAL2"/>
      <sheetName val="Problem_Class3"/>
      <sheetName val="ah_sanitary2"/>
      <sheetName val="Analisa_Alat2"/>
      <sheetName val="On_Time2"/>
      <sheetName val="Rekap_Direct_Cost2"/>
      <sheetName val="AC_unit2"/>
      <sheetName val="EL_acc2"/>
      <sheetName val="EL_lamp2"/>
      <sheetName val="EL_outlet2"/>
      <sheetName val="Chiller_acc2"/>
      <sheetName val="Pipa_PL2"/>
      <sheetName val="PK_acc2"/>
      <sheetName val="PL_acc2"/>
      <sheetName val="PK_valve2"/>
      <sheetName val="PL_valve2"/>
      <sheetName val="AC_valve2"/>
      <sheetName val="PK_pipe2"/>
      <sheetName val="EL_kabel2"/>
      <sheetName val="AC_power2"/>
      <sheetName val="EL_tray2"/>
      <sheetName val="PL_power2"/>
      <sheetName val="PL_unit2"/>
      <sheetName val="PK_unit2"/>
      <sheetName val="EL_arde2"/>
      <sheetName val="TYPE_A2"/>
      <sheetName val="TYPE_B2"/>
      <sheetName val="TYPE_C2"/>
      <sheetName val="TYPE_D2"/>
      <sheetName val="BOR_PILE2"/>
      <sheetName val="BASEMENT_PELATARAN2"/>
      <sheetName val="SIRKULASI,_PELATARAN,_EKSTERNA2"/>
      <sheetName val="JARINGAN_AIR_BERSIH2"/>
      <sheetName val="JARINGAN_LISTRIK2"/>
      <sheetName val="JARINGAN_TELEPHON2"/>
      <sheetName val="REKAP_ME2"/>
      <sheetName val="TYPIKAL_UNIT2"/>
      <sheetName val="hARGA_SAT2"/>
      <sheetName val="BARU-4_2"/>
      <sheetName val="Galian_12"/>
      <sheetName val="rab_j172"/>
      <sheetName val="H_S_D2"/>
      <sheetName val="Harga_Dasar"/>
      <sheetName val="Basic_Price"/>
      <sheetName val="RAB_PRO"/>
      <sheetName val="ocean_voyage"/>
      <sheetName val="tb__besi"/>
      <sheetName val="AnalisaSIPIL_RIIL"/>
      <sheetName val="Meth_"/>
      <sheetName val="REKAP_TOTAL"/>
      <sheetName val="REKAP_STR"/>
      <sheetName val="REKAP_UNIT"/>
      <sheetName val="D_3_1_Dinding"/>
      <sheetName val="CPO_16-9-TID_"/>
      <sheetName val="REF_ONLY"/>
      <sheetName val="Analisa_Upah_&amp;_Bahan_Plum"/>
      <sheetName val="Ahs_2"/>
      <sheetName val="Ahs_1"/>
      <sheetName val="PRICE_(2)"/>
      <sheetName val="harga_dasar_T-M-A"/>
      <sheetName val="Rekap_Addendum"/>
      <sheetName val="BQ_Dudukan_Fascade_OT_KC"/>
      <sheetName val="ANALISA_HARGA_SATUAN"/>
      <sheetName val="SUB_TOTAL_"/>
      <sheetName val="Daf_Pekerjaan"/>
      <sheetName val="Anls_teknis"/>
      <sheetName val="Gal tanah"/>
      <sheetName val="Pancang"/>
      <sheetName val="TTL"/>
      <sheetName val="5-ALAT"/>
      <sheetName val="BOQ"/>
      <sheetName val="Peralat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7">
          <cell r="P7" t="str">
            <v xml:space="preserve">B U D G E T A R Y </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ESCON"/>
      <sheetName val="DIVI6"/>
      <sheetName val="DIVI5"/>
      <sheetName val="DIVI8"/>
      <sheetName val="DIVI7"/>
      <sheetName val="DIVI3"/>
      <sheetName val="DIVI2"/>
      <sheetName val="BASC"/>
      <sheetName val="DIVI1"/>
      <sheetName val="analisa Str"/>
      <sheetName val="Peralata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pldt"/>
      <sheetName val="Analisa-Harsat"/>
      <sheetName val="DHSD"/>
      <sheetName val="BOW"/>
      <sheetName val="Analisa"/>
    </sheetNames>
    <sheetDataSet>
      <sheetData sheetId="0" refreshError="1"/>
      <sheetData sheetId="1" refreshError="1"/>
      <sheetData sheetId="2" refreshError="1">
        <row r="37">
          <cell r="G37">
            <v>58920</v>
          </cell>
        </row>
        <row r="38">
          <cell r="G38">
            <v>82020</v>
          </cell>
        </row>
        <row r="45">
          <cell r="G45">
            <v>73230</v>
          </cell>
        </row>
      </sheetData>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natl PCK"/>
      <sheetName val="Analisa"/>
      <sheetName val="meto"/>
      <sheetName val="SCUDLE"/>
      <sheetName val="Tipes"/>
      <sheetName val="Mlipahan"/>
      <sheetName val="Sraten"/>
      <sheetName val="Fajar"/>
      <sheetName val="Ngemplak"/>
      <sheetName val="Panggung"/>
      <sheetName val="Sumber"/>
      <sheetName val="rab"/>
      <sheetName val="Sate"/>
      <sheetName val="Tugu Wisnu"/>
      <sheetName val="Balapan"/>
      <sheetName val="Baron"/>
      <sheetName val="Bengawan"/>
      <sheetName val="Gembegan"/>
      <sheetName val="Ketandan"/>
      <sheetName val="Gading"/>
    </sheetNames>
    <sheetDataSet>
      <sheetData sheetId="0" refreshError="1">
        <row r="120">
          <cell r="J120">
            <v>48500</v>
          </cell>
        </row>
        <row r="128">
          <cell r="J128">
            <v>16500</v>
          </cell>
        </row>
      </sheetData>
      <sheetData sheetId="1" refreshError="1">
        <row r="35">
          <cell r="B35" t="str">
            <v>Pipa PVC AW dia 2.5''</v>
          </cell>
        </row>
        <row r="36">
          <cell r="B36" t="str">
            <v>Pipa PVC AW dia 3''</v>
          </cell>
          <cell r="C36">
            <v>35000</v>
          </cell>
        </row>
        <row r="41">
          <cell r="B41" t="str">
            <v>Set up &amp; Programming Detector&amp;Running Text</v>
          </cell>
          <cell r="C41">
            <v>500000</v>
          </cell>
        </row>
        <row r="44">
          <cell r="C44">
            <v>4000000</v>
          </cell>
        </row>
        <row r="45">
          <cell r="C45">
            <v>42000000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DISCLAIMER"/>
      <sheetName val="DAFTAR"/>
      <sheetName val="MAJOR"/>
      <sheetName val="%"/>
      <sheetName val="Rekap"/>
      <sheetName val="Informasi"/>
      <sheetName val="Peta Quarry"/>
      <sheetName val="Mobilisasi"/>
      <sheetName val="Perhitungan Mobilisasi Alat"/>
      <sheetName val="Lalu Lintas"/>
      <sheetName val="Jembatan Sementara"/>
      <sheetName val="BOQ"/>
      <sheetName val="4-Basic Price"/>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Analisa Quarry"/>
      <sheetName val="4-formulir harga bahan"/>
      <sheetName val="5-ALAT(1)"/>
      <sheetName val="5-ALAT (2)"/>
      <sheetName val="Agg Halus &amp; Kasar"/>
      <sheetName val="Agg A"/>
      <sheetName val="Agg B"/>
      <sheetName val="Agg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DISCLAIMER"/>
      <sheetName val="Rekap"/>
      <sheetName val="%"/>
      <sheetName val="MAJOR"/>
      <sheetName val="Peta Quarry"/>
      <sheetName val="Mobilisasi"/>
      <sheetName val="Perhitungan Mobilisasi Alat"/>
      <sheetName val="Lalu Lintas"/>
      <sheetName val="Jembatan Sementara"/>
      <sheetName val="Informasi"/>
      <sheetName val="Analisa K3"/>
      <sheetName val="4-Analisa Quarry"/>
      <sheetName val="4-Formulir harga bahan"/>
      <sheetName val="5-ALAT(1)"/>
      <sheetName val="5-ALAT(2)"/>
      <sheetName val="Agg Halus &amp; Kasar"/>
      <sheetName val="Agg A"/>
      <sheetName val="Agg B dan S"/>
      <sheetName val="Agg C"/>
      <sheetName val="Agg  CBR 60"/>
      <sheetName val="BOQ"/>
      <sheetName val="4-Basic Price"/>
      <sheetName val="Analis K"/>
      <sheetName val="SNI Gedung"/>
      <sheetName val="readymix"/>
      <sheetName val="D1"/>
      <sheetName val="D2"/>
      <sheetName val="D3"/>
      <sheetName val="D4"/>
      <sheetName val="D5"/>
      <sheetName val="D6"/>
      <sheetName val="D7(1)"/>
      <sheetName val="D7(2)"/>
      <sheetName val="D8(1)"/>
      <sheetName val="D8(2)"/>
      <sheetName val="D9"/>
      <sheetName val="D10 LS-Rutin"/>
      <sheetName val="D10 Kuantitas"/>
      <sheetName val="D10 Analisa HSP"/>
      <sheetName val="Sheet1"/>
      <sheetName val="S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AW9">
            <v>467475.62418651464</v>
          </cell>
        </row>
        <row r="26">
          <cell r="AW26">
            <v>378236.37880039401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Basic P"/>
      <sheetName val="RAB"/>
      <sheetName val="Daft Kuant"/>
      <sheetName val="rekap vol"/>
      <sheetName val="An HS"/>
      <sheetName val="Eq Prod"/>
      <sheetName val="TEORI"/>
      <sheetName val="An HS PL"/>
      <sheetName val="Paku"/>
      <sheetName val="BOW"/>
      <sheetName val="Sampul (2)"/>
      <sheetName val="Sampul"/>
      <sheetName val="CekList"/>
      <sheetName val="METKON"/>
      <sheetName val="DAFTAR SUB"/>
      <sheetName val="An Teknik"/>
      <sheetName val="URUTAN"/>
      <sheetName val="Eq Rekap"/>
      <sheetName val="An HS (2)"/>
      <sheetName val="ESCON"/>
    </sheetNames>
    <sheetDataSet>
      <sheetData sheetId="0" refreshError="1">
        <row r="17">
          <cell r="F17">
            <v>3000000</v>
          </cell>
        </row>
        <row r="18">
          <cell r="F18">
            <v>2000000</v>
          </cell>
        </row>
        <row r="19">
          <cell r="F19">
            <v>1500000</v>
          </cell>
        </row>
        <row r="20">
          <cell r="F20">
            <v>1000000</v>
          </cell>
        </row>
        <row r="22">
          <cell r="F22">
            <v>40000</v>
          </cell>
        </row>
        <row r="23">
          <cell r="F23">
            <v>40000</v>
          </cell>
        </row>
        <row r="25">
          <cell r="F25">
            <v>40000</v>
          </cell>
        </row>
        <row r="32">
          <cell r="F32">
            <v>30000</v>
          </cell>
        </row>
        <row r="36">
          <cell r="F36">
            <v>32000</v>
          </cell>
        </row>
        <row r="37">
          <cell r="F37">
            <v>2000</v>
          </cell>
        </row>
        <row r="38">
          <cell r="F38">
            <v>1200000</v>
          </cell>
        </row>
        <row r="39">
          <cell r="F39">
            <v>210</v>
          </cell>
        </row>
        <row r="40">
          <cell r="F40">
            <v>140000</v>
          </cell>
        </row>
        <row r="41">
          <cell r="F41">
            <v>100000</v>
          </cell>
        </row>
        <row r="46">
          <cell r="F46">
            <v>2750000</v>
          </cell>
        </row>
        <row r="47">
          <cell r="F47">
            <v>7500</v>
          </cell>
        </row>
        <row r="51">
          <cell r="F51">
            <v>20000</v>
          </cell>
        </row>
        <row r="56">
          <cell r="F56">
            <v>25000</v>
          </cell>
        </row>
        <row r="59">
          <cell r="F59">
            <v>60000</v>
          </cell>
        </row>
        <row r="60">
          <cell r="F60">
            <v>7500</v>
          </cell>
        </row>
        <row r="61">
          <cell r="F61">
            <v>7500</v>
          </cell>
        </row>
        <row r="63">
          <cell r="F63">
            <v>6000</v>
          </cell>
        </row>
        <row r="65">
          <cell r="F65">
            <v>500000</v>
          </cell>
        </row>
        <row r="68">
          <cell r="F68">
            <v>5000</v>
          </cell>
        </row>
        <row r="70">
          <cell r="F70">
            <v>14000</v>
          </cell>
        </row>
        <row r="71">
          <cell r="F71">
            <v>400000</v>
          </cell>
        </row>
        <row r="73">
          <cell r="F73">
            <v>40000</v>
          </cell>
        </row>
        <row r="74">
          <cell r="F74">
            <v>37500</v>
          </cell>
        </row>
        <row r="75">
          <cell r="F75">
            <v>35000</v>
          </cell>
        </row>
        <row r="77">
          <cell r="F77">
            <v>35000</v>
          </cell>
        </row>
        <row r="78">
          <cell r="F78">
            <v>143000</v>
          </cell>
        </row>
        <row r="79">
          <cell r="F79">
            <v>200000</v>
          </cell>
        </row>
        <row r="80">
          <cell r="F80">
            <v>257000</v>
          </cell>
        </row>
        <row r="81">
          <cell r="F81">
            <v>314000</v>
          </cell>
        </row>
        <row r="82">
          <cell r="F82">
            <v>187500</v>
          </cell>
        </row>
        <row r="83">
          <cell r="F83">
            <v>937500</v>
          </cell>
        </row>
        <row r="84">
          <cell r="F84">
            <v>4000</v>
          </cell>
        </row>
        <row r="92">
          <cell r="F92">
            <v>1500</v>
          </cell>
        </row>
        <row r="99">
          <cell r="F99">
            <v>26250</v>
          </cell>
        </row>
        <row r="100">
          <cell r="F100">
            <v>53125</v>
          </cell>
        </row>
        <row r="102">
          <cell r="F102">
            <v>140000</v>
          </cell>
        </row>
        <row r="103">
          <cell r="F103">
            <v>5000</v>
          </cell>
        </row>
        <row r="104">
          <cell r="F104">
            <v>100000</v>
          </cell>
        </row>
        <row r="105">
          <cell r="F105">
            <v>12500</v>
          </cell>
        </row>
        <row r="106">
          <cell r="F106">
            <v>161250</v>
          </cell>
        </row>
        <row r="107">
          <cell r="F107">
            <v>0</v>
          </cell>
        </row>
        <row r="108">
          <cell r="F108">
            <v>120000</v>
          </cell>
        </row>
        <row r="109">
          <cell r="F109">
            <v>0</v>
          </cell>
        </row>
        <row r="110">
          <cell r="F110">
            <v>128750</v>
          </cell>
        </row>
        <row r="111">
          <cell r="F111">
            <v>63500</v>
          </cell>
        </row>
        <row r="112">
          <cell r="F112">
            <v>0</v>
          </cell>
        </row>
        <row r="113">
          <cell r="F113">
            <v>0</v>
          </cell>
        </row>
        <row r="114">
          <cell r="F114">
            <v>0</v>
          </cell>
        </row>
        <row r="115">
          <cell r="F115">
            <v>0</v>
          </cell>
        </row>
        <row r="118">
          <cell r="F118">
            <v>0</v>
          </cell>
        </row>
        <row r="119">
          <cell r="F119">
            <v>0</v>
          </cell>
        </row>
        <row r="122">
          <cell r="F12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Huruf"/>
      <sheetName val="REKAP"/>
      <sheetName val="RAB"/>
      <sheetName val="VOLUME"/>
      <sheetName val="ANALISA"/>
      <sheetName val="HARSAT"/>
      <sheetName val="metode"/>
      <sheetName val="P&amp;L"/>
      <sheetName val="teknis 6.3a ( 2a )"/>
      <sheetName val="AHS 6.3a ( 2a )"/>
      <sheetName val="Peralatan"/>
      <sheetName val="Morang"/>
      <sheetName val="3-DIV3"/>
      <sheetName val="5-ALAT(1)"/>
      <sheetName val="4-Basic Price"/>
      <sheetName val="anal"/>
      <sheetName val="BOQ"/>
      <sheetName val="Hasat Pekj"/>
      <sheetName val="back up volume"/>
      <sheetName val="D6"/>
      <sheetName val="Upah"/>
      <sheetName val="HB"/>
      <sheetName val="Daftar BOQ"/>
      <sheetName val="Reference"/>
      <sheetName val="A"/>
      <sheetName val="hrg sat"/>
      <sheetName val="ESCON"/>
      <sheetName val="SAP"/>
      <sheetName val="anl"/>
      <sheetName val="BQ analisa"/>
      <sheetName val="TM WKTU"/>
      <sheetName val="Rekab"/>
      <sheetName val="DATA"/>
      <sheetName val="HB me"/>
      <sheetName val="112-885"/>
      <sheetName val="BAHAN"/>
      <sheetName val="Rab MEP Gudang SATLANTAS"/>
      <sheetName val="351BQMCN"/>
      <sheetName val="PEMBANTAIAN"/>
      <sheetName val="BAHAN~"/>
      <sheetName val="ANALIS"/>
      <sheetName val="Informasi"/>
      <sheetName val="DH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REKAP (2)"/>
      <sheetName val="REKAP (3)"/>
      <sheetName val="REKAP"/>
      <sheetName val="RAB"/>
      <sheetName val="Analisa"/>
      <sheetName val="Daftar Harga"/>
      <sheetName val="5-ALAT(1)"/>
      <sheetName val="4-Basic Price"/>
      <sheetName val="D7(1)"/>
    </sheetNames>
    <sheetDataSet>
      <sheetData sheetId="0" refreshError="1"/>
      <sheetData sheetId="1" refreshError="1"/>
      <sheetData sheetId="2" refreshError="1"/>
      <sheetData sheetId="3" refreshError="1"/>
      <sheetData sheetId="4" refreshError="1">
        <row r="43">
          <cell r="F43">
            <v>13000</v>
          </cell>
        </row>
        <row r="657">
          <cell r="F657">
            <v>162443.14000000001</v>
          </cell>
        </row>
        <row r="668">
          <cell r="F668">
            <v>87524.9</v>
          </cell>
        </row>
        <row r="847">
          <cell r="F847">
            <v>5522750</v>
          </cell>
        </row>
        <row r="861">
          <cell r="F861">
            <v>4061500</v>
          </cell>
        </row>
      </sheetData>
      <sheetData sheetId="5" refreshError="1">
        <row r="4">
          <cell r="C4">
            <v>250</v>
          </cell>
        </row>
        <row r="18">
          <cell r="C18">
            <v>1870000</v>
          </cell>
        </row>
        <row r="49">
          <cell r="C49">
            <v>29750</v>
          </cell>
        </row>
        <row r="104">
          <cell r="C104">
            <v>8500</v>
          </cell>
        </row>
        <row r="105">
          <cell r="C105">
            <v>12750</v>
          </cell>
        </row>
        <row r="113">
          <cell r="C113">
            <v>21250</v>
          </cell>
        </row>
        <row r="114">
          <cell r="C114">
            <v>17000</v>
          </cell>
        </row>
        <row r="116">
          <cell r="C116">
            <v>12750</v>
          </cell>
        </row>
      </sheetData>
      <sheetData sheetId="6" refreshError="1"/>
      <sheetData sheetId="7" refreshError="1"/>
      <sheetData sheetId="8"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Kelengkapan"/>
      <sheetName val="infor"/>
      <sheetName val="REKAP"/>
      <sheetName val="KWANTITAS"/>
      <sheetName val="BASIC"/>
      <sheetName val="JA"/>
      <sheetName val="AGGR"/>
      <sheetName val="QUARI"/>
      <sheetName val="ALAT"/>
      <sheetName val="1"/>
      <sheetName val="2"/>
      <sheetName val="3"/>
      <sheetName val="5"/>
      <sheetName val="6"/>
      <sheetName val="7"/>
      <sheetName val="8"/>
      <sheetName val="10"/>
      <sheetName val="ANL"/>
      <sheetName val="JP"/>
      <sheetName val="JB"/>
      <sheetName val="ON SITE"/>
      <sheetName val="ASPAL"/>
      <sheetName val="CRUSER"/>
      <sheetName val="DAFTAR UPAH"/>
      <sheetName val="MP. Utama"/>
      <sheetName val="Peralatan"/>
      <sheetName val="Personil Inti"/>
      <sheetName val="Subkon"/>
      <sheetName val="5-ALAT(1)"/>
    </sheetNames>
    <sheetDataSet>
      <sheetData sheetId="0" refreshError="1"/>
      <sheetData sheetId="1" refreshError="1"/>
      <sheetData sheetId="2" refreshError="1">
        <row r="29">
          <cell r="I29">
            <v>2665737635.303215</v>
          </cell>
        </row>
      </sheetData>
      <sheetData sheetId="3" refreshError="1"/>
      <sheetData sheetId="4" refreshError="1"/>
      <sheetData sheetId="5" refreshError="1"/>
      <sheetData sheetId="6" refreshError="1"/>
      <sheetData sheetId="7" refreshError="1">
        <row r="120">
          <cell r="F120">
            <v>135900</v>
          </cell>
        </row>
        <row r="232">
          <cell r="F232">
            <v>165500</v>
          </cell>
        </row>
        <row r="365">
          <cell r="F365">
            <v>162800</v>
          </cell>
        </row>
        <row r="456">
          <cell r="F456">
            <v>171900</v>
          </cell>
        </row>
        <row r="568">
          <cell r="F568">
            <v>159400</v>
          </cell>
        </row>
        <row r="680">
          <cell r="F680">
            <v>114800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DISCLAIMER"/>
      <sheetName val="MAJOR"/>
      <sheetName val="%"/>
      <sheetName val="Rekap"/>
      <sheetName val="Informasi"/>
      <sheetName val="Peta Quarry"/>
      <sheetName val="Mobilisasi"/>
      <sheetName val="Perhitungan Mobilisasi Alat"/>
      <sheetName val="Lalu Lintas"/>
      <sheetName val="Jembatan Sementara"/>
      <sheetName val="BOQ"/>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Basic Price"/>
      <sheetName val="4-Analisa Quarry"/>
      <sheetName val="4-formulir harga bahan"/>
      <sheetName val="5-ALAT(1)"/>
      <sheetName val="5-ALAT (2)"/>
      <sheetName val="Agg Halus &amp; Kasar"/>
      <sheetName val="Agg A"/>
      <sheetName val="Agg B"/>
      <sheetName val="Agg C"/>
      <sheetName val="Basic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8">
          <cell r="F8">
            <v>4532.3142857142857</v>
          </cell>
        </row>
        <row r="85">
          <cell r="F85">
            <v>12000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Harsat"/>
      <sheetName val="RAB KapukII"/>
      <sheetName val="Analisa"/>
      <sheetName val="BAU"/>
      <sheetName val="SkedulIb"/>
      <sheetName val="DBoard"/>
      <sheetName val="Surat Penawaran"/>
      <sheetName val="RekapIb"/>
      <sheetName val="RAB KapukIb"/>
      <sheetName val="Schedule"/>
      <sheetName val="RekapII"/>
      <sheetName val="RekII"/>
      <sheetName val="AnalisaIb"/>
      <sheetName val="Sheet1"/>
      <sheetName val="Supplier"/>
      <sheetName val="AnHSAlt"/>
      <sheetName val="An_Alat"/>
      <sheetName val="YG DI SUBKAN"/>
      <sheetName val="Alat"/>
      <sheetName val="PP"/>
      <sheetName val="RUPA2"/>
      <sheetName val="BANK"/>
      <sheetName val="TulKSTbn"/>
    </sheetNames>
    <sheetDataSet>
      <sheetData sheetId="0" refreshError="1">
        <row r="9">
          <cell r="L9">
            <v>0</v>
          </cell>
        </row>
        <row r="19">
          <cell r="H19">
            <v>40280</v>
          </cell>
        </row>
        <row r="20">
          <cell r="H20">
            <v>46990</v>
          </cell>
        </row>
        <row r="21">
          <cell r="H21">
            <v>53700</v>
          </cell>
        </row>
        <row r="22">
          <cell r="H22">
            <v>60420</v>
          </cell>
        </row>
        <row r="31">
          <cell r="H31">
            <v>40460</v>
          </cell>
        </row>
        <row r="32">
          <cell r="H32">
            <v>136950</v>
          </cell>
        </row>
        <row r="33">
          <cell r="H33">
            <v>107410</v>
          </cell>
        </row>
        <row r="35">
          <cell r="H35">
            <v>161110</v>
          </cell>
        </row>
        <row r="42">
          <cell r="H42">
            <v>1879640</v>
          </cell>
        </row>
        <row r="43">
          <cell r="H43">
            <v>23500</v>
          </cell>
        </row>
        <row r="45">
          <cell r="H45">
            <v>181250</v>
          </cell>
        </row>
        <row r="111">
          <cell r="K111">
            <v>14800</v>
          </cell>
        </row>
      </sheetData>
      <sheetData sheetId="1" refreshError="1">
        <row r="12">
          <cell r="I12">
            <v>1</v>
          </cell>
        </row>
      </sheetData>
      <sheetData sheetId="2" refreshError="1">
        <row r="3">
          <cell r="B3" t="str">
            <v>ANALISA HARGA SATUAN</v>
          </cell>
        </row>
        <row r="40">
          <cell r="K40">
            <v>18000000</v>
          </cell>
        </row>
        <row r="90">
          <cell r="K90" t="e">
            <v>#REF!</v>
          </cell>
        </row>
        <row r="184">
          <cell r="K184">
            <v>14841</v>
          </cell>
        </row>
        <row r="614">
          <cell r="K614">
            <v>453197</v>
          </cell>
        </row>
        <row r="703">
          <cell r="K703">
            <v>7535.85</v>
          </cell>
        </row>
        <row r="1032">
          <cell r="K1032">
            <v>65191.14</v>
          </cell>
        </row>
        <row r="1035">
          <cell r="K1035">
            <v>65191</v>
          </cell>
        </row>
      </sheetData>
      <sheetData sheetId="3" refreshError="1">
        <row r="272">
          <cell r="K272">
            <v>1</v>
          </cell>
          <cell r="L272">
            <v>1060000</v>
          </cell>
        </row>
        <row r="273">
          <cell r="K273">
            <v>2</v>
          </cell>
          <cell r="L273">
            <v>1330000</v>
          </cell>
        </row>
        <row r="274">
          <cell r="K274">
            <v>3</v>
          </cell>
          <cell r="L274">
            <v>1610000</v>
          </cell>
        </row>
        <row r="275">
          <cell r="K275">
            <v>4</v>
          </cell>
          <cell r="L275">
            <v>1900000</v>
          </cell>
        </row>
        <row r="276">
          <cell r="K276">
            <v>5</v>
          </cell>
          <cell r="L276">
            <v>2210000</v>
          </cell>
        </row>
        <row r="277">
          <cell r="K277">
            <v>6</v>
          </cell>
          <cell r="L277">
            <v>2850000</v>
          </cell>
        </row>
        <row r="278">
          <cell r="K278">
            <v>7</v>
          </cell>
          <cell r="L278">
            <v>3250000</v>
          </cell>
        </row>
        <row r="279">
          <cell r="K279">
            <v>8</v>
          </cell>
          <cell r="L279">
            <v>3690000</v>
          </cell>
        </row>
        <row r="280">
          <cell r="K280">
            <v>9</v>
          </cell>
          <cell r="L280">
            <v>4170000</v>
          </cell>
        </row>
        <row r="281">
          <cell r="K281">
            <v>10</v>
          </cell>
          <cell r="L281">
            <v>4720000</v>
          </cell>
        </row>
        <row r="282">
          <cell r="K282">
            <v>11</v>
          </cell>
          <cell r="L282">
            <v>5780000</v>
          </cell>
        </row>
        <row r="283">
          <cell r="K283">
            <v>12</v>
          </cell>
          <cell r="L283">
            <v>6490000</v>
          </cell>
        </row>
        <row r="284">
          <cell r="K284">
            <v>13</v>
          </cell>
          <cell r="L284">
            <v>7270000</v>
          </cell>
        </row>
        <row r="285">
          <cell r="K285">
            <v>14</v>
          </cell>
          <cell r="L285">
            <v>8110000</v>
          </cell>
        </row>
        <row r="286">
          <cell r="K286">
            <v>15</v>
          </cell>
          <cell r="L286">
            <v>9030000</v>
          </cell>
        </row>
        <row r="287">
          <cell r="K287">
            <v>16</v>
          </cell>
          <cell r="L287">
            <v>10690000</v>
          </cell>
        </row>
        <row r="288">
          <cell r="K288">
            <v>17</v>
          </cell>
          <cell r="L288">
            <v>11990000</v>
          </cell>
        </row>
        <row r="289">
          <cell r="K289">
            <v>18</v>
          </cell>
          <cell r="L289">
            <v>13440000</v>
          </cell>
        </row>
        <row r="290">
          <cell r="K290">
            <v>19</v>
          </cell>
          <cell r="L290">
            <v>15050000</v>
          </cell>
        </row>
        <row r="291">
          <cell r="K291">
            <v>20</v>
          </cell>
          <cell r="L291">
            <v>16840000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Penawaran adm"/>
      <sheetName val="Penawaran Biaya"/>
      <sheetName val="mobilisasi"/>
      <sheetName val="TIME SCHEDULLE "/>
      <sheetName val="REKAP "/>
      <sheetName val="RAB PIPA BARENG"/>
      <sheetName val="ANALIS"/>
      <sheetName val="hbh"/>
      <sheetName val="daftar(K)"/>
      <sheetName val="Analisa"/>
      <sheetName val="K.XXX(B)"/>
      <sheetName val="K.XXX(A)"/>
      <sheetName val="dafalat(A)"/>
      <sheetName val="E.XXX(A)"/>
      <sheetName val="dafalat(B)"/>
      <sheetName val="E.XXX(B)"/>
      <sheetName val="K.SWA(A)"/>
      <sheetName val="K.SWA(B)"/>
      <sheetName val="daftar(S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CashFlow"/>
      <sheetName val="PP"/>
      <sheetName val="BasicPrice"/>
      <sheetName val="AnalAdjust"/>
      <sheetName val="Chart1"/>
      <sheetName val="Alat"/>
      <sheetName val="BAU"/>
      <sheetName val="Rupa2"/>
      <sheetName val="Bank"/>
      <sheetName val="DashBoard"/>
      <sheetName val="Summary"/>
      <sheetName val="BQ Groundsill"/>
      <sheetName val="AnalGround"/>
      <sheetName val="BQBendung Karet"/>
      <sheetName val="AnalKaret"/>
      <sheetName val="AnaBetMortar"/>
      <sheetName val="Rekap Alat"/>
      <sheetName val="EquipProduct"/>
      <sheetName val="Schedule 7"/>
      <sheetName val="S-Curve"/>
      <sheetName val="Harga Major Item"/>
      <sheetName val="Works Item"/>
      <sheetName val="Scaffolding"/>
      <sheetName val="ProdukAlat"/>
      <sheetName val="LS Item"/>
      <sheetName val="Other"/>
      <sheetName val="KoefAlat"/>
      <sheetName val="Owning Cost"/>
      <sheetName val="QUARI"/>
      <sheetName val="REKAP"/>
    </sheetNames>
    <sheetDataSet>
      <sheetData sheetId="0" refreshError="1"/>
      <sheetData sheetId="1" refreshError="1">
        <row r="16">
          <cell r="R16">
            <v>813</v>
          </cell>
        </row>
      </sheetData>
      <sheetData sheetId="2" refreshError="1">
        <row r="7">
          <cell r="M7">
            <v>9300</v>
          </cell>
        </row>
        <row r="8">
          <cell r="M8">
            <v>76</v>
          </cell>
        </row>
        <row r="9">
          <cell r="K9">
            <v>1</v>
          </cell>
          <cell r="M9" t="str">
            <v>Ir. Edison Sinaga</v>
          </cell>
        </row>
        <row r="10">
          <cell r="M10" t="str">
            <v>Branch Manager</v>
          </cell>
        </row>
        <row r="12">
          <cell r="B12">
            <v>1</v>
          </cell>
          <cell r="C12" t="str">
            <v>Coarse Aggregate</v>
          </cell>
          <cell r="E12" t="str">
            <v>m3</v>
          </cell>
          <cell r="F12">
            <v>60000</v>
          </cell>
        </row>
        <row r="13">
          <cell r="B13">
            <v>2</v>
          </cell>
          <cell r="C13" t="str">
            <v>Fine aggregate</v>
          </cell>
          <cell r="E13" t="str">
            <v>m3</v>
          </cell>
          <cell r="F13">
            <v>40000</v>
          </cell>
        </row>
        <row r="14">
          <cell r="B14">
            <v>3</v>
          </cell>
          <cell r="C14" t="str">
            <v>Cobble Stone</v>
          </cell>
          <cell r="E14" t="str">
            <v>m3</v>
          </cell>
          <cell r="F14">
            <v>60000</v>
          </cell>
        </row>
        <row r="15">
          <cell r="B15">
            <v>4</v>
          </cell>
          <cell r="C15" t="str">
            <v>Wire</v>
          </cell>
          <cell r="E15" t="str">
            <v>ton</v>
          </cell>
          <cell r="F15">
            <v>8000</v>
          </cell>
        </row>
        <row r="16">
          <cell r="B16">
            <v>5</v>
          </cell>
          <cell r="C16" t="str">
            <v>Gabion</v>
          </cell>
          <cell r="E16" t="str">
            <v>m3</v>
          </cell>
          <cell r="F16">
            <v>220000</v>
          </cell>
        </row>
        <row r="17">
          <cell r="B17">
            <v>6</v>
          </cell>
          <cell r="C17" t="str">
            <v>Gravel</v>
          </cell>
          <cell r="E17" t="str">
            <v>m3</v>
          </cell>
          <cell r="F17">
            <v>65000</v>
          </cell>
        </row>
        <row r="18">
          <cell r="B18">
            <v>7</v>
          </cell>
          <cell r="C18" t="str">
            <v>Nail</v>
          </cell>
          <cell r="E18" t="str">
            <v>kg</v>
          </cell>
          <cell r="F18">
            <v>5000</v>
          </cell>
        </row>
        <row r="19">
          <cell r="B19">
            <v>8</v>
          </cell>
          <cell r="C19" t="str">
            <v>Soil</v>
          </cell>
          <cell r="E19" t="str">
            <v>m3</v>
          </cell>
          <cell r="F19">
            <v>6750</v>
          </cell>
        </row>
        <row r="20">
          <cell r="B20">
            <v>9</v>
          </cell>
          <cell r="C20" t="str">
            <v>Cement</v>
          </cell>
          <cell r="E20" t="str">
            <v>bag</v>
          </cell>
          <cell r="F20">
            <v>29000</v>
          </cell>
        </row>
        <row r="21">
          <cell r="B21">
            <v>10</v>
          </cell>
          <cell r="C21" t="str">
            <v>Reinforcement, round</v>
          </cell>
          <cell r="E21" t="str">
            <v>ton</v>
          </cell>
          <cell r="F21">
            <v>4790</v>
          </cell>
        </row>
        <row r="22">
          <cell r="B22">
            <v>11</v>
          </cell>
          <cell r="C22" t="str">
            <v>Reinforcement, deform</v>
          </cell>
          <cell r="E22" t="str">
            <v>ton</v>
          </cell>
          <cell r="F22">
            <v>4860</v>
          </cell>
        </row>
        <row r="23">
          <cell r="B23">
            <v>12</v>
          </cell>
          <cell r="C23" t="str">
            <v>Structural Steel</v>
          </cell>
          <cell r="E23" t="str">
            <v>kg</v>
          </cell>
          <cell r="F23">
            <v>6550</v>
          </cell>
        </row>
        <row r="24">
          <cell r="B24">
            <v>13</v>
          </cell>
          <cell r="C24" t="str">
            <v>Pasir Pasang</v>
          </cell>
          <cell r="E24" t="str">
            <v>m3</v>
          </cell>
          <cell r="F24">
            <v>40000</v>
          </cell>
        </row>
        <row r="25">
          <cell r="B25">
            <v>14</v>
          </cell>
          <cell r="C25" t="str">
            <v>Hollow Concrete Block</v>
          </cell>
          <cell r="E25" t="str">
            <v>unit</v>
          </cell>
          <cell r="F25">
            <v>1500</v>
          </cell>
        </row>
        <row r="26">
          <cell r="B26">
            <v>15</v>
          </cell>
          <cell r="C26" t="str">
            <v xml:space="preserve">Wooden 1st </v>
          </cell>
          <cell r="E26" t="str">
            <v>m3</v>
          </cell>
          <cell r="F26">
            <v>1750000</v>
          </cell>
        </row>
        <row r="27">
          <cell r="B27">
            <v>16</v>
          </cell>
          <cell r="C27" t="str">
            <v>Wooden 2nd</v>
          </cell>
          <cell r="E27" t="str">
            <v>m3</v>
          </cell>
          <cell r="F27">
            <v>800000</v>
          </cell>
        </row>
        <row r="28">
          <cell r="B28">
            <v>17</v>
          </cell>
          <cell r="C28" t="str">
            <v>Multiplex 12 mm</v>
          </cell>
          <cell r="E28" t="str">
            <v>sheet</v>
          </cell>
          <cell r="F28">
            <v>100000</v>
          </cell>
        </row>
        <row r="29">
          <cell r="B29">
            <v>18</v>
          </cell>
          <cell r="C29" t="str">
            <v>Asphalt</v>
          </cell>
          <cell r="E29" t="str">
            <v>kg</v>
          </cell>
          <cell r="F29">
            <v>2210</v>
          </cell>
        </row>
        <row r="30">
          <cell r="B30">
            <v>19</v>
          </cell>
          <cell r="C30" t="str">
            <v>Filler</v>
          </cell>
          <cell r="E30" t="str">
            <v>kg</v>
          </cell>
          <cell r="F30">
            <v>250</v>
          </cell>
        </row>
        <row r="31">
          <cell r="B31">
            <v>20</v>
          </cell>
          <cell r="C31" t="str">
            <v>Solar</v>
          </cell>
          <cell r="E31" t="str">
            <v>liter</v>
          </cell>
          <cell r="F31">
            <v>2000</v>
          </cell>
        </row>
        <row r="32">
          <cell r="B32">
            <v>21</v>
          </cell>
          <cell r="C32" t="str">
            <v>Pelumas</v>
          </cell>
          <cell r="E32" t="str">
            <v>liter</v>
          </cell>
          <cell r="F32">
            <v>10500</v>
          </cell>
        </row>
        <row r="33">
          <cell r="B33">
            <v>22</v>
          </cell>
          <cell r="C33" t="str">
            <v>Waterstop</v>
          </cell>
          <cell r="E33" t="str">
            <v>m</v>
          </cell>
          <cell r="F33">
            <v>63600</v>
          </cell>
        </row>
        <row r="34">
          <cell r="B34">
            <v>23</v>
          </cell>
          <cell r="C34" t="str">
            <v>Slide Gate b = 0,3 m</v>
          </cell>
          <cell r="E34" t="str">
            <v>set</v>
          </cell>
          <cell r="F34">
            <v>11430000</v>
          </cell>
        </row>
        <row r="35">
          <cell r="B35">
            <v>24</v>
          </cell>
          <cell r="C35" t="str">
            <v>Slide Gate b = 0,5 m</v>
          </cell>
          <cell r="E35" t="str">
            <v>set</v>
          </cell>
          <cell r="F35">
            <v>13943750</v>
          </cell>
        </row>
        <row r="36">
          <cell r="B36">
            <v>25</v>
          </cell>
          <cell r="C36" t="str">
            <v>Slide Gate b = 0,6 m</v>
          </cell>
          <cell r="E36" t="str">
            <v>set</v>
          </cell>
          <cell r="F36">
            <v>15617500</v>
          </cell>
        </row>
        <row r="37">
          <cell r="B37">
            <v>26</v>
          </cell>
          <cell r="C37" t="str">
            <v>Slide Gate b = 0,8 m</v>
          </cell>
          <cell r="E37" t="str">
            <v>set</v>
          </cell>
          <cell r="F37">
            <v>18575000</v>
          </cell>
        </row>
        <row r="38">
          <cell r="B38">
            <v>27</v>
          </cell>
          <cell r="C38" t="str">
            <v>Slide Gate b = 0,9 m</v>
          </cell>
          <cell r="E38" t="str">
            <v>set</v>
          </cell>
          <cell r="F38">
            <v>19927500</v>
          </cell>
        </row>
        <row r="39">
          <cell r="B39">
            <v>28</v>
          </cell>
          <cell r="C39" t="str">
            <v>Slide Gate b = 1,0 m</v>
          </cell>
          <cell r="E39" t="str">
            <v>set</v>
          </cell>
          <cell r="F39">
            <v>21395500</v>
          </cell>
        </row>
        <row r="40">
          <cell r="B40">
            <v>29</v>
          </cell>
          <cell r="C40" t="str">
            <v>Slide Gate b = 1,5 m</v>
          </cell>
          <cell r="E40" t="str">
            <v>set</v>
          </cell>
          <cell r="F40">
            <v>88206250</v>
          </cell>
        </row>
        <row r="41">
          <cell r="B41">
            <v>30</v>
          </cell>
          <cell r="C41" t="str">
            <v>Slide Gate b = 2,0 m</v>
          </cell>
          <cell r="E41" t="str">
            <v>set</v>
          </cell>
          <cell r="F41">
            <v>94888000</v>
          </cell>
        </row>
        <row r="42">
          <cell r="B42">
            <v>31</v>
          </cell>
          <cell r="C42" t="str">
            <v>Slide Gate b = 2,1 m</v>
          </cell>
          <cell r="E42" t="str">
            <v>set</v>
          </cell>
          <cell r="F42">
            <v>98871880</v>
          </cell>
        </row>
        <row r="43">
          <cell r="B43">
            <v>32</v>
          </cell>
          <cell r="C43" t="str">
            <v>Geotextile non-woven</v>
          </cell>
          <cell r="E43" t="str">
            <v>m2</v>
          </cell>
          <cell r="F43">
            <v>8250</v>
          </cell>
        </row>
        <row r="44">
          <cell r="B44">
            <v>33</v>
          </cell>
          <cell r="C44" t="str">
            <v>Geogrid</v>
          </cell>
          <cell r="E44" t="str">
            <v>m2</v>
          </cell>
          <cell r="F44">
            <v>65100</v>
          </cell>
        </row>
        <row r="45">
          <cell r="B45">
            <v>34</v>
          </cell>
          <cell r="C45" t="str">
            <v>PV C2 "</v>
          </cell>
          <cell r="E45" t="str">
            <v>m</v>
          </cell>
          <cell r="F45">
            <v>5500</v>
          </cell>
        </row>
        <row r="46">
          <cell r="B46">
            <v>35</v>
          </cell>
          <cell r="C46" t="str">
            <v>Steel sheet pile</v>
          </cell>
          <cell r="E46" t="str">
            <v>bh</v>
          </cell>
          <cell r="F46">
            <v>209250</v>
          </cell>
        </row>
        <row r="49">
          <cell r="B49" t="str">
            <v>II</v>
          </cell>
          <cell r="C49" t="str">
            <v>WAGES</v>
          </cell>
        </row>
        <row r="50">
          <cell r="B50">
            <v>1</v>
          </cell>
          <cell r="C50" t="str">
            <v>Foreman</v>
          </cell>
          <cell r="E50" t="str">
            <v>day</v>
          </cell>
          <cell r="F50">
            <v>40000</v>
          </cell>
        </row>
        <row r="51">
          <cell r="B51">
            <v>2</v>
          </cell>
          <cell r="C51" t="str">
            <v>Skilled Labour</v>
          </cell>
          <cell r="E51" t="str">
            <v>day</v>
          </cell>
          <cell r="F51">
            <v>35000</v>
          </cell>
        </row>
        <row r="52">
          <cell r="B52">
            <v>3</v>
          </cell>
          <cell r="C52" t="str">
            <v>Semi Skilled Labour</v>
          </cell>
          <cell r="E52" t="str">
            <v>day</v>
          </cell>
          <cell r="F52">
            <v>35000</v>
          </cell>
        </row>
        <row r="53">
          <cell r="B53">
            <v>4</v>
          </cell>
          <cell r="C53" t="str">
            <v>Common Labour</v>
          </cell>
          <cell r="E53" t="str">
            <v>day</v>
          </cell>
          <cell r="F53">
            <v>25000</v>
          </cell>
        </row>
        <row r="54">
          <cell r="B54">
            <v>5</v>
          </cell>
          <cell r="C54" t="str">
            <v>Expert in Rubber Dam</v>
          </cell>
          <cell r="E54" t="str">
            <v>day</v>
          </cell>
          <cell r="F54">
            <v>1000000</v>
          </cell>
        </row>
        <row r="56">
          <cell r="B56" t="str">
            <v>III</v>
          </cell>
          <cell r="C56" t="str">
            <v>PLANT AND EQUIPMENT</v>
          </cell>
        </row>
        <row r="57">
          <cell r="B57">
            <v>1</v>
          </cell>
          <cell r="C57" t="str">
            <v>Bar bender</v>
          </cell>
          <cell r="E57" t="str">
            <v>hour</v>
          </cell>
          <cell r="F57">
            <v>12500</v>
          </cell>
        </row>
        <row r="58">
          <cell r="B58">
            <v>2</v>
          </cell>
          <cell r="C58" t="str">
            <v>Bar cutter</v>
          </cell>
          <cell r="E58" t="str">
            <v>hour</v>
          </cell>
          <cell r="F58">
            <v>12500</v>
          </cell>
        </row>
        <row r="59">
          <cell r="B59">
            <v>3</v>
          </cell>
          <cell r="C59" t="str">
            <v xml:space="preserve">Bulldozer </v>
          </cell>
          <cell r="E59" t="str">
            <v>hour</v>
          </cell>
          <cell r="F59">
            <v>281300</v>
          </cell>
        </row>
        <row r="60">
          <cell r="B60">
            <v>4</v>
          </cell>
          <cell r="C60" t="str">
            <v>Bulldozer + Ripper</v>
          </cell>
          <cell r="E60" t="str">
            <v>hour</v>
          </cell>
          <cell r="F60">
            <v>231300</v>
          </cell>
        </row>
        <row r="61">
          <cell r="B61">
            <v>5</v>
          </cell>
          <cell r="C61" t="str">
            <v>Concrete mixer</v>
          </cell>
          <cell r="E61" t="str">
            <v>hour</v>
          </cell>
          <cell r="F61">
            <v>28800</v>
          </cell>
        </row>
        <row r="62">
          <cell r="B62">
            <v>6</v>
          </cell>
          <cell r="C62" t="str">
            <v>Concrete vibrator</v>
          </cell>
          <cell r="E62" t="str">
            <v>hour</v>
          </cell>
          <cell r="F62">
            <v>22500</v>
          </cell>
        </row>
        <row r="63">
          <cell r="B63">
            <v>7</v>
          </cell>
          <cell r="C63" t="str">
            <v xml:space="preserve">Dump truck </v>
          </cell>
          <cell r="E63" t="str">
            <v>hour</v>
          </cell>
          <cell r="F63">
            <v>92300</v>
          </cell>
        </row>
        <row r="64">
          <cell r="B64">
            <v>8</v>
          </cell>
          <cell r="C64" t="str">
            <v>Truck Mixer</v>
          </cell>
          <cell r="E64" t="str">
            <v>hour</v>
          </cell>
          <cell r="F64">
            <v>118300</v>
          </cell>
        </row>
        <row r="65">
          <cell r="B65">
            <v>9</v>
          </cell>
          <cell r="C65" t="str">
            <v>Excavator</v>
          </cell>
          <cell r="E65" t="str">
            <v>hour</v>
          </cell>
          <cell r="F65">
            <v>234300</v>
          </cell>
        </row>
        <row r="66">
          <cell r="B66">
            <v>10</v>
          </cell>
          <cell r="C66" t="str">
            <v>Hand compactor</v>
          </cell>
          <cell r="E66" t="str">
            <v>hour</v>
          </cell>
          <cell r="F66">
            <v>12500</v>
          </cell>
        </row>
        <row r="67">
          <cell r="B67">
            <v>11</v>
          </cell>
          <cell r="C67" t="str">
            <v>Motor grader</v>
          </cell>
          <cell r="E67" t="str">
            <v>hour</v>
          </cell>
          <cell r="F67">
            <v>222300</v>
          </cell>
        </row>
        <row r="68">
          <cell r="B68">
            <v>12</v>
          </cell>
          <cell r="C68" t="str">
            <v>Vibro Roller</v>
          </cell>
          <cell r="E68" t="str">
            <v>hour</v>
          </cell>
          <cell r="F68">
            <v>140300</v>
          </cell>
        </row>
        <row r="69">
          <cell r="B69">
            <v>13</v>
          </cell>
          <cell r="C69" t="str">
            <v>AMP</v>
          </cell>
          <cell r="E69" t="str">
            <v>hour</v>
          </cell>
          <cell r="F69">
            <v>250000</v>
          </cell>
        </row>
        <row r="70">
          <cell r="B70">
            <v>14</v>
          </cell>
          <cell r="C70" t="str">
            <v>Wheel Loader</v>
          </cell>
          <cell r="E70" t="str">
            <v>hour</v>
          </cell>
          <cell r="F70">
            <v>235000</v>
          </cell>
        </row>
        <row r="71">
          <cell r="B71">
            <v>15</v>
          </cell>
          <cell r="C71" t="str">
            <v>Asphalt Finisher</v>
          </cell>
          <cell r="E71" t="str">
            <v>hour</v>
          </cell>
          <cell r="F71">
            <v>182000</v>
          </cell>
        </row>
        <row r="72">
          <cell r="B72">
            <v>16</v>
          </cell>
          <cell r="C72" t="str">
            <v>Tandem Roller</v>
          </cell>
          <cell r="E72" t="str">
            <v>hour</v>
          </cell>
          <cell r="F72">
            <v>170000</v>
          </cell>
        </row>
        <row r="73">
          <cell r="B73">
            <v>17</v>
          </cell>
          <cell r="C73" t="str">
            <v>Pneumatic Roller</v>
          </cell>
          <cell r="E73" t="str">
            <v>hour</v>
          </cell>
          <cell r="F73">
            <v>170000</v>
          </cell>
        </row>
        <row r="74">
          <cell r="B74">
            <v>18</v>
          </cell>
          <cell r="C74" t="str">
            <v>Service Crane</v>
          </cell>
          <cell r="E74" t="str">
            <v>hour</v>
          </cell>
          <cell r="F74">
            <v>184300</v>
          </cell>
        </row>
        <row r="75">
          <cell r="B75">
            <v>19</v>
          </cell>
          <cell r="C75" t="str">
            <v>Diesel Hammer</v>
          </cell>
          <cell r="E75" t="str">
            <v>hour</v>
          </cell>
          <cell r="F75">
            <v>434300</v>
          </cell>
        </row>
        <row r="76">
          <cell r="B76">
            <v>20</v>
          </cell>
          <cell r="C76" t="str">
            <v>Water tank</v>
          </cell>
          <cell r="E76" t="str">
            <v>hour</v>
          </cell>
          <cell r="F76">
            <v>113300</v>
          </cell>
        </row>
        <row r="77">
          <cell r="B77">
            <v>21</v>
          </cell>
          <cell r="C77" t="str">
            <v>GenSet</v>
          </cell>
          <cell r="E77" t="str">
            <v>hour</v>
          </cell>
          <cell r="F77">
            <v>136000</v>
          </cell>
        </row>
      </sheetData>
      <sheetData sheetId="3" refreshError="1">
        <row r="94">
          <cell r="J94">
            <v>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lamp"/>
      <sheetName val="Rekap"/>
      <sheetName val="BOQ"/>
      <sheetName val="Div.1.1"/>
      <sheetName val="Div3 (2)"/>
      <sheetName val="Div7(1)"/>
      <sheetName val="Mobilisasi"/>
      <sheetName val="TIME SCHEDULE"/>
      <sheetName val="Sub Kontrak"/>
      <sheetName val="MPU"/>
      <sheetName val="Harga bhn dan upah"/>
      <sheetName val="Hrg ALAT"/>
      <sheetName val="SPEK TEKNIS"/>
      <sheetName val="Alat dan 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9">
          <cell r="F9">
            <v>6986.5079365079364</v>
          </cell>
        </row>
        <row r="60">
          <cell r="F60">
            <v>8600</v>
          </cell>
        </row>
        <row r="72">
          <cell r="F72">
            <v>750000</v>
          </cell>
        </row>
        <row r="86">
          <cell r="F86">
            <v>18000</v>
          </cell>
        </row>
      </sheetData>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Metode (2)"/>
      <sheetName val="JADWAL TENAGA (2)"/>
      <sheetName val="JADWAL TENAGA (3)"/>
      <sheetName val="jadawal bahan"/>
      <sheetName val="Sheet1"/>
      <sheetName val="alat"/>
      <sheetName val="kunci"/>
      <sheetName val="rekap (2)"/>
      <sheetName val="RAb 1 (2)"/>
      <sheetName val="hrg_upah (2)"/>
      <sheetName val="JAD-UMUM (3)"/>
      <sheetName val="k12k321"/>
      <sheetName val="k341k612"/>
      <sheetName val="k805k885"/>
      <sheetName val="k613k804"/>
      <sheetName val="k_522a"/>
      <sheetName val="hrg_upah kunci"/>
      <sheetName val="Metode"/>
      <sheetName val="Peningkat_Penggantian Jbt (2)"/>
      <sheetName val=" "/>
      <sheetName val="Referensi"/>
      <sheetName val="Penawaran"/>
      <sheetName val="Pernyataan"/>
      <sheetName val="mundur"/>
      <sheetName val="Sanggup"/>
      <sheetName val="k_9"/>
      <sheetName val="analis_alat (2)"/>
      <sheetName val="rkp an_alat"/>
      <sheetName val="analis_alat"/>
      <sheetName val="Peningkat_Penggantian Jbt"/>
      <sheetName val="hrg_alt"/>
      <sheetName val="rk_an_k"/>
      <sheetName val="Rekap KRLL"/>
      <sheetName val="k_8"/>
      <sheetName val="k_800_R"/>
      <sheetName val="k_801_BRS"/>
      <sheetName val="k_802_BRS"/>
      <sheetName val="k_803_BRS"/>
      <sheetName val="k_804_BRS"/>
      <sheetName val="k_805_BRS"/>
      <sheetName val="k_12a"/>
      <sheetName val="k_16a"/>
      <sheetName val="k_514a"/>
      <sheetName val="RAB PENINGKATAN"/>
      <sheetName val="GOA-JELENGA"/>
      <sheetName val="4-Basic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960">
          <cell r="A960" t="str">
            <v>CV. ANGIN RENAS ADITAMA</v>
          </cell>
          <cell r="E960" t="str">
            <v>A N A L I S A    B I A Y A    P E K E R J A A N</v>
          </cell>
          <cell r="K960" t="str">
            <v>K O D E</v>
          </cell>
        </row>
        <row r="961">
          <cell r="A961" t="str">
            <v>Jalan Osap Sio ll No. 2</v>
          </cell>
          <cell r="E961" t="str">
            <v>KONSTRUKSI LAPIS PONDASI BAHAN BAWAH (LPB) KELAS C</v>
          </cell>
        </row>
        <row r="962">
          <cell r="E962" t="str">
            <v>(MENGGUNAKAN BURUH)</v>
          </cell>
          <cell r="K962" t="str">
            <v>K. 515</v>
          </cell>
        </row>
        <row r="964">
          <cell r="A964" t="str">
            <v xml:space="preserve"> PROPINSI :                                                       </v>
          </cell>
          <cell r="C964" t="str">
            <v>KODE</v>
          </cell>
          <cell r="E964" t="str">
            <v xml:space="preserve"> KABUPATEN</v>
          </cell>
          <cell r="H964" t="str">
            <v>KODE</v>
          </cell>
          <cell r="I964" t="str">
            <v xml:space="preserve"> DISIAPKAN OLEH</v>
          </cell>
          <cell r="K964" t="str">
            <v xml:space="preserve">TANGGAL </v>
          </cell>
        </row>
        <row r="965">
          <cell r="A965" t="str">
            <v xml:space="preserve"> NUSA TENGGARA BARAT                               </v>
          </cell>
          <cell r="C965" t="str">
            <v>[52]</v>
          </cell>
          <cell r="E965" t="str">
            <v xml:space="preserve"> SUMBAWA</v>
          </cell>
          <cell r="H965" t="str">
            <v>[ 04 ]</v>
          </cell>
          <cell r="I965" t="str">
            <v>CV. ANGIN RENAS ADITAMA</v>
          </cell>
          <cell r="K965" t="str">
            <v>18 Sept. 2003</v>
          </cell>
        </row>
        <row r="967">
          <cell r="A967" t="str">
            <v xml:space="preserve"> URAIAN :</v>
          </cell>
          <cell r="D967" t="str">
            <v xml:space="preserve"> ANGGAPAN / ASUMSI</v>
          </cell>
        </row>
        <row r="968">
          <cell r="A968" t="str">
            <v xml:space="preserve"> 1.</v>
          </cell>
          <cell r="B968" t="str">
            <v>Agregat ditempatkan sepanjang jalan</v>
          </cell>
          <cell r="D968" t="str">
            <v xml:space="preserve"> 1.</v>
          </cell>
          <cell r="E968" t="str">
            <v>Menggunakan tenaga manusia setempat</v>
          </cell>
        </row>
        <row r="969">
          <cell r="B969" t="str">
            <v>oleh Leveransir</v>
          </cell>
          <cell r="D969" t="str">
            <v xml:space="preserve"> 2.</v>
          </cell>
          <cell r="E969" t="str">
            <v>Kerikil ditimbun sepanjang jalan oleh Leveransir</v>
          </cell>
        </row>
        <row r="970">
          <cell r="A970" t="str">
            <v xml:space="preserve"> 2.</v>
          </cell>
          <cell r="B970" t="str">
            <v>Menghampar agregat dengan</v>
          </cell>
          <cell r="D970" t="str">
            <v xml:space="preserve"> 3.</v>
          </cell>
          <cell r="E970" t="str">
            <v>Kerikil dengan ukuran lebih (over size) yang tersingkir saat penghamparan</v>
          </cell>
        </row>
        <row r="971">
          <cell r="B971" t="str">
            <v>tenaga orang.</v>
          </cell>
          <cell r="E971" t="str">
            <v>dengan orang dihitung 6%</v>
          </cell>
        </row>
        <row r="972">
          <cell r="A972" t="str">
            <v xml:space="preserve"> 3.</v>
          </cell>
          <cell r="B972" t="str">
            <v>Pemadatan dalam 2 lapis memakai truck</v>
          </cell>
          <cell r="D972" t="str">
            <v xml:space="preserve"> 4.</v>
          </cell>
          <cell r="E972" t="str">
            <v>Dihampar dalam 2 lapis dan dipadatkan, tebal padat 10 cm padat</v>
          </cell>
        </row>
        <row r="973">
          <cell r="B973" t="str">
            <v>air dan mesin gilas roda baja</v>
          </cell>
          <cell r="D973" t="str">
            <v xml:space="preserve"> 5.</v>
          </cell>
          <cell r="E973" t="str">
            <v>Penggunaan alat bantu + 1 bulan-orang</v>
          </cell>
        </row>
        <row r="974">
          <cell r="A974" t="str">
            <v xml:space="preserve"> 4.</v>
          </cell>
          <cell r="B974" t="str">
            <v>Perapihan dengan tangan</v>
          </cell>
          <cell r="D974" t="str">
            <v xml:space="preserve"> 6.</v>
          </cell>
          <cell r="E974" t="str">
            <v>Hasil kerja menghampar dan memadatkan 600 m2/hari (4 m x 150m)</v>
          </cell>
        </row>
        <row r="975">
          <cell r="D975" t="str">
            <v xml:space="preserve"> 7.</v>
          </cell>
          <cell r="E975" t="str">
            <v>Kerikil kali tanpa disaring dikirim leveransir sampai ditempat pekerjaan</v>
          </cell>
        </row>
        <row r="978">
          <cell r="B978" t="str">
            <v xml:space="preserve">       P E K E R J A</v>
          </cell>
          <cell r="E978" t="str">
            <v>JUMLAH</v>
          </cell>
          <cell r="F978" t="str">
            <v>HARI</v>
          </cell>
          <cell r="G978" t="str">
            <v>KODE</v>
          </cell>
          <cell r="H978" t="str">
            <v>JUMLAH</v>
          </cell>
          <cell r="I978" t="str">
            <v>UPAH</v>
          </cell>
          <cell r="J978" t="str">
            <v>B I A Y A</v>
          </cell>
          <cell r="K978" t="str">
            <v>SUB. TOTAL</v>
          </cell>
        </row>
        <row r="979">
          <cell r="E979" t="str">
            <v>ORANG</v>
          </cell>
          <cell r="H979" t="str">
            <v>HARI-</v>
          </cell>
          <cell r="I979" t="str">
            <v>(Rp./org/Hari)</v>
          </cell>
          <cell r="J979" t="str">
            <v>Rp.</v>
          </cell>
          <cell r="K979" t="str">
            <v>Rp.</v>
          </cell>
        </row>
        <row r="980">
          <cell r="H980" t="str">
            <v>ORANG</v>
          </cell>
        </row>
        <row r="982">
          <cell r="A982" t="str">
            <v>P</v>
          </cell>
          <cell r="B982" t="str">
            <v xml:space="preserve"> Mandor</v>
          </cell>
          <cell r="E982">
            <v>3</v>
          </cell>
          <cell r="F982">
            <v>1</v>
          </cell>
          <cell r="G982" t="str">
            <v>L.061</v>
          </cell>
          <cell r="H982">
            <v>3</v>
          </cell>
          <cell r="I982">
            <v>30900</v>
          </cell>
          <cell r="J982">
            <v>92700</v>
          </cell>
        </row>
        <row r="983">
          <cell r="A983" t="str">
            <v>E</v>
          </cell>
          <cell r="H983">
            <v>0</v>
          </cell>
          <cell r="I983">
            <v>0</v>
          </cell>
        </row>
        <row r="984">
          <cell r="A984" t="str">
            <v>K</v>
          </cell>
          <cell r="B984" t="str">
            <v xml:space="preserve"> Operator terlatih</v>
          </cell>
          <cell r="E984">
            <v>1</v>
          </cell>
          <cell r="F984">
            <v>1</v>
          </cell>
          <cell r="G984" t="str">
            <v>L.081</v>
          </cell>
          <cell r="H984">
            <v>1</v>
          </cell>
          <cell r="I984">
            <v>30150</v>
          </cell>
          <cell r="J984">
            <v>30150</v>
          </cell>
        </row>
        <row r="985">
          <cell r="A985" t="str">
            <v>E</v>
          </cell>
          <cell r="H985">
            <v>0</v>
          </cell>
          <cell r="I985">
            <v>0</v>
          </cell>
        </row>
        <row r="986">
          <cell r="A986" t="str">
            <v>R</v>
          </cell>
          <cell r="B986" t="str">
            <v xml:space="preserve"> S o p i r</v>
          </cell>
          <cell r="E986">
            <v>1</v>
          </cell>
          <cell r="F986">
            <v>1</v>
          </cell>
          <cell r="G986" t="str">
            <v>L.091</v>
          </cell>
          <cell r="H986">
            <v>1</v>
          </cell>
          <cell r="I986">
            <v>26700</v>
          </cell>
          <cell r="J986">
            <v>26700</v>
          </cell>
        </row>
        <row r="987">
          <cell r="A987" t="str">
            <v>J</v>
          </cell>
          <cell r="H987">
            <v>0</v>
          </cell>
        </row>
        <row r="988">
          <cell r="A988" t="str">
            <v>A</v>
          </cell>
          <cell r="B988" t="str">
            <v xml:space="preserve"> Buruh tak terlatih</v>
          </cell>
          <cell r="E988">
            <v>60</v>
          </cell>
          <cell r="F988">
            <v>1</v>
          </cell>
          <cell r="G988" t="str">
            <v>L.101</v>
          </cell>
          <cell r="H988">
            <v>60</v>
          </cell>
          <cell r="I988">
            <v>14750</v>
          </cell>
          <cell r="J988">
            <v>885000</v>
          </cell>
        </row>
        <row r="991">
          <cell r="K991">
            <v>1034550</v>
          </cell>
        </row>
        <row r="992">
          <cell r="B992" t="str">
            <v>M A T E R I A L</v>
          </cell>
          <cell r="E992" t="str">
            <v>JUMLAH</v>
          </cell>
          <cell r="F992" t="str">
            <v>VOLUME</v>
          </cell>
          <cell r="G992" t="str">
            <v>KODE</v>
          </cell>
          <cell r="I992" t="str">
            <v>HARGA</v>
          </cell>
          <cell r="J992" t="str">
            <v>B I A Y A</v>
          </cell>
          <cell r="K992" t="str">
            <v>SUB.TOTAL</v>
          </cell>
        </row>
        <row r="993">
          <cell r="F993" t="str">
            <v>SATUAN</v>
          </cell>
          <cell r="I993" t="str">
            <v>SATUAN (Rp.)</v>
          </cell>
          <cell r="J993" t="str">
            <v>Rp.</v>
          </cell>
          <cell r="K993" t="str">
            <v>Rp.</v>
          </cell>
        </row>
        <row r="996">
          <cell r="A996" t="str">
            <v>M</v>
          </cell>
        </row>
        <row r="997">
          <cell r="A997" t="str">
            <v>A</v>
          </cell>
        </row>
        <row r="998">
          <cell r="A998" t="str">
            <v>T</v>
          </cell>
          <cell r="B998" t="str">
            <v xml:space="preserve"> Alat bantu</v>
          </cell>
          <cell r="E998">
            <v>2.5</v>
          </cell>
          <cell r="F998" t="str">
            <v>SET</v>
          </cell>
          <cell r="G998" t="str">
            <v>M.170</v>
          </cell>
          <cell r="I998">
            <v>39000</v>
          </cell>
          <cell r="J998">
            <v>97500</v>
          </cell>
        </row>
        <row r="999">
          <cell r="A999" t="str">
            <v>E</v>
          </cell>
        </row>
        <row r="1000">
          <cell r="A1000" t="str">
            <v>R</v>
          </cell>
          <cell r="B1000" t="str">
            <v xml:space="preserve"> Kerikil sungai tanpa tersaring</v>
          </cell>
          <cell r="E1000">
            <v>75</v>
          </cell>
          <cell r="F1000" t="str">
            <v>M3</v>
          </cell>
          <cell r="G1000" t="str">
            <v>K.013</v>
          </cell>
          <cell r="I1000">
            <v>85019.55799999999</v>
          </cell>
          <cell r="J1000">
            <v>6376466.8499999996</v>
          </cell>
        </row>
        <row r="1001">
          <cell r="A1001" t="str">
            <v>I</v>
          </cell>
        </row>
        <row r="1002">
          <cell r="A1002" t="str">
            <v>A</v>
          </cell>
        </row>
        <row r="1003">
          <cell r="A1003" t="str">
            <v>L</v>
          </cell>
        </row>
        <row r="1005">
          <cell r="K1005">
            <v>6473966.8499999996</v>
          </cell>
        </row>
        <row r="1006">
          <cell r="B1006" t="str">
            <v xml:space="preserve">  P E R A L A T A N</v>
          </cell>
          <cell r="E1006" t="str">
            <v>JUMLAH</v>
          </cell>
          <cell r="F1006" t="str">
            <v>HARI</v>
          </cell>
          <cell r="G1006" t="str">
            <v>KODE</v>
          </cell>
          <cell r="H1006" t="str">
            <v>JAM</v>
          </cell>
          <cell r="I1006" t="str">
            <v>H A R G A</v>
          </cell>
          <cell r="J1006" t="str">
            <v>B I A Y A</v>
          </cell>
          <cell r="K1006" t="str">
            <v>SUB. TOTAL</v>
          </cell>
        </row>
        <row r="1007">
          <cell r="E1007" t="str">
            <v>ALAT</v>
          </cell>
          <cell r="F1007" t="str">
            <v>KERJA</v>
          </cell>
          <cell r="H1007" t="str">
            <v>KERJA</v>
          </cell>
          <cell r="I1007" t="str">
            <v>(Rp./Jam)</v>
          </cell>
          <cell r="J1007" t="str">
            <v>Rp.</v>
          </cell>
          <cell r="K1007" t="str">
            <v>Rp.</v>
          </cell>
        </row>
        <row r="1009">
          <cell r="A1009" t="str">
            <v>P</v>
          </cell>
        </row>
        <row r="1010">
          <cell r="A1010" t="str">
            <v>E</v>
          </cell>
        </row>
        <row r="1011">
          <cell r="A1011" t="str">
            <v>R</v>
          </cell>
        </row>
        <row r="1012">
          <cell r="A1012" t="str">
            <v>A</v>
          </cell>
          <cell r="B1012" t="str">
            <v xml:space="preserve"> Mesin gilas 3 roda 6-8 T 51HP</v>
          </cell>
          <cell r="E1012">
            <v>1</v>
          </cell>
          <cell r="F1012">
            <v>1</v>
          </cell>
          <cell r="G1012" t="str">
            <v>E.080</v>
          </cell>
          <cell r="H1012">
            <v>5</v>
          </cell>
          <cell r="I1012">
            <v>53193.440000000002</v>
          </cell>
          <cell r="J1012">
            <v>265967.2</v>
          </cell>
        </row>
        <row r="1013">
          <cell r="A1013" t="str">
            <v>L</v>
          </cell>
        </row>
        <row r="1014">
          <cell r="A1014" t="str">
            <v>A</v>
          </cell>
          <cell r="B1014" t="str">
            <v xml:space="preserve"> Truck tangki air 115 HP</v>
          </cell>
          <cell r="E1014">
            <v>1</v>
          </cell>
          <cell r="F1014">
            <v>1</v>
          </cell>
          <cell r="G1014" t="str">
            <v>E.182</v>
          </cell>
          <cell r="H1014">
            <v>5</v>
          </cell>
          <cell r="I1014">
            <v>66941.919999999998</v>
          </cell>
          <cell r="J1014">
            <v>334709.59999999998</v>
          </cell>
        </row>
        <row r="1015">
          <cell r="A1015" t="str">
            <v>T</v>
          </cell>
          <cell r="F1015">
            <v>0</v>
          </cell>
        </row>
        <row r="1016">
          <cell r="A1016" t="str">
            <v>A</v>
          </cell>
        </row>
        <row r="1017">
          <cell r="A1017" t="str">
            <v>N</v>
          </cell>
        </row>
        <row r="1019">
          <cell r="A1019">
            <v>0</v>
          </cell>
          <cell r="K1019">
            <v>600676.80000000005</v>
          </cell>
        </row>
        <row r="1020">
          <cell r="J1020" t="str">
            <v xml:space="preserve"> TOTAL (Rp)</v>
          </cell>
          <cell r="K1020">
            <v>8109193.6499999994</v>
          </cell>
        </row>
        <row r="1022">
          <cell r="B1022" t="str">
            <v>VOLUME / QUANTITY</v>
          </cell>
          <cell r="C1022">
            <v>60</v>
          </cell>
          <cell r="E1022" t="str">
            <v>SATUAN :</v>
          </cell>
          <cell r="F1022" t="str">
            <v>M3</v>
          </cell>
          <cell r="H1022" t="str">
            <v>HARGA SATUAN  Rp.</v>
          </cell>
          <cell r="J1022">
            <v>135153.22749999998</v>
          </cell>
          <cell r="K1022" t="str">
            <v xml:space="preserve"> Per M3</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Rek"/>
      <sheetName val="rel 2"/>
      <sheetName val="rab"/>
      <sheetName val="an"/>
      <sheetName val="hrg sat"/>
      <sheetName val="hrg sat1"/>
      <sheetName val="Daftar Sewa"/>
      <sheetName val="Peralatan"/>
      <sheetName val="Peralatan (2)"/>
      <sheetName val="3-DIV5"/>
      <sheetName val="mobilisasi"/>
      <sheetName val="Isian"/>
      <sheetName val="DIVI7 pakai pas. batu+besi"/>
      <sheetName val="Summary"/>
      <sheetName val="minat"/>
      <sheetName val="5-ALAT(1)"/>
      <sheetName val="NP (2)"/>
      <sheetName val="CAT_HRG"/>
      <sheetName val="Bag_1"/>
      <sheetName val="Bag_2"/>
      <sheetName val="Bag_9"/>
      <sheetName val="DAF-1"/>
      <sheetName val="4-Basic Price"/>
      <sheetName val="Rekap"/>
      <sheetName val="HARSAT"/>
      <sheetName val="ANALISA"/>
      <sheetName val="P-3"/>
      <sheetName val="Harga "/>
      <sheetName val="HB "/>
      <sheetName val="Rekap RAB_kl"/>
      <sheetName val="RAB_KL"/>
      <sheetName val="Rekap RAB_Amd"/>
      <sheetName val="RAB_Amd"/>
      <sheetName val="REKAP_Dftr_Kuan_Hrg_Amd"/>
      <sheetName val="Dftr_Kuan_Hrg Amd"/>
      <sheetName val="PANELKAST"/>
      <sheetName val="Sal"/>
      <sheetName val="rel_2"/>
      <sheetName val="hrg_sat"/>
      <sheetName val="hrg_sat1"/>
      <sheetName val="rel_21"/>
      <sheetName val="hrg_sat2"/>
      <sheetName val="hrg_sat11"/>
      <sheetName val="B.U ARC"/>
      <sheetName val="B.U STR"/>
      <sheetName val="Harga Bahan"/>
      <sheetName val="Pek. Atap"/>
      <sheetName val="Pek. Besi &amp; Alumunium"/>
      <sheetName val="Pek. Beton"/>
      <sheetName val="Pek. Dinding"/>
      <sheetName val="Pek Keramik"/>
      <sheetName val="Pek. Kunci &amp; Kaca"/>
      <sheetName val="Pek. Kusen"/>
      <sheetName val="Pek. Landscape"/>
      <sheetName val="Pek. Cat"/>
      <sheetName val="Pek. Persiapan"/>
      <sheetName val="Pek. Plafond"/>
      <sheetName val="Pek. Plesteran"/>
      <sheetName val="Pek. Pondasi"/>
      <sheetName val="Pek. Sanitasi"/>
      <sheetName val="Pek. Tanah"/>
      <sheetName val="RAB KapukII"/>
      <sheetName val="AHSbj"/>
      <sheetName val="D.1.7"/>
      <sheetName val="D.1.5"/>
      <sheetName val="D.2.3"/>
      <sheetName val="D.2.2"/>
      <sheetName val="H.Satuan"/>
      <sheetName val="Morang"/>
      <sheetName val="HRG BHN"/>
      <sheetName val="BAU"/>
    </sheetNames>
    <sheetDataSet>
      <sheetData sheetId="0" refreshError="1"/>
      <sheetData sheetId="1" refreshError="1"/>
      <sheetData sheetId="2" refreshError="1"/>
      <sheetData sheetId="3" refreshError="1"/>
      <sheetData sheetId="4" refreshError="1"/>
      <sheetData sheetId="5" refreshError="1">
        <row r="8">
          <cell r="L8">
            <v>35000</v>
          </cell>
        </row>
        <row r="21">
          <cell r="L21">
            <v>25000</v>
          </cell>
        </row>
        <row r="22">
          <cell r="L22">
            <v>25000</v>
          </cell>
        </row>
        <row r="23">
          <cell r="L23">
            <v>25000</v>
          </cell>
        </row>
        <row r="24">
          <cell r="L24">
            <v>20000</v>
          </cell>
        </row>
        <row r="25">
          <cell r="L25">
            <v>22500</v>
          </cell>
        </row>
        <row r="33">
          <cell r="L33">
            <v>96250</v>
          </cell>
        </row>
        <row r="34">
          <cell r="L34">
            <v>60500</v>
          </cell>
        </row>
        <row r="35">
          <cell r="L35">
            <v>25000</v>
          </cell>
        </row>
        <row r="36">
          <cell r="L36">
            <v>70000</v>
          </cell>
        </row>
        <row r="37">
          <cell r="L37">
            <v>70000</v>
          </cell>
        </row>
        <row r="38">
          <cell r="L38">
            <v>60500</v>
          </cell>
        </row>
        <row r="39">
          <cell r="L39">
            <v>300</v>
          </cell>
        </row>
        <row r="40">
          <cell r="L40">
            <v>5000</v>
          </cell>
        </row>
        <row r="41">
          <cell r="L41">
            <v>800</v>
          </cell>
        </row>
        <row r="42">
          <cell r="L42">
            <v>1705</v>
          </cell>
        </row>
        <row r="43">
          <cell r="L43">
            <v>24750</v>
          </cell>
        </row>
        <row r="44">
          <cell r="L44">
            <v>3600</v>
          </cell>
        </row>
        <row r="45">
          <cell r="L45">
            <v>0</v>
          </cell>
        </row>
        <row r="46">
          <cell r="L46">
            <v>0</v>
          </cell>
        </row>
        <row r="47">
          <cell r="L47">
            <v>0</v>
          </cell>
        </row>
        <row r="48">
          <cell r="L48">
            <v>3680</v>
          </cell>
        </row>
        <row r="49">
          <cell r="L49">
            <v>1250</v>
          </cell>
        </row>
        <row r="50">
          <cell r="L50">
            <v>3250</v>
          </cell>
        </row>
        <row r="51">
          <cell r="L51">
            <v>7200</v>
          </cell>
        </row>
        <row r="52">
          <cell r="L52">
            <v>10200</v>
          </cell>
        </row>
        <row r="53">
          <cell r="L53">
            <v>41400</v>
          </cell>
        </row>
        <row r="57">
          <cell r="L57">
            <v>46200</v>
          </cell>
        </row>
        <row r="58">
          <cell r="L58">
            <v>30250</v>
          </cell>
        </row>
        <row r="59">
          <cell r="L59">
            <v>11220</v>
          </cell>
        </row>
        <row r="60">
          <cell r="L60">
            <v>3000</v>
          </cell>
        </row>
        <row r="61">
          <cell r="L61">
            <v>33000</v>
          </cell>
        </row>
        <row r="62">
          <cell r="L62">
            <v>50600</v>
          </cell>
        </row>
        <row r="63">
          <cell r="L63">
            <v>66000</v>
          </cell>
        </row>
        <row r="64">
          <cell r="L64">
            <v>55000</v>
          </cell>
        </row>
        <row r="65">
          <cell r="L65">
            <v>47000</v>
          </cell>
        </row>
        <row r="66">
          <cell r="L66">
            <v>67000</v>
          </cell>
        </row>
        <row r="68">
          <cell r="L68">
            <v>4000</v>
          </cell>
        </row>
        <row r="69">
          <cell r="L69">
            <v>63000</v>
          </cell>
        </row>
        <row r="70">
          <cell r="L70">
            <v>9000000</v>
          </cell>
        </row>
        <row r="71">
          <cell r="L71">
            <v>2750000</v>
          </cell>
        </row>
        <row r="72">
          <cell r="L72">
            <v>3300000</v>
          </cell>
        </row>
        <row r="73">
          <cell r="L73">
            <v>2220000</v>
          </cell>
        </row>
        <row r="74">
          <cell r="L74">
            <v>1500000</v>
          </cell>
        </row>
        <row r="75">
          <cell r="L75">
            <v>935000</v>
          </cell>
        </row>
        <row r="76">
          <cell r="L76">
            <v>9000</v>
          </cell>
        </row>
        <row r="77">
          <cell r="L77">
            <v>9600</v>
          </cell>
        </row>
        <row r="78">
          <cell r="L78">
            <v>9000</v>
          </cell>
        </row>
        <row r="79">
          <cell r="L79">
            <v>4500</v>
          </cell>
        </row>
        <row r="80">
          <cell r="L80">
            <v>27600</v>
          </cell>
        </row>
        <row r="81">
          <cell r="L81">
            <v>11400</v>
          </cell>
        </row>
        <row r="82">
          <cell r="L82">
            <v>32000</v>
          </cell>
        </row>
        <row r="83">
          <cell r="L83">
            <v>10200</v>
          </cell>
        </row>
        <row r="84">
          <cell r="L84">
            <v>12000</v>
          </cell>
        </row>
        <row r="85">
          <cell r="L85">
            <v>5200</v>
          </cell>
        </row>
        <row r="86">
          <cell r="L86">
            <v>6750</v>
          </cell>
        </row>
        <row r="87">
          <cell r="L87">
            <v>42000</v>
          </cell>
        </row>
        <row r="88">
          <cell r="L88">
            <v>54000</v>
          </cell>
        </row>
        <row r="89">
          <cell r="L89">
            <v>24000</v>
          </cell>
        </row>
        <row r="90">
          <cell r="L90">
            <v>5500</v>
          </cell>
        </row>
        <row r="91">
          <cell r="L91">
            <v>5400</v>
          </cell>
        </row>
        <row r="92">
          <cell r="L92">
            <v>7200</v>
          </cell>
        </row>
        <row r="93">
          <cell r="L93">
            <v>1500000</v>
          </cell>
        </row>
        <row r="94">
          <cell r="L94">
            <v>1800</v>
          </cell>
        </row>
        <row r="95">
          <cell r="L95">
            <v>16000</v>
          </cell>
        </row>
        <row r="96">
          <cell r="L96">
            <v>6300</v>
          </cell>
        </row>
        <row r="97">
          <cell r="L97">
            <v>32400</v>
          </cell>
        </row>
        <row r="98">
          <cell r="L98">
            <v>16350</v>
          </cell>
        </row>
        <row r="99">
          <cell r="L99">
            <v>25000</v>
          </cell>
        </row>
        <row r="100">
          <cell r="L100">
            <v>94100</v>
          </cell>
        </row>
        <row r="101">
          <cell r="L101">
            <v>21000</v>
          </cell>
        </row>
        <row r="102">
          <cell r="L102">
            <v>84000</v>
          </cell>
        </row>
        <row r="103">
          <cell r="L103">
            <v>102000</v>
          </cell>
        </row>
        <row r="104">
          <cell r="L104">
            <v>64800</v>
          </cell>
        </row>
        <row r="105">
          <cell r="L105">
            <v>266400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Time"/>
      <sheetName val="Rab"/>
      <sheetName val="OLD-DAFT"/>
      <sheetName val="Up Date BOW"/>
      <sheetName val="Bahan"/>
      <sheetName val="Analisa"/>
      <sheetName val="DURP "/>
      <sheetName val="BOW"/>
      <sheetName val="Guide"/>
      <sheetName val="NEW-DAFT"/>
      <sheetName val="Sampul"/>
      <sheetName val="RAB KapukII"/>
      <sheetName val="Harsat"/>
      <sheetName val="BAU"/>
    </sheetNames>
    <sheetDataSet>
      <sheetData sheetId="0" refreshError="1"/>
      <sheetData sheetId="1" refreshError="1"/>
      <sheetData sheetId="2" refreshError="1"/>
      <sheetData sheetId="3" refreshError="1"/>
      <sheetData sheetId="4" refreshError="1"/>
      <sheetData sheetId="5" refreshError="1">
        <row r="4">
          <cell r="K4" t="str">
            <v>K - 310</v>
          </cell>
        </row>
        <row r="82">
          <cell r="K82" t="str">
            <v>K - 311</v>
          </cell>
        </row>
        <row r="155">
          <cell r="K155" t="str">
            <v>K - 320</v>
          </cell>
        </row>
        <row r="232">
          <cell r="K232" t="str">
            <v>K - 321</v>
          </cell>
        </row>
        <row r="309">
          <cell r="K309" t="str">
            <v>K - 230</v>
          </cell>
        </row>
        <row r="386">
          <cell r="K386" t="str">
            <v>K - 231</v>
          </cell>
        </row>
        <row r="463">
          <cell r="K463" t="str">
            <v>K - 514</v>
          </cell>
        </row>
        <row r="540">
          <cell r="K540" t="str">
            <v>K - 514.a</v>
          </cell>
        </row>
        <row r="617">
          <cell r="K617" t="str">
            <v>K - 515</v>
          </cell>
        </row>
        <row r="694">
          <cell r="K694" t="str">
            <v>K - 520</v>
          </cell>
        </row>
        <row r="771">
          <cell r="K771" t="str">
            <v>K - 521</v>
          </cell>
        </row>
        <row r="848">
          <cell r="K848" t="str">
            <v>K - 522</v>
          </cell>
        </row>
        <row r="925">
          <cell r="K925" t="str">
            <v>K - 523</v>
          </cell>
        </row>
        <row r="1002">
          <cell r="K1002" t="str">
            <v>K - 618</v>
          </cell>
        </row>
        <row r="1079">
          <cell r="K1079" t="str">
            <v>K - 638</v>
          </cell>
        </row>
        <row r="1104">
          <cell r="J1104">
            <v>36000</v>
          </cell>
        </row>
        <row r="1156">
          <cell r="K1156" t="str">
            <v>K - 224</v>
          </cell>
        </row>
        <row r="1233">
          <cell r="K1233" t="str">
            <v>K - 224a</v>
          </cell>
        </row>
        <row r="1310">
          <cell r="K1310" t="str">
            <v>K - 720</v>
          </cell>
        </row>
        <row r="1387">
          <cell r="K1387" t="str">
            <v>K - 810</v>
          </cell>
        </row>
        <row r="1464">
          <cell r="K1464" t="str">
            <v>K - 815</v>
          </cell>
        </row>
        <row r="1541">
          <cell r="K1541" t="str">
            <v>K - 855</v>
          </cell>
        </row>
        <row r="1695">
          <cell r="K1695" t="str">
            <v>K - 865</v>
          </cell>
        </row>
        <row r="1772">
          <cell r="K1772" t="str">
            <v>K - 211</v>
          </cell>
        </row>
        <row r="1849">
          <cell r="K1849" t="str">
            <v>K - 225</v>
          </cell>
        </row>
        <row r="1926">
          <cell r="K1926" t="str">
            <v>K - 705</v>
          </cell>
        </row>
        <row r="2003">
          <cell r="K2003" t="str">
            <v>K - 710</v>
          </cell>
        </row>
        <row r="2078">
          <cell r="B2078" t="str">
            <v>DIREKTORAT JENDRAL BINA MARGA</v>
          </cell>
          <cell r="F2078" t="str">
            <v>ANALISA BIAYA PEKERJAAN</v>
          </cell>
        </row>
        <row r="2079">
          <cell r="B2079" t="str">
            <v>DIREKTORAT BINA PROGRAM JALAN</v>
          </cell>
          <cell r="F2079" t="str">
            <v>PENULANGAN BETON (MEMOTONG, MEMBENGKOK &amp; MEMASANG BESI TULANGAN (MENGGUNAKAN BURUH)</v>
          </cell>
          <cell r="K2079" t="str">
            <v>KODE</v>
          </cell>
        </row>
        <row r="2080">
          <cell r="B2080" t="str">
            <v>SUB DIT. PERENCANAAN JALAN</v>
          </cell>
          <cell r="K2080" t="str">
            <v>K - 715</v>
          </cell>
        </row>
        <row r="2081">
          <cell r="B2081" t="str">
            <v>LOKAL &amp; KABUPATEN</v>
          </cell>
        </row>
        <row r="2083">
          <cell r="B2083" t="str">
            <v xml:space="preserve">  Propinsi :</v>
          </cell>
          <cell r="E2083" t="str">
            <v>Kode :</v>
          </cell>
          <cell r="F2083" t="str">
            <v xml:space="preserve">  Kabupaten</v>
          </cell>
          <cell r="H2083" t="str">
            <v>Kode</v>
          </cell>
          <cell r="I2083" t="str">
            <v xml:space="preserve">Dipersiapkan    : </v>
          </cell>
        </row>
        <row r="2084">
          <cell r="B2084" t="str">
            <v xml:space="preserve">  Nanggroe Aceh Darussalam</v>
          </cell>
          <cell r="E2084">
            <v>11</v>
          </cell>
          <cell r="F2084" t="str">
            <v xml:space="preserve">  PIDIE</v>
          </cell>
          <cell r="H2084">
            <v>7</v>
          </cell>
          <cell r="I2084" t="str">
            <v xml:space="preserve">Tanggal            : </v>
          </cell>
        </row>
        <row r="2086">
          <cell r="B2086" t="str">
            <v xml:space="preserve">  Uraian :</v>
          </cell>
          <cell r="F2086" t="str">
            <v xml:space="preserve">  Anggapan/Asumsi :</v>
          </cell>
        </row>
        <row r="2088">
          <cell r="B2088" t="str">
            <v xml:space="preserve">  1. Batang Besi dipotong sesuai ukuran yang</v>
          </cell>
          <cell r="F2088" t="str">
            <v xml:space="preserve">  1. 200 Kg Baja disiapkan dalam satu hari</v>
          </cell>
        </row>
        <row r="2089">
          <cell r="B2089" t="str">
            <v xml:space="preserve">      diperlukan </v>
          </cell>
          <cell r="F2089" t="str">
            <v xml:space="preserve">  2. Besi Tulangan dikirim ketempat pekerjaan oleh pemasok </v>
          </cell>
        </row>
        <row r="2090">
          <cell r="B2090" t="str">
            <v xml:space="preserve">  2. Batang dan Begel Besi Beton dibengkok</v>
          </cell>
          <cell r="F2090" t="str">
            <v xml:space="preserve">  3. Penyusutan akibat pemotongan 10 % dan pakai Kawat Baja  dll</v>
          </cell>
        </row>
        <row r="2091">
          <cell r="B2091" t="str">
            <v xml:space="preserve">      kan sesuai yang diperlukan</v>
          </cell>
          <cell r="F2091" t="str">
            <v xml:space="preserve">      dianggap 1 %</v>
          </cell>
        </row>
        <row r="2092">
          <cell r="B2092" t="str">
            <v xml:space="preserve">  3. Perakitan Tulangan Besi Beton dan diikat</v>
          </cell>
          <cell r="F2092" t="str">
            <v xml:space="preserve">  4. Membengkok dan memasang Batang Besi Beton dilaksanakan </v>
          </cell>
        </row>
        <row r="2093">
          <cell r="B2093" t="str">
            <v xml:space="preserve">      dengan Kawat Baja</v>
          </cell>
          <cell r="F2093" t="str">
            <v xml:space="preserve">      dengan tangan</v>
          </cell>
        </row>
        <row r="2094">
          <cell r="F2094" t="str">
            <v xml:space="preserve">  5. Panjang &amp; Diameter Besi Tulangan yang biasa dipakai gorong-gorong dll</v>
          </cell>
        </row>
        <row r="2095">
          <cell r="F2095" t="str">
            <v xml:space="preserve">  6. 0,8 orang hari memotong 200 Kg Batang Besi Beton</v>
          </cell>
        </row>
        <row r="2096">
          <cell r="F2096" t="str">
            <v xml:space="preserve">  7. 1,0 orang hari membengkok 200 Kg Batang Besi Beton</v>
          </cell>
        </row>
        <row r="2097">
          <cell r="F2097" t="str">
            <v xml:space="preserve">  8. 1,2 orang hari memasang dan mengikat 200 Kg Tulangan Besi</v>
          </cell>
        </row>
        <row r="2098">
          <cell r="F2098" t="str">
            <v xml:space="preserve">  9. Umur alat bantu rata-rata 1 bulan/orang set @ 3 alat</v>
          </cell>
        </row>
        <row r="2100">
          <cell r="F2100" t="str">
            <v/>
          </cell>
        </row>
        <row r="2102">
          <cell r="B2102" t="str">
            <v>PEKERJA</v>
          </cell>
          <cell r="E2102" t="str">
            <v>JML</v>
          </cell>
          <cell r="F2102" t="str">
            <v>Hari</v>
          </cell>
          <cell r="G2102" t="str">
            <v>Kode</v>
          </cell>
          <cell r="H2102" t="str">
            <v>Jumlah</v>
          </cell>
          <cell r="I2102" t="str">
            <v>Upah</v>
          </cell>
          <cell r="J2102" t="str">
            <v>Biaya</v>
          </cell>
          <cell r="K2102" t="str">
            <v>Sub Jumlah</v>
          </cell>
        </row>
        <row r="2103">
          <cell r="E2103" t="str">
            <v>Org</v>
          </cell>
          <cell r="H2103" t="str">
            <v>Hr/Org</v>
          </cell>
          <cell r="I2103" t="str">
            <v>Rp./Hr/Org</v>
          </cell>
          <cell r="J2103" t="str">
            <v>Rp</v>
          </cell>
          <cell r="K2103" t="str">
            <v>Rp</v>
          </cell>
        </row>
        <row r="2106">
          <cell r="B2106" t="str">
            <v xml:space="preserve">  Mandor Lapangan</v>
          </cell>
          <cell r="E2106">
            <v>1</v>
          </cell>
          <cell r="F2106">
            <v>1</v>
          </cell>
          <cell r="G2106" t="str">
            <v>L.061</v>
          </cell>
          <cell r="H2106">
            <v>1</v>
          </cell>
          <cell r="I2106">
            <v>36000</v>
          </cell>
          <cell r="J2106">
            <v>36000</v>
          </cell>
        </row>
        <row r="2107">
          <cell r="B2107" t="str">
            <v xml:space="preserve">  Tukang Kepala</v>
          </cell>
          <cell r="E2107">
            <v>1</v>
          </cell>
          <cell r="F2107">
            <v>1</v>
          </cell>
          <cell r="G2107" t="str">
            <v>L.073</v>
          </cell>
          <cell r="H2107">
            <v>1</v>
          </cell>
          <cell r="I2107">
            <v>40000</v>
          </cell>
          <cell r="J2107">
            <v>40000</v>
          </cell>
        </row>
        <row r="2108">
          <cell r="B2108" t="str">
            <v xml:space="preserve">  Buruh Agak Terampil</v>
          </cell>
          <cell r="E2108">
            <v>2</v>
          </cell>
          <cell r="F2108">
            <v>1</v>
          </cell>
          <cell r="G2108" t="str">
            <v>L.103</v>
          </cell>
          <cell r="H2108">
            <v>2</v>
          </cell>
          <cell r="I2108">
            <v>30000</v>
          </cell>
          <cell r="J2108">
            <v>60000</v>
          </cell>
        </row>
        <row r="2109">
          <cell r="B2109" t="str">
            <v xml:space="preserve">  Buruh Tak Terampil</v>
          </cell>
          <cell r="E2109">
            <v>1</v>
          </cell>
          <cell r="F2109">
            <v>1</v>
          </cell>
          <cell r="G2109" t="str">
            <v>L.101</v>
          </cell>
          <cell r="H2109">
            <v>1</v>
          </cell>
          <cell r="I2109">
            <v>30000</v>
          </cell>
          <cell r="J2109">
            <v>30000</v>
          </cell>
        </row>
        <row r="2114">
          <cell r="K2114">
            <v>166000</v>
          </cell>
        </row>
        <row r="2115">
          <cell r="I2115" t="str">
            <v/>
          </cell>
        </row>
        <row r="2117">
          <cell r="B2117" t="str">
            <v>MATERIAL</v>
          </cell>
          <cell r="E2117" t="str">
            <v>Jumlah</v>
          </cell>
          <cell r="F2117" t="str">
            <v>Volume</v>
          </cell>
          <cell r="G2117" t="str">
            <v>Kode</v>
          </cell>
          <cell r="I2117" t="str">
            <v>Harga Satuan</v>
          </cell>
          <cell r="J2117" t="str">
            <v>Biaya</v>
          </cell>
        </row>
        <row r="2118">
          <cell r="F2118" t="str">
            <v>Satuan</v>
          </cell>
          <cell r="I2118" t="str">
            <v>Rp</v>
          </cell>
          <cell r="J2118" t="str">
            <v>Rp</v>
          </cell>
        </row>
        <row r="2120">
          <cell r="B2120" t="str">
            <v xml:space="preserve">  Tulangan Besi Beton</v>
          </cell>
          <cell r="E2120">
            <v>225</v>
          </cell>
          <cell r="F2120" t="str">
            <v>Kg</v>
          </cell>
          <cell r="G2120" t="str">
            <v>M.167</v>
          </cell>
          <cell r="I2120">
            <v>5500</v>
          </cell>
          <cell r="J2120">
            <v>1237500</v>
          </cell>
        </row>
        <row r="2121">
          <cell r="B2121" t="str">
            <v xml:space="preserve">  Alat Bantu</v>
          </cell>
          <cell r="E2121">
            <v>0.2</v>
          </cell>
          <cell r="F2121" t="str">
            <v>Set</v>
          </cell>
          <cell r="G2121" t="str">
            <v>M.170</v>
          </cell>
          <cell r="I2121">
            <v>40000</v>
          </cell>
          <cell r="J2121">
            <v>8000</v>
          </cell>
        </row>
        <row r="2130">
          <cell r="K2130">
            <v>1245500</v>
          </cell>
        </row>
        <row r="2133">
          <cell r="B2133" t="str">
            <v>PERALATAN</v>
          </cell>
          <cell r="E2133" t="str">
            <v>JML</v>
          </cell>
          <cell r="F2133" t="str">
            <v>Hari</v>
          </cell>
          <cell r="G2133" t="str">
            <v>Kode</v>
          </cell>
          <cell r="H2133" t="str">
            <v>Jam</v>
          </cell>
          <cell r="I2133" t="str">
            <v>Biaya</v>
          </cell>
          <cell r="J2133" t="str">
            <v>Biaya</v>
          </cell>
        </row>
        <row r="2134">
          <cell r="E2134" t="str">
            <v>Alat</v>
          </cell>
          <cell r="F2134" t="str">
            <v>Kerja</v>
          </cell>
          <cell r="H2134" t="str">
            <v>Kerja</v>
          </cell>
          <cell r="I2134" t="str">
            <v>Rp/Jam</v>
          </cell>
          <cell r="J2134" t="str">
            <v>Rp</v>
          </cell>
        </row>
        <row r="2147">
          <cell r="B2147" t="str">
            <v>VOLUME / QUANTITY :</v>
          </cell>
          <cell r="F2147">
            <v>200</v>
          </cell>
          <cell r="J2147" t="str">
            <v>JUMLAH</v>
          </cell>
          <cell r="K2147">
            <v>1411500</v>
          </cell>
        </row>
        <row r="2148">
          <cell r="B2148" t="str">
            <v>SATUAN</v>
          </cell>
          <cell r="F2148" t="str">
            <v>Kg</v>
          </cell>
        </row>
        <row r="2150">
          <cell r="G2150" t="str">
            <v>HARGA SATUAN :  Rp.</v>
          </cell>
          <cell r="I2150">
            <v>7057.5</v>
          </cell>
          <cell r="J2150" t="str">
            <v>PER : Kg</v>
          </cell>
        </row>
        <row r="2157">
          <cell r="K2157" t="str">
            <v>K - 612</v>
          </cell>
        </row>
        <row r="2234">
          <cell r="K2234" t="str">
            <v>K - 612'</v>
          </cell>
        </row>
        <row r="2388">
          <cell r="K2388" t="str">
            <v>K - 513</v>
          </cell>
        </row>
        <row r="2542">
          <cell r="K2542" t="str">
            <v>K - 516</v>
          </cell>
        </row>
        <row r="2619">
          <cell r="K2619" t="str">
            <v>K - 421</v>
          </cell>
        </row>
        <row r="2696">
          <cell r="K2696" t="str">
            <v>K - 422</v>
          </cell>
        </row>
        <row r="2773">
          <cell r="K2773" t="str">
            <v>K - 424</v>
          </cell>
        </row>
        <row r="2850">
          <cell r="K2850" t="str">
            <v>K - 511</v>
          </cell>
        </row>
        <row r="2927">
          <cell r="K2927" t="str">
            <v>K - 512</v>
          </cell>
        </row>
        <row r="3004">
          <cell r="K3004" t="str">
            <v>K - 510</v>
          </cell>
        </row>
        <row r="3158">
          <cell r="K3158" t="str">
            <v>K - 125</v>
          </cell>
        </row>
        <row r="3235">
          <cell r="K3235" t="str">
            <v>K - 124</v>
          </cell>
        </row>
        <row r="3312">
          <cell r="K3312" t="str">
            <v>K - 123</v>
          </cell>
        </row>
        <row r="3389">
          <cell r="K3389" t="str">
            <v>K - 122</v>
          </cell>
        </row>
        <row r="3466">
          <cell r="K3466" t="str">
            <v>K - 158</v>
          </cell>
        </row>
        <row r="3543">
          <cell r="K3543" t="str">
            <v>K - 210</v>
          </cell>
        </row>
        <row r="3620">
          <cell r="K3620" t="str">
            <v>K - 220</v>
          </cell>
        </row>
        <row r="3697">
          <cell r="K3697" t="str">
            <v>K - 221</v>
          </cell>
        </row>
        <row r="3774">
          <cell r="K3774" t="str">
            <v>K - 010</v>
          </cell>
        </row>
        <row r="3851">
          <cell r="K3851" t="str">
            <v>K - 011</v>
          </cell>
        </row>
        <row r="3928">
          <cell r="K3928" t="str">
            <v>K - 012</v>
          </cell>
        </row>
        <row r="4005">
          <cell r="K4005" t="str">
            <v>K - 013</v>
          </cell>
        </row>
        <row r="4082">
          <cell r="K4082" t="str">
            <v>K - 014</v>
          </cell>
        </row>
        <row r="4159">
          <cell r="K4159" t="str">
            <v>K - 016</v>
          </cell>
        </row>
        <row r="4236">
          <cell r="K4236" t="str">
            <v>K - 017</v>
          </cell>
        </row>
        <row r="4313">
          <cell r="K4313" t="str">
            <v>K - 018</v>
          </cell>
        </row>
        <row r="4390">
          <cell r="K4390" t="str">
            <v>K - 020</v>
          </cell>
        </row>
        <row r="4467">
          <cell r="K4467" t="str">
            <v>K - 023</v>
          </cell>
        </row>
        <row r="4544">
          <cell r="K4544" t="str">
            <v>K - 024</v>
          </cell>
        </row>
        <row r="4621">
          <cell r="K4621" t="str">
            <v>K - 025</v>
          </cell>
        </row>
        <row r="4698">
          <cell r="K4698" t="str">
            <v>K - 026</v>
          </cell>
        </row>
        <row r="4775">
          <cell r="K4775" t="str">
            <v>K - 030</v>
          </cell>
        </row>
        <row r="4852">
          <cell r="K4852" t="str">
            <v>K - 035</v>
          </cell>
        </row>
        <row r="4929">
          <cell r="K4929" t="str">
            <v>K - 040</v>
          </cell>
        </row>
        <row r="5006">
          <cell r="K5006" t="str">
            <v>K - 110</v>
          </cell>
        </row>
        <row r="5083">
          <cell r="K5083" t="str">
            <v>K - 111</v>
          </cell>
        </row>
        <row r="5160">
          <cell r="K5160" t="str">
            <v>K - 112</v>
          </cell>
        </row>
        <row r="5237">
          <cell r="K5237" t="str">
            <v>K - 113</v>
          </cell>
        </row>
        <row r="5314">
          <cell r="K5314" t="str">
            <v>K - 114</v>
          </cell>
        </row>
        <row r="5391">
          <cell r="K5391" t="str">
            <v>K - 115</v>
          </cell>
        </row>
        <row r="5468">
          <cell r="K5468" t="str">
            <v>K - 116</v>
          </cell>
        </row>
        <row r="5545">
          <cell r="K5545" t="str">
            <v>K - 117</v>
          </cell>
        </row>
        <row r="5622">
          <cell r="K5622" t="str">
            <v>K - 118</v>
          </cell>
        </row>
        <row r="5699">
          <cell r="K5699" t="str">
            <v>K - 121</v>
          </cell>
        </row>
        <row r="5776">
          <cell r="K5776" t="str">
            <v>K - 411</v>
          </cell>
        </row>
        <row r="5853">
          <cell r="K5853" t="str">
            <v>K - 341</v>
          </cell>
        </row>
        <row r="5930">
          <cell r="K5930" t="str">
            <v>K - 342</v>
          </cell>
        </row>
        <row r="6007">
          <cell r="K6007" t="str">
            <v>K - 410</v>
          </cell>
        </row>
        <row r="6084">
          <cell r="K6084" t="str">
            <v>K - 232</v>
          </cell>
        </row>
        <row r="6161">
          <cell r="K6161" t="str">
            <v>K - 233</v>
          </cell>
        </row>
        <row r="6467">
          <cell r="B6467" t="str">
            <v>DIREKTORAT JENDRAL BINA MARGA</v>
          </cell>
          <cell r="F6467" t="str">
            <v xml:space="preserve">ANALISA  BIAYA  PEKERJAAN </v>
          </cell>
        </row>
        <row r="6468">
          <cell r="B6468" t="str">
            <v>DIREKTORAT BINA PROGRAM JALAN</v>
          </cell>
          <cell r="F6468" t="str">
            <v>GORONG-GORONG KOTAK (  1.5 M X 1.5 M x 8 M ) BETON BERTULANG TIDAK TERMASUK DINDING KEPALA (MENGUNAKAN BURUH)</v>
          </cell>
          <cell r="K6468" t="str">
            <v>KODE</v>
          </cell>
        </row>
        <row r="6469">
          <cell r="B6469" t="str">
            <v>SUB DIT. PERENCANAAN JALAN</v>
          </cell>
          <cell r="K6469" t="str">
            <v>K - 131</v>
          </cell>
        </row>
        <row r="6470">
          <cell r="B6470" t="str">
            <v>LOKAL &amp; KABUPATEN</v>
          </cell>
        </row>
        <row r="6472">
          <cell r="B6472" t="str">
            <v xml:space="preserve">  Propinsi :</v>
          </cell>
          <cell r="E6472" t="str">
            <v>Kode :</v>
          </cell>
          <cell r="F6472" t="str">
            <v xml:space="preserve">  Kabupaten</v>
          </cell>
          <cell r="H6472" t="str">
            <v>Kode</v>
          </cell>
          <cell r="I6472" t="str">
            <v xml:space="preserve">Dipersiapkan    : </v>
          </cell>
        </row>
        <row r="6473">
          <cell r="B6473" t="str">
            <v xml:space="preserve">  Nanggroe Aceh Darussalam</v>
          </cell>
          <cell r="E6473">
            <v>11</v>
          </cell>
          <cell r="F6473" t="str">
            <v xml:space="preserve">  PIDIE</v>
          </cell>
          <cell r="H6473">
            <v>7</v>
          </cell>
          <cell r="I6473" t="str">
            <v xml:space="preserve">Tanggal            : </v>
          </cell>
        </row>
        <row r="6475">
          <cell r="B6475" t="str">
            <v xml:space="preserve">  Uraian :</v>
          </cell>
          <cell r="F6475" t="str">
            <v xml:space="preserve">  Anggapan/Asumsi :</v>
          </cell>
        </row>
        <row r="6477">
          <cell r="B6477" t="str">
            <v xml:space="preserve">  1.  Gali dengan tenaga manusia (50 m3)</v>
          </cell>
          <cell r="F6477" t="str">
            <v xml:space="preserve">  1. H x S x tw = 1,5 m x 1,5 m x 21 cm</v>
          </cell>
        </row>
        <row r="6478">
          <cell r="B6478" t="str">
            <v xml:space="preserve">  2.  Padatkan daerah dasar 20 cm2</v>
          </cell>
          <cell r="F6478" t="str">
            <v xml:space="preserve">  2. Pengiriman material sampai ke tempat pekerjaan</v>
          </cell>
        </row>
        <row r="6479">
          <cell r="B6479" t="str">
            <v xml:space="preserve">  3.  Cor lantai dasar beton (0.8 m3)</v>
          </cell>
          <cell r="F6479" t="str">
            <v xml:space="preserve">  3. Buang galian sejauh 1 km</v>
          </cell>
        </row>
        <row r="6480">
          <cell r="B6480" t="str">
            <v xml:space="preserve">  4.  Buat begisting (67 m2)</v>
          </cell>
          <cell r="F6480" t="str">
            <v xml:space="preserve">  4. Lantai dasar beton klas C tebal 5 cm</v>
          </cell>
        </row>
        <row r="6481">
          <cell r="B6481" t="str">
            <v xml:space="preserve">  5.  Pasang pembesian (1075 kg)</v>
          </cell>
          <cell r="F6481" t="str">
            <v xml:space="preserve">  5. Sepertiga bekas begisting, dapat dipakai lagi</v>
          </cell>
        </row>
        <row r="6482">
          <cell r="B6482" t="str">
            <v xml:space="preserve">  6.  Cor beton struktur (11,7 m3)</v>
          </cell>
          <cell r="F6482" t="str">
            <v xml:space="preserve">  6. Pembesian 134,5 kg/m dengan kapasitas 100 kg/orang-hari</v>
          </cell>
        </row>
        <row r="6483">
          <cell r="B6483" t="str">
            <v xml:space="preserve">  7.  Bongkar begisting timbun dengan urugan yang</v>
          </cell>
          <cell r="F6483" t="str">
            <v xml:space="preserve">  7. Cor beton struktur klas A dalam 2 tahap</v>
          </cell>
        </row>
        <row r="6484">
          <cell r="B6484" t="str">
            <v xml:space="preserve">       baik dan padatkan 9 m3</v>
          </cell>
          <cell r="F6484" t="str">
            <v xml:space="preserve">  8. Tidak termasuk dinding kepala</v>
          </cell>
        </row>
        <row r="6485">
          <cell r="F6485" t="str">
            <v xml:space="preserve">  9. Upah tukang dimasukkan dalam biaya produksi</v>
          </cell>
        </row>
        <row r="6490">
          <cell r="B6490" t="str">
            <v>PEKERJA</v>
          </cell>
          <cell r="E6490" t="str">
            <v>JML</v>
          </cell>
          <cell r="F6490" t="str">
            <v>Hari</v>
          </cell>
          <cell r="G6490" t="str">
            <v>Kode</v>
          </cell>
          <cell r="H6490" t="str">
            <v>Jumlah</v>
          </cell>
          <cell r="I6490" t="str">
            <v>Upah</v>
          </cell>
          <cell r="J6490" t="str">
            <v>Biaya</v>
          </cell>
          <cell r="K6490" t="str">
            <v>Sub Jumlah</v>
          </cell>
        </row>
        <row r="6491">
          <cell r="E6491" t="str">
            <v>Org</v>
          </cell>
          <cell r="H6491" t="str">
            <v>Hr/Org</v>
          </cell>
          <cell r="I6491" t="str">
            <v>Rp./Hr/Org</v>
          </cell>
          <cell r="J6491" t="str">
            <v>Rp</v>
          </cell>
          <cell r="K6491" t="str">
            <v>Rp</v>
          </cell>
        </row>
        <row r="6494">
          <cell r="B6494" t="str">
            <v xml:space="preserve">  Mandor </v>
          </cell>
          <cell r="E6494">
            <v>2</v>
          </cell>
          <cell r="F6494">
            <v>6</v>
          </cell>
          <cell r="G6494" t="str">
            <v>L.061</v>
          </cell>
          <cell r="H6494">
            <v>12</v>
          </cell>
          <cell r="I6494">
            <v>36000</v>
          </cell>
          <cell r="J6494">
            <v>432000</v>
          </cell>
        </row>
        <row r="6495">
          <cell r="B6495" t="str">
            <v xml:space="preserve">  Supir </v>
          </cell>
          <cell r="E6495">
            <v>1</v>
          </cell>
          <cell r="F6495">
            <v>3</v>
          </cell>
          <cell r="G6495" t="str">
            <v>L.091</v>
          </cell>
          <cell r="H6495">
            <v>3</v>
          </cell>
          <cell r="I6495">
            <v>35000</v>
          </cell>
          <cell r="J6495">
            <v>105000</v>
          </cell>
        </row>
        <row r="6496">
          <cell r="B6496" t="str">
            <v xml:space="preserve">  Buruh tak terlatih</v>
          </cell>
          <cell r="E6496">
            <v>8</v>
          </cell>
          <cell r="F6496">
            <v>6</v>
          </cell>
          <cell r="G6496" t="str">
            <v>L.101</v>
          </cell>
          <cell r="H6496">
            <v>48</v>
          </cell>
          <cell r="I6496">
            <v>30000</v>
          </cell>
          <cell r="J6496">
            <v>1440000</v>
          </cell>
        </row>
        <row r="6497">
          <cell r="B6497" t="str">
            <v xml:space="preserve">  Buruh  terlatih</v>
          </cell>
          <cell r="E6497">
            <v>2</v>
          </cell>
          <cell r="F6497">
            <v>6</v>
          </cell>
          <cell r="G6497" t="str">
            <v>L.106</v>
          </cell>
          <cell r="H6497">
            <v>12</v>
          </cell>
          <cell r="I6497">
            <v>35000</v>
          </cell>
          <cell r="J6497">
            <v>420000</v>
          </cell>
        </row>
        <row r="6498">
          <cell r="B6498" t="str">
            <v xml:space="preserve">  Tukang batu</v>
          </cell>
          <cell r="E6498">
            <v>1</v>
          </cell>
          <cell r="F6498">
            <v>6</v>
          </cell>
          <cell r="G6498" t="str">
            <v>BOW</v>
          </cell>
          <cell r="H6498">
            <v>6</v>
          </cell>
          <cell r="I6498">
            <v>36000</v>
          </cell>
          <cell r="J6498">
            <v>216000</v>
          </cell>
        </row>
        <row r="6503">
          <cell r="K6503">
            <v>2613000</v>
          </cell>
        </row>
        <row r="6506">
          <cell r="B6506" t="str">
            <v>MATERIAL</v>
          </cell>
          <cell r="E6506" t="str">
            <v>Jumlah</v>
          </cell>
          <cell r="F6506" t="str">
            <v>Volume</v>
          </cell>
          <cell r="G6506" t="str">
            <v>Kode</v>
          </cell>
          <cell r="I6506" t="str">
            <v>Harga Satuan</v>
          </cell>
          <cell r="J6506" t="str">
            <v>Biaya</v>
          </cell>
        </row>
        <row r="6507">
          <cell r="F6507" t="str">
            <v>Satuan</v>
          </cell>
          <cell r="I6507" t="str">
            <v>Rp</v>
          </cell>
          <cell r="J6507" t="str">
            <v>Rp</v>
          </cell>
        </row>
        <row r="6509">
          <cell r="B6509" t="str">
            <v xml:space="preserve">  Alat bantu  </v>
          </cell>
          <cell r="E6509">
            <v>1.2</v>
          </cell>
          <cell r="F6509" t="str">
            <v>Set</v>
          </cell>
          <cell r="G6509" t="str">
            <v>M.170</v>
          </cell>
          <cell r="I6509">
            <v>40000</v>
          </cell>
          <cell r="J6509">
            <v>48000</v>
          </cell>
        </row>
        <row r="6510">
          <cell r="B6510" t="str">
            <v xml:space="preserve">  Pembesian</v>
          </cell>
          <cell r="E6510">
            <v>1075</v>
          </cell>
          <cell r="F6510" t="str">
            <v>kg</v>
          </cell>
          <cell r="G6510" t="str">
            <v>K.175</v>
          </cell>
          <cell r="I6510">
            <v>7057.5</v>
          </cell>
          <cell r="J6510">
            <v>7586812.5</v>
          </cell>
        </row>
        <row r="6511">
          <cell r="B6511" t="str">
            <v xml:space="preserve">  Begisting</v>
          </cell>
          <cell r="E6511">
            <v>67</v>
          </cell>
          <cell r="F6511" t="str">
            <v>m2</v>
          </cell>
          <cell r="G6511" t="str">
            <v>K.710</v>
          </cell>
          <cell r="I6511">
            <v>66470</v>
          </cell>
          <cell r="J6511">
            <v>4453490</v>
          </cell>
        </row>
        <row r="6512">
          <cell r="B6512" t="str">
            <v xml:space="preserve">  Timbunan konstruksi</v>
          </cell>
          <cell r="E6512">
            <v>20</v>
          </cell>
          <cell r="F6512" t="str">
            <v>m3</v>
          </cell>
          <cell r="G6512" t="str">
            <v>K.225</v>
          </cell>
          <cell r="I6512">
            <v>90033.333333333328</v>
          </cell>
          <cell r="J6512">
            <v>1800666.6666666665</v>
          </cell>
        </row>
        <row r="6513">
          <cell r="B6513" t="str">
            <v xml:space="preserve">  Batu pecah 1-2 cm</v>
          </cell>
          <cell r="E6513">
            <v>8.5</v>
          </cell>
          <cell r="F6513" t="str">
            <v>m3</v>
          </cell>
          <cell r="G6513" t="str">
            <v>M.025</v>
          </cell>
          <cell r="I6513" t="e">
            <v>#REF!</v>
          </cell>
          <cell r="J6513" t="e">
            <v>#REF!</v>
          </cell>
        </row>
        <row r="6514">
          <cell r="B6514" t="str">
            <v xml:space="preserve">  Pasir beton</v>
          </cell>
          <cell r="E6514">
            <v>6.7</v>
          </cell>
          <cell r="F6514" t="str">
            <v>m3</v>
          </cell>
          <cell r="G6514" t="str">
            <v>M.041</v>
          </cell>
          <cell r="I6514">
            <v>68000</v>
          </cell>
          <cell r="J6514">
            <v>455600</v>
          </cell>
        </row>
        <row r="6515">
          <cell r="B6515" t="str">
            <v xml:space="preserve">  Semen</v>
          </cell>
          <cell r="E6515">
            <v>96.2</v>
          </cell>
          <cell r="F6515" t="str">
            <v>zak</v>
          </cell>
          <cell r="G6515" t="str">
            <v>M.080</v>
          </cell>
          <cell r="I6515">
            <v>26500</v>
          </cell>
          <cell r="J6515">
            <v>2549300</v>
          </cell>
        </row>
        <row r="6516">
          <cell r="B6516" t="str">
            <v xml:space="preserve">  Kerikil Kali disaring</v>
          </cell>
          <cell r="E6516">
            <v>1</v>
          </cell>
          <cell r="F6516" t="str">
            <v>m3</v>
          </cell>
          <cell r="G6516" t="str">
            <v>M.016</v>
          </cell>
          <cell r="I6516">
            <v>117100</v>
          </cell>
          <cell r="J6516">
            <v>117100</v>
          </cell>
        </row>
        <row r="6519">
          <cell r="K6519" t="e">
            <v>#REF!</v>
          </cell>
        </row>
        <row r="6522">
          <cell r="B6522" t="str">
            <v>PERALATAN</v>
          </cell>
          <cell r="E6522" t="str">
            <v>JML</v>
          </cell>
          <cell r="F6522" t="str">
            <v>Hari</v>
          </cell>
          <cell r="G6522" t="str">
            <v>Kode</v>
          </cell>
          <cell r="H6522" t="str">
            <v>Jam</v>
          </cell>
          <cell r="I6522" t="str">
            <v>Biaya</v>
          </cell>
          <cell r="J6522" t="str">
            <v>Biaya</v>
          </cell>
        </row>
        <row r="6523">
          <cell r="E6523" t="str">
            <v>Alat</v>
          </cell>
          <cell r="F6523" t="str">
            <v>Kerja</v>
          </cell>
          <cell r="H6523" t="str">
            <v>Kerja</v>
          </cell>
          <cell r="I6523" t="str">
            <v>Rp/Jam</v>
          </cell>
          <cell r="J6523" t="str">
            <v>Rp</v>
          </cell>
        </row>
        <row r="6525">
          <cell r="B6525" t="str">
            <v xml:space="preserve">  Truck Bak Terbuka 3,5 t/115 HP</v>
          </cell>
          <cell r="E6525">
            <v>1</v>
          </cell>
          <cell r="F6525">
            <v>3</v>
          </cell>
          <cell r="G6525" t="str">
            <v>E.221</v>
          </cell>
          <cell r="H6525">
            <v>15</v>
          </cell>
          <cell r="I6525">
            <v>142000</v>
          </cell>
          <cell r="J6525">
            <v>2130000</v>
          </cell>
        </row>
        <row r="6526">
          <cell r="B6526" t="str">
            <v xml:space="preserve">  Molen Beton 0.25 m3/10 HP</v>
          </cell>
          <cell r="E6526">
            <v>1</v>
          </cell>
          <cell r="F6526">
            <v>3</v>
          </cell>
          <cell r="G6526" t="str">
            <v>E.252</v>
          </cell>
          <cell r="H6526">
            <v>12</v>
          </cell>
          <cell r="I6526">
            <v>14000</v>
          </cell>
          <cell r="J6526">
            <v>168000</v>
          </cell>
        </row>
        <row r="6527">
          <cell r="B6527" t="str">
            <v xml:space="preserve">  Alat penggetar beton 4 HP</v>
          </cell>
          <cell r="E6527">
            <v>1</v>
          </cell>
          <cell r="F6527">
            <v>3</v>
          </cell>
          <cell r="G6527" t="str">
            <v>E.089</v>
          </cell>
          <cell r="H6527">
            <v>12</v>
          </cell>
          <cell r="I6527">
            <v>15000</v>
          </cell>
          <cell r="J6527">
            <v>180000</v>
          </cell>
        </row>
        <row r="6528">
          <cell r="B6528" t="str">
            <v xml:space="preserve">  Pompa air (0,50 mm) 30 m3/jam</v>
          </cell>
          <cell r="E6528">
            <v>1</v>
          </cell>
          <cell r="F6528">
            <v>3</v>
          </cell>
          <cell r="G6528" t="str">
            <v>E.341</v>
          </cell>
          <cell r="H6528">
            <v>10</v>
          </cell>
          <cell r="I6528">
            <v>9000</v>
          </cell>
          <cell r="J6528">
            <v>90000</v>
          </cell>
        </row>
        <row r="6533">
          <cell r="K6533">
            <v>2568000</v>
          </cell>
        </row>
        <row r="6536">
          <cell r="B6536" t="str">
            <v>VOLUME / QUANTITY :</v>
          </cell>
          <cell r="F6536">
            <v>8</v>
          </cell>
          <cell r="J6536" t="str">
            <v>JUMLAH</v>
          </cell>
          <cell r="K6536" t="e">
            <v>#REF!</v>
          </cell>
        </row>
        <row r="6537">
          <cell r="B6537" t="str">
            <v>SATUAN</v>
          </cell>
          <cell r="F6537" t="str">
            <v>M</v>
          </cell>
        </row>
        <row r="6539">
          <cell r="G6539" t="str">
            <v>HARGA SATUAN :  Rp.</v>
          </cell>
          <cell r="I6539" t="e">
            <v>#REF!</v>
          </cell>
          <cell r="J6539" t="str">
            <v>PER : M</v>
          </cell>
        </row>
        <row r="6546">
          <cell r="K6546" t="str">
            <v>K - 132</v>
          </cell>
        </row>
        <row r="6623">
          <cell r="K6623" t="str">
            <v>K - 139</v>
          </cell>
        </row>
        <row r="6700">
          <cell r="K6700" t="str">
            <v>K - 140</v>
          </cell>
        </row>
        <row r="7008">
          <cell r="K7008" t="str">
            <v>K - 722</v>
          </cell>
        </row>
        <row r="7085">
          <cell r="K7085" t="str">
            <v>K - 020'</v>
          </cell>
        </row>
        <row r="7162">
          <cell r="K7162" t="str">
            <v>K - 726</v>
          </cell>
        </row>
        <row r="7238">
          <cell r="K7238" t="str">
            <v>K - 725</v>
          </cell>
        </row>
      </sheetData>
      <sheetData sheetId="6" refreshError="1"/>
      <sheetData sheetId="7" refreshError="1">
        <row r="12">
          <cell r="B12" t="str">
            <v xml:space="preserve">G.50.K </v>
          </cell>
        </row>
        <row r="45">
          <cell r="B45" t="str">
            <v>Anl. W4</v>
          </cell>
        </row>
        <row r="60">
          <cell r="B60" t="str">
            <v>Anl. W.2</v>
          </cell>
        </row>
        <row r="68">
          <cell r="B68" t="str">
            <v>Anl. W.3</v>
          </cell>
        </row>
        <row r="134">
          <cell r="B134" t="str">
            <v>Anl. F.9</v>
          </cell>
        </row>
        <row r="150">
          <cell r="B150" t="str">
            <v>Anl. F.9a</v>
          </cell>
        </row>
        <row r="166">
          <cell r="B166" t="str">
            <v>Anl. F.9b</v>
          </cell>
        </row>
        <row r="182">
          <cell r="B182" t="str">
            <v>Anl. F.9c</v>
          </cell>
        </row>
        <row r="198">
          <cell r="B198" t="str">
            <v>G.43.b</v>
          </cell>
        </row>
        <row r="221">
          <cell r="B221" t="str">
            <v>G. 2</v>
          </cell>
        </row>
        <row r="230">
          <cell r="B230" t="str">
            <v>Anl G.67</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Menu"/>
      <sheetName val="Kulit"/>
      <sheetName val="r df kw"/>
      <sheetName val="df kw"/>
      <sheetName val="harga dasar"/>
      <sheetName val="mobilisasi"/>
      <sheetName val="satuan"/>
      <sheetName val="L 1"/>
      <sheetName val="L 5"/>
      <sheetName val="L 6a"/>
      <sheetName val="L 6b"/>
      <sheetName val="L 7"/>
      <sheetName val="L 9"/>
      <sheetName val="L 10"/>
      <sheetName val="L 11"/>
      <sheetName val="L 12"/>
      <sheetName val="L 13"/>
      <sheetName val="L 14"/>
      <sheetName val="surat"/>
      <sheetName val="A DA"/>
      <sheetName val="Neraca"/>
      <sheetName val="BasicPrice"/>
      <sheetName val="CashFlow"/>
      <sheetName val="PP"/>
      <sheetName val="AnalAdj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6">
          <cell r="G26">
            <v>1.1505171476485723</v>
          </cell>
          <cell r="H26">
            <v>2.5444690939015411</v>
          </cell>
          <cell r="I26">
            <v>3.3026307932258048</v>
          </cell>
          <cell r="J26">
            <v>4.0607924925500685</v>
          </cell>
          <cell r="K26">
            <v>5.7512075169679742</v>
          </cell>
          <cell r="L26">
            <v>7.4416225413858799</v>
          </cell>
          <cell r="M26">
            <v>9.1320375658037864</v>
          </cell>
          <cell r="N26">
            <v>11.263797535266937</v>
          </cell>
          <cell r="O26">
            <v>18.449351956683046</v>
          </cell>
          <cell r="P26">
            <v>33.412433139115713</v>
          </cell>
          <cell r="Q26">
            <v>48.37551432154838</v>
          </cell>
          <cell r="R26">
            <v>62.897250558935802</v>
          </cell>
          <cell r="S26">
            <v>72.121757545765874</v>
          </cell>
          <cell r="T26">
            <v>84.105834976904418</v>
          </cell>
          <cell r="U26">
            <v>96.089912408042963</v>
          </cell>
          <cell r="V26">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kapBOQ"/>
      <sheetName val="Rinc.BOQ"/>
      <sheetName val="RekapHSPK"/>
      <sheetName val="HSPK BPJ"/>
    </sheetNames>
    <sheetDataSet>
      <sheetData sheetId="0" refreshError="1"/>
      <sheetData sheetId="1" refreshError="1"/>
      <sheetData sheetId="2" refreshError="1"/>
      <sheetData sheetId="3"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ANALISA"/>
      <sheetName val="Sheet1"/>
      <sheetName val="MOBILISASI"/>
      <sheetName val="KAFER"/>
      <sheetName val="REKAP"/>
      <sheetName val="URAIAN"/>
      <sheetName val="ASUMSI"/>
      <sheetName val="Analisa Alat"/>
      <sheetName val="HARGA&amp;BAHAN"/>
      <sheetName val="Sheet2"/>
      <sheetName val="Sheet3"/>
      <sheetName val="escon"/>
      <sheetName val="Agregat Halus &amp; Kasar"/>
      <sheetName val="A"/>
      <sheetName val="analisa Str"/>
      <sheetName val="k341k6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Mot"/>
      <sheetName val="MPU"/>
      <sheetName val="Jad"/>
      <sheetName val="RAB"/>
      <sheetName val="Mob"/>
      <sheetName val="Ana"/>
      <sheetName val="Alat"/>
      <sheetName val="U&amp;B"/>
      <sheetName val="Sub"/>
      <sheetName val="Mob. Alat"/>
      <sheetName val="Mob Alat"/>
      <sheetName val="Sheet2"/>
      <sheetName val="hrg sa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laroux"/>
      <sheetName val="Mata"/>
      <sheetName val="Analisa"/>
      <sheetName val="Jad"/>
      <sheetName val="Mat"/>
      <sheetName val="RAB"/>
      <sheetName val="Mob"/>
      <sheetName val="MobAlat"/>
      <sheetName val="Alat"/>
      <sheetName val="U &amp; B"/>
      <sheetName val="Jadwal"/>
      <sheetName val="Sub"/>
      <sheetName val="B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XXXXXXXXX"/>
      <sheetName val="Dt alt"/>
      <sheetName val="A. alt"/>
      <sheetName val="Hrg Tng"/>
      <sheetName val="P. Hrg Tng"/>
      <sheetName val="hrg Bhn"/>
      <sheetName val="Hrg Alt"/>
      <sheetName val="Spektek"/>
      <sheetName val="AN SAT"/>
      <sheetName val="OverHead"/>
      <sheetName val="Rumah O&amp;P"/>
      <sheetName val="Analisa Lab"/>
      <sheetName val="Mobili &amp; Demobili"/>
      <sheetName val="RAB"/>
      <sheetName val="Sub Kon"/>
      <sheetName val="Rekap"/>
      <sheetName val="NWP"/>
      <sheetName val="Tmscdl"/>
      <sheetName val="Perhit. Alat,Bahn &amp; Tng"/>
      <sheetName val="Metod"/>
      <sheetName val="Jadwal Tng Alat Bhn"/>
      <sheetName val="Managemen"/>
      <sheetName val="Sheet1"/>
      <sheetName val="Personil"/>
      <sheetName val="Peralatan"/>
      <sheetName val="RekapBO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03">
          <cell r="B303" t="str">
            <v>6/17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HARGA PIPA"/>
      <sheetName val="HARGA SAT"/>
      <sheetName val="ANALISA"/>
      <sheetName val="REKAP"/>
      <sheetName val="RAB"/>
      <sheetName val="escon"/>
    </sheetNames>
    <sheetDataSet>
      <sheetData sheetId="0" refreshError="1"/>
      <sheetData sheetId="1" refreshError="1">
        <row r="253">
          <cell r="F253">
            <v>65000</v>
          </cell>
        </row>
        <row r="254">
          <cell r="F254">
            <v>56000</v>
          </cell>
        </row>
        <row r="255">
          <cell r="F255">
            <v>45000</v>
          </cell>
        </row>
        <row r="256">
          <cell r="F256">
            <v>22500</v>
          </cell>
        </row>
        <row r="257">
          <cell r="F257">
            <v>102000</v>
          </cell>
        </row>
        <row r="258">
          <cell r="F258">
            <v>96500</v>
          </cell>
        </row>
        <row r="259">
          <cell r="F259">
            <v>90000</v>
          </cell>
        </row>
        <row r="276">
          <cell r="F276">
            <v>100000</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NA.SAT"/>
      <sheetName val="Baru"/>
      <sheetName val="RAB"/>
      <sheetName val="NewRAB"/>
      <sheetName val="DAF.HRG"/>
      <sheetName val="REKAPITULASI"/>
      <sheetName val="TANDON"/>
      <sheetName val="PENG. PIPA DAN ACCRS"/>
      <sheetName val="BPT"/>
      <sheetName val="PEL. SUNGAI DAN JEMB."/>
      <sheetName val="ANALISA"/>
      <sheetName val="RINCIAN"/>
      <sheetName val="Harga Sat"/>
      <sheetName val="DAF_HRG"/>
      <sheetName val="RENCANA TS"/>
    </sheetNames>
    <sheetDataSet>
      <sheetData sheetId="0" refreshError="1"/>
      <sheetData sheetId="1" refreshError="1"/>
      <sheetData sheetId="2" refreshError="1"/>
      <sheetData sheetId="3" refreshError="1"/>
      <sheetData sheetId="4" refreshError="1">
        <row r="15">
          <cell r="Y15">
            <v>116630.38008333334</v>
          </cell>
        </row>
        <row r="18">
          <cell r="W18">
            <v>15500</v>
          </cell>
        </row>
        <row r="19">
          <cell r="W19">
            <v>7500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pldt"/>
      <sheetName val="Analisa-Harsat"/>
      <sheetName val="DHSD"/>
      <sheetName val="RAB"/>
    </sheetNames>
    <sheetDataSet>
      <sheetData sheetId="0" refreshError="1"/>
      <sheetData sheetId="1" refreshError="1"/>
      <sheetData sheetId="2" refreshError="1"/>
      <sheetData sheetId="3"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DISCLAIMER"/>
      <sheetName val="MAJOR"/>
      <sheetName val="%"/>
      <sheetName val="Rekap"/>
      <sheetName val="Informasi"/>
      <sheetName val="Peta Quarry"/>
      <sheetName val="Mobilisasi"/>
      <sheetName val="Perhitungan Mobilisasi Alat"/>
      <sheetName val="Lalu Lintas"/>
      <sheetName val="Jembatan Sementara"/>
      <sheetName val="BOQ"/>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Basic Price"/>
      <sheetName val="4-Analisa Quarry"/>
      <sheetName val="4-formulir harga bahan"/>
      <sheetName val="5-ALAT(1)"/>
      <sheetName val="5-ALAT (2)"/>
      <sheetName val="Agg Halus &amp; Kasar"/>
      <sheetName val="Agg A"/>
      <sheetName val="Agg B"/>
      <sheetName val="Agg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DISCLAIMER"/>
      <sheetName val="MAJOR"/>
      <sheetName val="%"/>
      <sheetName val="Rekap"/>
      <sheetName val="Informasi"/>
      <sheetName val="Peta Quarry"/>
      <sheetName val="Mobilisasi"/>
      <sheetName val="Perhitungan Mobilisasi Alat"/>
      <sheetName val="Lalu Lintas"/>
      <sheetName val="Jembatan Sementara"/>
      <sheetName val="BOQ"/>
      <sheetName val="D2"/>
      <sheetName val="D3"/>
      <sheetName val="D4"/>
      <sheetName val="D5"/>
      <sheetName val="D6"/>
      <sheetName val="D6 ASBT"/>
      <sheetName val="D7(1)"/>
      <sheetName val="D7(2)"/>
      <sheetName val="D7(3)"/>
      <sheetName val="D8(1)"/>
      <sheetName val="D8(2)"/>
      <sheetName val="D9"/>
      <sheetName val="D10 LS-Rutin"/>
      <sheetName val="D10 Kuantitas"/>
      <sheetName val="D10 Analisa HSP"/>
      <sheetName val="4-Basic Price"/>
      <sheetName val="4-Analisa Quarry"/>
      <sheetName val="4-formulir harga bahan"/>
      <sheetName val="5-ALAT(1)"/>
      <sheetName val="5-ALAT (2)"/>
      <sheetName val="Agg Halus &amp; Kasar"/>
      <sheetName val="Agg A"/>
      <sheetName val="Agg B"/>
      <sheetName val="Agg C"/>
      <sheetName val="Upah&amp;Bahan"/>
      <sheetName val="Rekap E"/>
      <sheetName val="D5 pondasi agregat"/>
      <sheetName val="D6 aspal "/>
      <sheetName val="D.7 pek beton+Tlgn "/>
      <sheetName val="D8 Paving"/>
      <sheetName val="Anals BM"/>
      <sheetName val="ANALISA SNI"/>
      <sheetName val="D9 sewa alat"/>
      <sheetName val="anal E"/>
      <sheetName val="D.2 drainase"/>
      <sheetName val="Dedi K"/>
      <sheetName val="Biaya Gilas"/>
      <sheetName val="SNI ORI"/>
      <sheetName val="D3 galiantibunan (2)"/>
      <sheetName val="D3 galiantibunan"/>
      <sheetName val="D4 lapis pengikat"/>
      <sheetName val="D7 PANCAN PAS. bATU kALI"/>
      <sheetName val="Agregat A"/>
      <sheetName val="Agregat C"/>
      <sheetName val="hit. talud"/>
      <sheetName val="hit Vol jl."/>
      <sheetName val="hit rigid"/>
      <sheetName val="ploting"/>
      <sheetName val="RAB"/>
      <sheetName val="skedu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Tiang Pancang Baja"/>
      <sheetName val="Pembongkaran"/>
      <sheetName val="Geotxtil"/>
      <sheetName val="Expantion Joint"/>
      <sheetName val="NP"/>
      <sheetName val="NP (2)"/>
      <sheetName val="diafrag"/>
      <sheetName val="Void Slab"/>
      <sheetName val="deck slab"/>
      <sheetName val="Additional"/>
      <sheetName val="Lean Concr"/>
      <sheetName val="Perletakan Strip"/>
      <sheetName val="Pembongkaran Jbt Lama"/>
      <sheetName val="Pemb Jbt Rangka Baja"/>
      <sheetName val="Pengadaan Jembatan Sementara"/>
      <sheetName val="Pengadaan Jembatan Aramco"/>
      <sheetName val="Tiang Pancang"/>
      <sheetName val="Kuantitas &amp; Harga"/>
      <sheetName val="Analisa Alat"/>
      <sheetName val="Price"/>
      <sheetName val="HARGA SAT"/>
    </sheetNames>
    <sheetDataSet>
      <sheetData sheetId="0" refreshError="1"/>
      <sheetData sheetId="1" refreshError="1"/>
      <sheetData sheetId="2" refreshError="1"/>
      <sheetData sheetId="3" refreshError="1"/>
      <sheetData sheetId="4" refreshError="1">
        <row r="183">
          <cell r="T183" t="str">
            <v>Analisa EI-713</v>
          </cell>
        </row>
        <row r="185">
          <cell r="L185" t="str">
            <v>FORMULIR STANDAR UNTUK</v>
          </cell>
        </row>
        <row r="186">
          <cell r="L186" t="str">
            <v>PEREKAMAN ANALISA MASING-MASING HARGA SATUAN</v>
          </cell>
        </row>
        <row r="187">
          <cell r="L187" t="str">
            <v/>
          </cell>
        </row>
        <row r="188">
          <cell r="L188" t="str">
            <v>NAMA KEGIATAN</v>
          </cell>
          <cell r="O188" t="str">
            <v>:  ADB Earthquake and Tsunami Emergency Support (ETESP), Road and Bridge Component</v>
          </cell>
        </row>
        <row r="189">
          <cell r="L189" t="str">
            <v>NOMOR HIBAH</v>
          </cell>
          <cell r="O189" t="str">
            <v>:  ADB 0002 - INO</v>
          </cell>
        </row>
        <row r="190">
          <cell r="L190" t="str">
            <v>NAMA PAKET</v>
          </cell>
          <cell r="O190" t="str">
            <v>:  Package 3 Bridges on the ECR ( 9 bridges)</v>
          </cell>
        </row>
        <row r="191">
          <cell r="L191" t="str">
            <v>LOKASI PROYEK</v>
          </cell>
          <cell r="O191" t="str">
            <v>:  Aceh Besar / Pidie</v>
          </cell>
        </row>
        <row r="192">
          <cell r="L192" t="str">
            <v>PROVINSI</v>
          </cell>
          <cell r="O192" t="str">
            <v>:  Nanggroe Aceh Darussalam</v>
          </cell>
        </row>
        <row r="194">
          <cell r="L194" t="str">
            <v>ITEM PEMBAYARAN NO.</v>
          </cell>
          <cell r="O194" t="str">
            <v>:  7.1 (3)</v>
          </cell>
          <cell r="R194" t="str">
            <v>PERKIRAAN VOL. PEK.</v>
          </cell>
          <cell r="T194" t="str">
            <v>:</v>
          </cell>
          <cell r="U194">
            <v>461.7</v>
          </cell>
        </row>
        <row r="195">
          <cell r="L195" t="str">
            <v>JENIS PEKERJAAN</v>
          </cell>
          <cell r="O195" t="str">
            <v>:  Beton K-350</v>
          </cell>
          <cell r="R195" t="str">
            <v>TOTAL HARGA (Rp.)</v>
          </cell>
          <cell r="T195" t="str">
            <v>:</v>
          </cell>
          <cell r="U195">
            <v>515759991.30000001</v>
          </cell>
        </row>
        <row r="196">
          <cell r="L196" t="str">
            <v>SATUAN PEMBAYARAN</v>
          </cell>
          <cell r="O196" t="str">
            <v>:  M3</v>
          </cell>
          <cell r="R196" t="str">
            <v>% THD. BIAYA PROYEK</v>
          </cell>
          <cell r="T196" t="str">
            <v>:</v>
          </cell>
          <cell r="U196">
            <v>31.200487250148651</v>
          </cell>
        </row>
        <row r="199">
          <cell r="Q199" t="str">
            <v>PERKIRAAN</v>
          </cell>
          <cell r="R199" t="str">
            <v>HARGA</v>
          </cell>
          <cell r="S199" t="str">
            <v>JUMLAH</v>
          </cell>
        </row>
        <row r="200">
          <cell r="L200" t="str">
            <v>NO.</v>
          </cell>
          <cell r="N200" t="str">
            <v>KOMPONEN</v>
          </cell>
          <cell r="P200" t="str">
            <v>SATUAN</v>
          </cell>
          <cell r="Q200" t="str">
            <v>KUANTITAS</v>
          </cell>
          <cell r="R200" t="str">
            <v>SATUAN</v>
          </cell>
          <cell r="S200" t="str">
            <v>HARGA</v>
          </cell>
        </row>
        <row r="201">
          <cell r="R201" t="str">
            <v>(Rp.)</v>
          </cell>
          <cell r="S201" t="str">
            <v>(Rp.)</v>
          </cell>
        </row>
        <row r="204">
          <cell r="L204" t="str">
            <v>A.</v>
          </cell>
          <cell r="N204" t="str">
            <v>TENAGA</v>
          </cell>
        </row>
        <row r="206">
          <cell r="L206" t="str">
            <v>1.</v>
          </cell>
          <cell r="N206" t="str">
            <v>Pekerja</v>
          </cell>
          <cell r="O206" t="str">
            <v>(L01)</v>
          </cell>
          <cell r="P206" t="str">
            <v>jam</v>
          </cell>
          <cell r="Q206">
            <v>5.3012048192771086</v>
          </cell>
          <cell r="R206">
            <v>5817</v>
          </cell>
          <cell r="U206">
            <v>30837.108433734942</v>
          </cell>
        </row>
        <row r="207">
          <cell r="L207" t="str">
            <v>2.</v>
          </cell>
          <cell r="N207" t="str">
            <v>Tukang</v>
          </cell>
          <cell r="O207" t="str">
            <v>(L02)</v>
          </cell>
          <cell r="P207" t="str">
            <v>jam</v>
          </cell>
          <cell r="Q207">
            <v>1.7670682730923695</v>
          </cell>
          <cell r="R207">
            <v>9285</v>
          </cell>
          <cell r="U207">
            <v>16407.22891566265</v>
          </cell>
        </row>
        <row r="208">
          <cell r="L208" t="str">
            <v>3.</v>
          </cell>
          <cell r="N208" t="str">
            <v>Mandor</v>
          </cell>
          <cell r="O208" t="str">
            <v>(L03)</v>
          </cell>
          <cell r="P208" t="str">
            <v>jam</v>
          </cell>
          <cell r="Q208">
            <v>0.44176706827309237</v>
          </cell>
          <cell r="R208">
            <v>8357</v>
          </cell>
          <cell r="U208">
            <v>3691.8473895582329</v>
          </cell>
        </row>
        <row r="210">
          <cell r="Q210" t="str">
            <v xml:space="preserve">JUMLAH HARGA TENAGA   </v>
          </cell>
          <cell r="U210">
            <v>50936.184738955832</v>
          </cell>
        </row>
        <row r="212">
          <cell r="L212" t="str">
            <v>B.</v>
          </cell>
          <cell r="N212" t="str">
            <v>BAHAN</v>
          </cell>
        </row>
        <row r="214">
          <cell r="L214" t="str">
            <v>1.</v>
          </cell>
          <cell r="N214" t="str">
            <v>Semen</v>
          </cell>
          <cell r="O214" t="str">
            <v>(M12)</v>
          </cell>
          <cell r="P214" t="str">
            <v>Kg</v>
          </cell>
          <cell r="Q214">
            <v>421.41327623126341</v>
          </cell>
          <cell r="R214">
            <v>850</v>
          </cell>
          <cell r="U214">
            <v>358201.28479657392</v>
          </cell>
        </row>
        <row r="215">
          <cell r="L215" t="str">
            <v>2.</v>
          </cell>
          <cell r="N215" t="str">
            <v>Pasir</v>
          </cell>
          <cell r="O215" t="str">
            <v>(M01)</v>
          </cell>
          <cell r="P215" t="str">
            <v>M3</v>
          </cell>
          <cell r="Q215">
            <v>0.47738222698072796</v>
          </cell>
          <cell r="R215">
            <v>81750</v>
          </cell>
          <cell r="U215">
            <v>39025.99705567451</v>
          </cell>
        </row>
        <row r="216">
          <cell r="L216" t="str">
            <v>3.</v>
          </cell>
          <cell r="N216" t="str">
            <v>Agregat Kasar</v>
          </cell>
          <cell r="O216" t="str">
            <v>(M03)</v>
          </cell>
          <cell r="P216" t="str">
            <v>M3</v>
          </cell>
          <cell r="Q216">
            <v>0.70874051002530658</v>
          </cell>
          <cell r="R216">
            <v>146996.02665383945</v>
          </cell>
          <cell r="U216">
            <v>104182.03890233573</v>
          </cell>
        </row>
        <row r="217">
          <cell r="L217" t="str">
            <v>4.</v>
          </cell>
          <cell r="N217" t="str">
            <v>Kayu Perancah</v>
          </cell>
          <cell r="O217" t="str">
            <v>(M19)</v>
          </cell>
          <cell r="P217" t="str">
            <v>M3</v>
          </cell>
          <cell r="Q217">
            <v>0.15</v>
          </cell>
          <cell r="R217">
            <v>2250000</v>
          </cell>
          <cell r="U217">
            <v>337500</v>
          </cell>
        </row>
        <row r="218">
          <cell r="L218" t="str">
            <v>5.</v>
          </cell>
          <cell r="N218" t="str">
            <v>Paku</v>
          </cell>
          <cell r="O218" t="str">
            <v>(M18)</v>
          </cell>
          <cell r="P218" t="str">
            <v>Kg</v>
          </cell>
          <cell r="Q218">
            <v>1</v>
          </cell>
          <cell r="R218">
            <v>7500</v>
          </cell>
          <cell r="U218">
            <v>7500</v>
          </cell>
        </row>
        <row r="220">
          <cell r="Q220" t="str">
            <v xml:space="preserve">JUMLAH HARGA BAHAN   </v>
          </cell>
          <cell r="U220">
            <v>846409.32075458416</v>
          </cell>
        </row>
        <row r="222">
          <cell r="L222" t="str">
            <v>C.</v>
          </cell>
          <cell r="N222" t="str">
            <v>PERALATAN</v>
          </cell>
        </row>
        <row r="224">
          <cell r="L224" t="str">
            <v>1.</v>
          </cell>
          <cell r="N224" t="str">
            <v>Conc. Mixer</v>
          </cell>
          <cell r="O224" t="str">
            <v>(E06)</v>
          </cell>
          <cell r="P224" t="str">
            <v>jam</v>
          </cell>
          <cell r="Q224">
            <v>0.44176706827309237</v>
          </cell>
          <cell r="R224">
            <v>46833.52213114754</v>
          </cell>
          <cell r="U224">
            <v>20689.507768780037</v>
          </cell>
        </row>
        <row r="225">
          <cell r="L225" t="str">
            <v>2.</v>
          </cell>
          <cell r="N225" t="str">
            <v>Water Tanker</v>
          </cell>
          <cell r="O225" t="str">
            <v>(E23)</v>
          </cell>
          <cell r="P225" t="str">
            <v>jam</v>
          </cell>
          <cell r="Q225">
            <v>5.7119269368695345E-2</v>
          </cell>
          <cell r="R225">
            <v>153142.56981294346</v>
          </cell>
          <cell r="U225">
            <v>8747.3916969597503</v>
          </cell>
        </row>
        <row r="226">
          <cell r="L226" t="str">
            <v>3.</v>
          </cell>
          <cell r="N226" t="str">
            <v>Con. Vibrator</v>
          </cell>
          <cell r="O226" t="str">
            <v>(E20)</v>
          </cell>
          <cell r="P226" t="str">
            <v>jam</v>
          </cell>
          <cell r="Q226">
            <v>0.44176706827309237</v>
          </cell>
          <cell r="R226">
            <v>42481.32360655738</v>
          </cell>
          <cell r="U226">
            <v>18766.849786029365</v>
          </cell>
        </row>
        <row r="227">
          <cell r="L227" t="str">
            <v>4.</v>
          </cell>
          <cell r="N227" t="str">
            <v>Con, Pump</v>
          </cell>
          <cell r="O227" t="str">
            <v>(E28)</v>
          </cell>
          <cell r="P227" t="str">
            <v>jam</v>
          </cell>
          <cell r="Q227">
            <v>0.44176706827309237</v>
          </cell>
          <cell r="R227">
            <v>157065.89507266926</v>
          </cell>
          <cell r="U227">
            <v>69386.539991942234</v>
          </cell>
        </row>
        <row r="228">
          <cell r="L228" t="str">
            <v>5.</v>
          </cell>
          <cell r="N228" t="str">
            <v>Alat Bantu</v>
          </cell>
          <cell r="P228" t="str">
            <v>Ls</v>
          </cell>
          <cell r="Q228">
            <v>1</v>
          </cell>
          <cell r="R228">
            <v>600</v>
          </cell>
          <cell r="U228">
            <v>600</v>
          </cell>
        </row>
        <row r="232">
          <cell r="Q232" t="str">
            <v xml:space="preserve">JUMLAH HARGA PERALATAN   </v>
          </cell>
          <cell r="U232">
            <v>118190.28924371139</v>
          </cell>
        </row>
        <row r="234">
          <cell r="L234" t="str">
            <v>D.</v>
          </cell>
          <cell r="N234" t="str">
            <v>JUMLAH HARGA TENAGA, BAHAN DAN PERALATAN  ( A + B + C )</v>
          </cell>
          <cell r="U234">
            <v>1015535.7947372514</v>
          </cell>
        </row>
        <row r="235">
          <cell r="L235" t="str">
            <v>E.</v>
          </cell>
          <cell r="N235" t="str">
            <v>OVERHEAD &amp; PROFIT</v>
          </cell>
          <cell r="P235">
            <v>10</v>
          </cell>
          <cell r="Q235" t="str">
            <v>%  x  D</v>
          </cell>
          <cell r="U235">
            <v>101553.57947372514</v>
          </cell>
        </row>
        <row r="236">
          <cell r="L236" t="str">
            <v>F.</v>
          </cell>
          <cell r="N236" t="str">
            <v>HARGA SATUAN PEKERJAAN  ( D + E )</v>
          </cell>
          <cell r="U236">
            <v>1117089.3742109765</v>
          </cell>
        </row>
        <row r="237">
          <cell r="L237" t="str">
            <v>G.</v>
          </cell>
          <cell r="N237" t="str">
            <v>HARGA SATUAN DIBULATKAN</v>
          </cell>
          <cell r="U237">
            <v>1117089</v>
          </cell>
        </row>
        <row r="238">
          <cell r="L238" t="str">
            <v>Note: 1</v>
          </cell>
          <cell r="N238" t="str">
            <v>SATUAN dapat berdasarkan atas jam operasi untuk Tenaga Kerja dan Peralatan, volume dan/atau ukuran</v>
          </cell>
        </row>
        <row r="239">
          <cell r="N239" t="str">
            <v>berat untuk bahan-bahan.</v>
          </cell>
        </row>
        <row r="240">
          <cell r="L240">
            <v>2</v>
          </cell>
          <cell r="N240" t="str">
            <v>Kuantitas satuan adalah kuantitas setiap komponen untuk menyelesaikan satu satuan pekerjaan dari nomor</v>
          </cell>
        </row>
        <row r="241">
          <cell r="N241" t="str">
            <v>mata pembayaran.</v>
          </cell>
        </row>
        <row r="242">
          <cell r="L242">
            <v>3</v>
          </cell>
          <cell r="N242" t="str">
            <v>Biaya satuan untuk peralatan sudah termasuk bahan bakar, bahan habis dipakai dan operator.</v>
          </cell>
        </row>
        <row r="243">
          <cell r="L243">
            <v>4</v>
          </cell>
          <cell r="N243" t="str">
            <v>Biaya satuan sudah termasuk pengeluaran untuk seluruh pajak yang berkaitan (tetapi tidak termasuk PPN</v>
          </cell>
        </row>
        <row r="1322">
          <cell r="T1322" t="str">
            <v>Analisa EI-745</v>
          </cell>
        </row>
        <row r="1324">
          <cell r="L1324" t="str">
            <v>FORMULIR STANDAR UNTUK</v>
          </cell>
        </row>
        <row r="1325">
          <cell r="L1325" t="str">
            <v>PEREKAMAN ANALISA MASING-MASING HARGA SATUAN</v>
          </cell>
        </row>
        <row r="1326">
          <cell r="L1326" t="str">
            <v/>
          </cell>
        </row>
        <row r="1328">
          <cell r="L1328" t="str">
            <v>NOMOR HIBAH</v>
          </cell>
          <cell r="O1328" t="str">
            <v>:  ADB 0002 - INO</v>
          </cell>
        </row>
        <row r="1329">
          <cell r="L1329" t="str">
            <v>NAMA PAKET</v>
          </cell>
          <cell r="O1329" t="e">
            <v>#REF!</v>
          </cell>
        </row>
        <row r="1330">
          <cell r="L1330" t="str">
            <v>LOKASI PROYEK</v>
          </cell>
          <cell r="O1330" t="e">
            <v>#REF!</v>
          </cell>
        </row>
        <row r="1331">
          <cell r="L1331" t="str">
            <v>PROVINSI</v>
          </cell>
          <cell r="O1331" t="e">
            <v>#REF!</v>
          </cell>
        </row>
        <row r="1332">
          <cell r="L1332">
            <v>0</v>
          </cell>
          <cell r="O1332" t="e">
            <v>#REF!</v>
          </cell>
        </row>
        <row r="1333">
          <cell r="L1333" t="str">
            <v>ITEM PEMBAYARAN NO.</v>
          </cell>
          <cell r="O1333" t="str">
            <v>:  7.5 (2)</v>
          </cell>
          <cell r="R1333" t="str">
            <v>PERKIRAAN VOL. PEK.</v>
          </cell>
          <cell r="T1333" t="str">
            <v>:</v>
          </cell>
          <cell r="U1333">
            <v>0</v>
          </cell>
        </row>
        <row r="1334">
          <cell r="L1334" t="str">
            <v>JENIS PEKERJAAN</v>
          </cell>
          <cell r="O1334" t="str">
            <v>:  Pengangkutan Material Jembatan</v>
          </cell>
          <cell r="R1334" t="str">
            <v>TOTAL HARGA (Rp.)</v>
          </cell>
          <cell r="T1334" t="str">
            <v>:</v>
          </cell>
          <cell r="U1334">
            <v>0</v>
          </cell>
        </row>
        <row r="1335">
          <cell r="L1335" t="str">
            <v>SATUAN PEMBAYARAN</v>
          </cell>
          <cell r="O1335" t="str">
            <v>:  KG</v>
          </cell>
          <cell r="R1335" t="str">
            <v>% THD. BIAYA PROYEK</v>
          </cell>
          <cell r="T1335" t="str">
            <v>:</v>
          </cell>
          <cell r="U1335">
            <v>0</v>
          </cell>
        </row>
        <row r="1338">
          <cell r="Q1338" t="str">
            <v>PERKIRAAN</v>
          </cell>
          <cell r="R1338" t="str">
            <v>HARGA</v>
          </cell>
          <cell r="S1338" t="str">
            <v>JUMLAH</v>
          </cell>
        </row>
        <row r="1339">
          <cell r="L1339" t="str">
            <v>NO.</v>
          </cell>
          <cell r="N1339" t="str">
            <v>KOMPONEN</v>
          </cell>
          <cell r="P1339" t="str">
            <v>SATUAN</v>
          </cell>
          <cell r="Q1339" t="str">
            <v>KUANTITAS</v>
          </cell>
          <cell r="R1339" t="str">
            <v>SATUAN</v>
          </cell>
          <cell r="S1339" t="str">
            <v>HARGA</v>
          </cell>
        </row>
        <row r="1340">
          <cell r="R1340" t="str">
            <v>(Rp.)</v>
          </cell>
          <cell r="S1340" t="str">
            <v>(Rp.)</v>
          </cell>
        </row>
        <row r="1343">
          <cell r="L1343" t="str">
            <v>A.</v>
          </cell>
          <cell r="N1343" t="str">
            <v>TENAGA</v>
          </cell>
        </row>
        <row r="1345">
          <cell r="L1345" t="str">
            <v>1.</v>
          </cell>
          <cell r="N1345" t="str">
            <v>Pekerja</v>
          </cell>
          <cell r="O1345" t="str">
            <v>(L01)</v>
          </cell>
          <cell r="P1345" t="str">
            <v>jam</v>
          </cell>
          <cell r="Q1345">
            <v>1.0000000000000001E-5</v>
          </cell>
          <cell r="R1345">
            <v>5817</v>
          </cell>
          <cell r="U1345">
            <v>5.8170000000000006E-2</v>
          </cell>
        </row>
        <row r="1346">
          <cell r="L1346" t="str">
            <v>3.</v>
          </cell>
          <cell r="N1346" t="str">
            <v>Mandor</v>
          </cell>
          <cell r="O1346" t="str">
            <v>(L03)</v>
          </cell>
          <cell r="P1346" t="str">
            <v>jam</v>
          </cell>
          <cell r="Q1346">
            <v>1.3386880856760375E-4</v>
          </cell>
          <cell r="R1346">
            <v>8357</v>
          </cell>
          <cell r="U1346">
            <v>1.1187416331994646</v>
          </cell>
        </row>
        <row r="1349">
          <cell r="Q1349" t="str">
            <v xml:space="preserve">JUMLAH HARGA TENAGA   </v>
          </cell>
          <cell r="U1349">
            <v>1.1769116331994647</v>
          </cell>
        </row>
        <row r="1351">
          <cell r="L1351" t="str">
            <v>B.</v>
          </cell>
          <cell r="N1351" t="str">
            <v>BAHAN</v>
          </cell>
        </row>
        <row r="1359">
          <cell r="Q1359" t="str">
            <v xml:space="preserve">JUMLAH HARGA BAHAN   </v>
          </cell>
          <cell r="U1359">
            <v>0</v>
          </cell>
        </row>
        <row r="1361">
          <cell r="L1361" t="str">
            <v>C.</v>
          </cell>
          <cell r="N1361" t="str">
            <v>PERALATAN</v>
          </cell>
        </row>
        <row r="1363">
          <cell r="L1363" t="str">
            <v>1.</v>
          </cell>
          <cell r="N1363" t="str">
            <v>Trailer, 15 ton</v>
          </cell>
          <cell r="O1363" t="str">
            <v>E35</v>
          </cell>
          <cell r="P1363" t="str">
            <v>jam</v>
          </cell>
          <cell r="Q1363">
            <v>1.6827309236947792E-3</v>
          </cell>
          <cell r="R1363">
            <v>234728.86853980148</v>
          </cell>
          <cell r="U1363">
            <v>394.98552577581052</v>
          </cell>
        </row>
        <row r="1364">
          <cell r="L1364" t="str">
            <v>2.</v>
          </cell>
          <cell r="N1364" t="str">
            <v>Crane</v>
          </cell>
          <cell r="O1364" t="str">
            <v>E31</v>
          </cell>
          <cell r="P1364" t="str">
            <v>jam</v>
          </cell>
          <cell r="Q1364">
            <v>1.3386880856760375E-4</v>
          </cell>
          <cell r="R1364">
            <v>345785.3356401663</v>
          </cell>
          <cell r="U1364">
            <v>46.289870902298034</v>
          </cell>
        </row>
        <row r="1365">
          <cell r="L1365" t="str">
            <v>3.</v>
          </cell>
          <cell r="N1365" t="str">
            <v>Alat Bantu</v>
          </cell>
          <cell r="P1365" t="str">
            <v>Ls</v>
          </cell>
          <cell r="Q1365">
            <v>1</v>
          </cell>
          <cell r="R1365">
            <v>100</v>
          </cell>
          <cell r="U1365">
            <v>100</v>
          </cell>
        </row>
        <row r="1366">
          <cell r="L1366" t="str">
            <v>4.</v>
          </cell>
          <cell r="N1366" t="str">
            <v>Angkutan Kapal Laut</v>
          </cell>
          <cell r="P1366" t="str">
            <v>millaut</v>
          </cell>
          <cell r="Q1366" t="str">
            <v/>
          </cell>
          <cell r="R1366">
            <v>0</v>
          </cell>
          <cell r="U1366">
            <v>0</v>
          </cell>
        </row>
        <row r="1371">
          <cell r="Q1371" t="str">
            <v xml:space="preserve">JUMLAH HARGA PERALATAN   </v>
          </cell>
          <cell r="U1371">
            <v>541.27539667810856</v>
          </cell>
        </row>
        <row r="1373">
          <cell r="L1373" t="str">
            <v>D.</v>
          </cell>
          <cell r="N1373" t="str">
            <v>JUMLAH HARGA TENAGA, BAHAN DAN PERALATAN  ( A + B + C )</v>
          </cell>
          <cell r="U1373">
            <v>542.452308311308</v>
          </cell>
        </row>
        <row r="1374">
          <cell r="L1374" t="str">
            <v>E.</v>
          </cell>
          <cell r="N1374" t="str">
            <v>OVERHEAD &amp; PROFIT</v>
          </cell>
          <cell r="P1374">
            <v>10</v>
          </cell>
          <cell r="Q1374" t="str">
            <v>%  x  D</v>
          </cell>
          <cell r="U1374">
            <v>54.245230831130804</v>
          </cell>
        </row>
        <row r="1375">
          <cell r="L1375" t="str">
            <v>F.</v>
          </cell>
          <cell r="N1375" t="str">
            <v>HARGA SATUAN PEKERJAAN  ( D + E )</v>
          </cell>
          <cell r="U1375">
            <v>596</v>
          </cell>
        </row>
        <row r="1376">
          <cell r="L1376" t="str">
            <v>Note: 1</v>
          </cell>
          <cell r="N1376" t="str">
            <v>SATUAN dapat berdasarkan atas jam operasi untuk Tenaga Kerja dan Peralatan, volume dan/atau ukuran</v>
          </cell>
        </row>
        <row r="1377">
          <cell r="N1377" t="str">
            <v>berat untuk bahan-bahan.</v>
          </cell>
        </row>
        <row r="1378">
          <cell r="L1378">
            <v>2</v>
          </cell>
          <cell r="N1378" t="str">
            <v>Kuantitas satuan adalah kuantitas setiap komponen untuk menyelesaikan satu satuan pekerjaan dari nomor</v>
          </cell>
        </row>
        <row r="1379">
          <cell r="N1379" t="str">
            <v>mata pembayaran.</v>
          </cell>
        </row>
        <row r="1380">
          <cell r="L1380">
            <v>3</v>
          </cell>
          <cell r="N1380" t="str">
            <v>Biaya satuan untuk peralatan sudah termasuk bahan bakar, bahan habis dipakai dan operator.</v>
          </cell>
        </row>
        <row r="1381">
          <cell r="L1381">
            <v>4</v>
          </cell>
          <cell r="N1381" t="str">
            <v>Biaya satuan sudah termasuk pengeluaran untuk seluruh pajak yang berkaitan (tetapi tidak termasuk PPN</v>
          </cell>
        </row>
        <row r="1382">
          <cell r="N1382" t="str">
            <v>yang dibayar dari kontrak) dan biaya-biaya lainnya.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Info"/>
      <sheetName val="Koef"/>
      <sheetName val="Harga"/>
      <sheetName val="Rek-Alat"/>
      <sheetName val="An-Alat"/>
      <sheetName val="Rek-An-Alat"/>
      <sheetName val="Al-Utama"/>
      <sheetName val="Agregat"/>
      <sheetName val="An-Pek"/>
      <sheetName val="Rek-Vol"/>
      <sheetName val="Mob"/>
      <sheetName val="JADWAL"/>
      <sheetName val="J. ALAT"/>
      <sheetName val="J.TNGA"/>
      <sheetName val="Jwl Bhn+Alat"/>
      <sheetName val="9"/>
      <sheetName val="Harsat"/>
      <sheetName val="UPAH"/>
      <sheetName val="REKAP"/>
      <sheetName val="BARANG"/>
      <sheetName val="4-Basic Price"/>
      <sheetName val="Rab'"/>
      <sheetName val="k341k612"/>
      <sheetName val="TS MC 100% "/>
      <sheetName val="5-ALAT(1)"/>
      <sheetName val="5-Peralatan"/>
      <sheetName val="H.Satu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HS"/>
      <sheetName val="UPAH"/>
      <sheetName val="ALL"/>
      <sheetName val="SUM ALL"/>
      <sheetName val="BAHAN"/>
      <sheetName val="DHSD"/>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Kelengkapan"/>
      <sheetName val="infor"/>
      <sheetName val="REKAP"/>
      <sheetName val="KWANTITAS"/>
      <sheetName val="BASIC"/>
      <sheetName val="JA"/>
      <sheetName val="AGGR"/>
      <sheetName val="QUARI"/>
      <sheetName val="ALAT"/>
      <sheetName val="1"/>
      <sheetName val="2"/>
      <sheetName val="3"/>
      <sheetName val="5"/>
      <sheetName val="6"/>
      <sheetName val="7"/>
      <sheetName val="8"/>
      <sheetName val="10"/>
      <sheetName val="ANL"/>
      <sheetName val="JP"/>
      <sheetName val="JB"/>
      <sheetName val="ON SITE"/>
      <sheetName val="ASPAL"/>
      <sheetName val="CRUSER"/>
      <sheetName val="DAFTAR UPAH"/>
      <sheetName val="MP. Utama"/>
      <sheetName val="Peralatan"/>
      <sheetName val="Personil Inti"/>
      <sheetName val="Subkon"/>
      <sheetName val="5-ALAT(1)"/>
      <sheetName val="4-Basic Price"/>
    </sheetNames>
    <sheetDataSet>
      <sheetData sheetId="0" refreshError="1"/>
      <sheetData sheetId="1" refreshError="1"/>
      <sheetData sheetId="2" refreshError="1"/>
      <sheetData sheetId="3" refreshError="1">
        <row r="4">
          <cell r="B4" t="str">
            <v xml:space="preserve">  Satuan Kerja</v>
          </cell>
        </row>
      </sheetData>
      <sheetData sheetId="4" refreshError="1"/>
      <sheetData sheetId="5" refreshError="1"/>
      <sheetData sheetId="6" refreshError="1">
        <row r="74">
          <cell r="H74">
            <v>38447.958658696487</v>
          </cell>
        </row>
        <row r="89">
          <cell r="H89">
            <v>46105.27288773546</v>
          </cell>
        </row>
        <row r="302">
          <cell r="H302">
            <v>47097.638755579086</v>
          </cell>
        </row>
        <row r="430">
          <cell r="H430">
            <v>48745.365897882977</v>
          </cell>
        </row>
      </sheetData>
      <sheetData sheetId="7" refreshError="1">
        <row r="79">
          <cell r="F79">
            <v>9477.4366844543947</v>
          </cell>
        </row>
        <row r="110">
          <cell r="F110">
            <v>42041.93851179097</v>
          </cell>
        </row>
        <row r="120">
          <cell r="F120">
            <v>135900</v>
          </cell>
        </row>
        <row r="232">
          <cell r="F232">
            <v>165500</v>
          </cell>
        </row>
        <row r="365">
          <cell r="F365">
            <v>162800</v>
          </cell>
        </row>
        <row r="456">
          <cell r="F456">
            <v>171900</v>
          </cell>
        </row>
        <row r="568">
          <cell r="F568">
            <v>159400</v>
          </cell>
        </row>
        <row r="680">
          <cell r="F680">
            <v>114800</v>
          </cell>
        </row>
      </sheetData>
      <sheetData sheetId="8" refreshError="1">
        <row r="21">
          <cell r="Q21">
            <v>800</v>
          </cell>
        </row>
        <row r="24">
          <cell r="Q24">
            <v>500</v>
          </cell>
        </row>
        <row r="27">
          <cell r="Q27">
            <v>8</v>
          </cell>
        </row>
        <row r="33">
          <cell r="Q33">
            <v>1.5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Rekap"/>
      <sheetName val="Daftar Kuant"/>
      <sheetName val="Analisa"/>
      <sheetName val="Bahan&amp;Upah"/>
      <sheetName val="Alat"/>
      <sheetName val="JADWAL"/>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RAB (MAJOR ITEM)"/>
      <sheetName val="PROGRESS"/>
      <sheetName val="Schdule (SISA)"/>
      <sheetName val="Schdule (ALAT&amp;BAHAN)"/>
      <sheetName val="ANATEK"/>
      <sheetName val="SCHDUL ALAT"/>
      <sheetName val="SCHDUL BAHAN"/>
      <sheetName val="RAB"/>
      <sheetName val="Schdule"/>
      <sheetName val="A_Ber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cr.Az"/>
      <sheetName val="PROSES DATA"/>
      <sheetName val="Pol"/>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Y996"/>
  <sheetViews>
    <sheetView showGridLines="0" tabSelected="1" view="pageBreakPreview" zoomScale="90" zoomScaleNormal="100" zoomScaleSheetLayoutView="90" workbookViewId="0">
      <pane ySplit="10" topLeftCell="A68" activePane="bottomLeft" state="frozen"/>
      <selection pane="bottomLeft" activeCell="D75" sqref="D75"/>
    </sheetView>
  </sheetViews>
  <sheetFormatPr defaultColWidth="14.42578125" defaultRowHeight="15" customHeight="1"/>
  <cols>
    <col min="1" max="1" width="4.5703125" style="149" customWidth="1"/>
    <col min="2" max="2" width="36.85546875" customWidth="1"/>
    <col min="3" max="3" width="9.42578125" customWidth="1"/>
    <col min="4" max="4" width="19.85546875" customWidth="1"/>
    <col min="5" max="5" width="20" customWidth="1"/>
    <col min="6" max="6" width="6.85546875" customWidth="1"/>
    <col min="7" max="7" width="20.42578125" customWidth="1"/>
    <col min="8" max="8" width="3.28515625" customWidth="1"/>
    <col min="9" max="25" width="9.140625" customWidth="1"/>
  </cols>
  <sheetData>
    <row r="2" spans="1:25" ht="14.25" customHeight="1">
      <c r="A2" s="1">
        <v>1</v>
      </c>
      <c r="B2" s="2" t="s">
        <v>0</v>
      </c>
      <c r="C2" s="3"/>
      <c r="D2" s="3"/>
      <c r="E2" s="3"/>
      <c r="F2" s="3"/>
      <c r="G2" s="3"/>
      <c r="H2" s="4"/>
      <c r="I2" s="4"/>
      <c r="J2" s="4"/>
      <c r="K2" s="4"/>
      <c r="L2" s="4"/>
      <c r="M2" s="4"/>
      <c r="N2" s="4"/>
      <c r="O2" s="4"/>
      <c r="P2" s="4"/>
      <c r="Q2" s="4"/>
      <c r="R2" s="4"/>
      <c r="S2" s="4"/>
      <c r="T2" s="4"/>
      <c r="U2" s="4"/>
      <c r="V2" s="4"/>
      <c r="W2" s="4"/>
      <c r="X2" s="4"/>
      <c r="Y2" s="4"/>
    </row>
    <row r="3" spans="1:25" ht="14.25" customHeight="1">
      <c r="A3" s="5"/>
      <c r="B3" s="6"/>
      <c r="C3" s="6"/>
      <c r="D3" s="7"/>
      <c r="E3" s="8"/>
      <c r="F3" s="9"/>
      <c r="G3" s="10"/>
      <c r="H3" s="4"/>
      <c r="I3" s="4"/>
      <c r="J3" s="4"/>
      <c r="K3" s="4"/>
      <c r="L3" s="4"/>
      <c r="M3" s="4"/>
      <c r="N3" s="4"/>
      <c r="O3" s="4"/>
      <c r="P3" s="4"/>
      <c r="Q3" s="4"/>
      <c r="R3" s="4"/>
      <c r="S3" s="4"/>
      <c r="T3" s="4"/>
      <c r="U3" s="4"/>
      <c r="V3" s="4"/>
      <c r="W3" s="4"/>
      <c r="X3" s="4"/>
      <c r="Y3" s="4"/>
    </row>
    <row r="4" spans="1:25" ht="14.25" customHeight="1">
      <c r="A4" s="5"/>
      <c r="B4" s="6"/>
      <c r="C4" s="6"/>
      <c r="D4" s="7"/>
      <c r="E4" s="8"/>
      <c r="F4" s="9"/>
      <c r="G4" s="10"/>
      <c r="H4" s="4"/>
      <c r="I4" s="4"/>
      <c r="J4" s="4"/>
      <c r="K4" s="4"/>
      <c r="L4" s="4"/>
      <c r="M4" s="4"/>
      <c r="N4" s="4"/>
      <c r="O4" s="4"/>
      <c r="P4" s="4"/>
      <c r="Q4" s="4"/>
      <c r="R4" s="4"/>
      <c r="S4" s="4"/>
      <c r="T4" s="4"/>
      <c r="U4" s="4"/>
      <c r="V4" s="4"/>
      <c r="W4" s="4"/>
      <c r="X4" s="4"/>
      <c r="Y4" s="4"/>
    </row>
    <row r="5" spans="1:25" ht="14.25" customHeight="1">
      <c r="A5" s="11" t="s">
        <v>1</v>
      </c>
      <c r="B5" s="3"/>
      <c r="C5" s="3"/>
      <c r="D5" s="3"/>
      <c r="E5" s="3"/>
      <c r="F5" s="3"/>
      <c r="G5" s="3"/>
      <c r="H5" s="4"/>
      <c r="I5" s="4"/>
      <c r="J5" s="4"/>
      <c r="K5" s="4"/>
      <c r="L5" s="4"/>
      <c r="M5" s="4"/>
      <c r="N5" s="4"/>
      <c r="O5" s="4"/>
      <c r="P5" s="4"/>
      <c r="Q5" s="4"/>
      <c r="R5" s="4"/>
      <c r="S5" s="4"/>
      <c r="T5" s="4"/>
      <c r="U5" s="4"/>
      <c r="V5" s="4"/>
      <c r="W5" s="4"/>
      <c r="X5" s="4"/>
      <c r="Y5" s="4"/>
    </row>
    <row r="6" spans="1:25" ht="14.25" customHeight="1">
      <c r="A6" s="11" t="s">
        <v>0</v>
      </c>
      <c r="B6" s="3"/>
      <c r="C6" s="3"/>
      <c r="D6" s="3"/>
      <c r="E6" s="3"/>
      <c r="F6" s="3"/>
      <c r="G6" s="3"/>
      <c r="H6" s="4"/>
      <c r="I6" s="4"/>
      <c r="J6" s="4"/>
      <c r="K6" s="4"/>
      <c r="L6" s="4"/>
      <c r="M6" s="4"/>
      <c r="N6" s="4"/>
      <c r="O6" s="4"/>
      <c r="P6" s="4"/>
      <c r="Q6" s="4"/>
      <c r="R6" s="4"/>
      <c r="S6" s="4"/>
      <c r="T6" s="4"/>
      <c r="U6" s="4"/>
      <c r="V6" s="4"/>
      <c r="W6" s="4"/>
      <c r="X6" s="4"/>
      <c r="Y6" s="4"/>
    </row>
    <row r="7" spans="1:25" ht="14.25" customHeight="1">
      <c r="A7" s="11" t="s">
        <v>2</v>
      </c>
      <c r="B7" s="3"/>
      <c r="C7" s="3"/>
      <c r="D7" s="3"/>
      <c r="E7" s="3"/>
      <c r="F7" s="3"/>
      <c r="G7" s="3"/>
      <c r="H7" s="4"/>
      <c r="I7" s="4"/>
      <c r="J7" s="4"/>
      <c r="K7" s="4"/>
      <c r="L7" s="4"/>
      <c r="M7" s="4"/>
      <c r="N7" s="4"/>
      <c r="O7" s="4"/>
      <c r="P7" s="4"/>
      <c r="Q7" s="4"/>
      <c r="R7" s="4"/>
      <c r="S7" s="4"/>
      <c r="T7" s="4"/>
      <c r="U7" s="4"/>
      <c r="V7" s="4"/>
      <c r="W7" s="4"/>
      <c r="X7" s="4"/>
      <c r="Y7" s="4"/>
    </row>
    <row r="8" spans="1:25" ht="20.25" customHeight="1">
      <c r="A8" s="12"/>
      <c r="B8" s="3"/>
      <c r="C8" s="3"/>
      <c r="D8" s="3"/>
      <c r="E8" s="3"/>
      <c r="F8" s="3"/>
      <c r="G8" s="3"/>
      <c r="H8" s="4"/>
      <c r="I8" s="4"/>
      <c r="J8" s="4"/>
      <c r="K8" s="4"/>
      <c r="L8" s="4"/>
      <c r="M8" s="4"/>
      <c r="N8" s="4"/>
      <c r="O8" s="4"/>
      <c r="P8" s="4"/>
      <c r="Q8" s="4"/>
      <c r="R8" s="4"/>
      <c r="S8" s="4"/>
      <c r="T8" s="4"/>
      <c r="U8" s="4"/>
      <c r="V8" s="4"/>
      <c r="W8" s="4"/>
      <c r="X8" s="4"/>
      <c r="Y8" s="4"/>
    </row>
    <row r="9" spans="1:25" ht="14.25" customHeight="1" thickBot="1">
      <c r="A9" s="13"/>
      <c r="B9" s="14"/>
      <c r="C9" s="14"/>
      <c r="D9" s="7"/>
      <c r="E9" s="8"/>
      <c r="F9" s="15"/>
      <c r="G9" s="16" t="s">
        <v>3</v>
      </c>
      <c r="H9" s="4"/>
      <c r="I9" s="4"/>
      <c r="J9" s="4"/>
      <c r="K9" s="4"/>
      <c r="L9" s="4"/>
      <c r="M9" s="4"/>
      <c r="N9" s="4"/>
      <c r="O9" s="4"/>
      <c r="P9" s="4"/>
      <c r="Q9" s="4"/>
      <c r="R9" s="4"/>
      <c r="S9" s="4"/>
      <c r="T9" s="4"/>
      <c r="U9" s="4"/>
      <c r="V9" s="4"/>
      <c r="W9" s="4"/>
      <c r="X9" s="4"/>
      <c r="Y9" s="4"/>
    </row>
    <row r="10" spans="1:25" ht="15.75" thickTop="1">
      <c r="A10" s="17" t="s">
        <v>4</v>
      </c>
      <c r="B10" s="18" t="s">
        <v>5</v>
      </c>
      <c r="C10" s="18" t="s">
        <v>6</v>
      </c>
      <c r="D10" s="18" t="s">
        <v>7</v>
      </c>
      <c r="E10" s="18" t="s">
        <v>8</v>
      </c>
      <c r="F10" s="18" t="s">
        <v>9</v>
      </c>
      <c r="G10" s="19" t="s">
        <v>10</v>
      </c>
      <c r="H10" s="4"/>
      <c r="I10" s="4"/>
      <c r="J10" s="4"/>
      <c r="K10" s="4"/>
      <c r="L10" s="4"/>
      <c r="M10" s="4"/>
      <c r="N10" s="4"/>
      <c r="O10" s="4"/>
      <c r="P10" s="4"/>
      <c r="Q10" s="4"/>
      <c r="R10" s="4"/>
      <c r="S10" s="4"/>
      <c r="T10" s="4"/>
      <c r="U10" s="4"/>
      <c r="V10" s="4"/>
      <c r="W10" s="4"/>
      <c r="X10" s="4"/>
      <c r="Y10" s="4"/>
    </row>
    <row r="11" spans="1:25">
      <c r="A11" s="20">
        <v>1</v>
      </c>
      <c r="B11" s="21" t="s">
        <v>11</v>
      </c>
      <c r="C11" s="22" t="s">
        <v>12</v>
      </c>
      <c r="D11" s="23"/>
      <c r="E11" s="23"/>
      <c r="F11" s="24"/>
      <c r="G11" s="23"/>
      <c r="H11" s="4"/>
      <c r="I11" s="4"/>
      <c r="J11" s="4"/>
      <c r="K11" s="4"/>
      <c r="L11" s="4"/>
      <c r="M11" s="4"/>
      <c r="N11" s="4"/>
      <c r="O11" s="4"/>
      <c r="P11" s="4"/>
      <c r="Q11" s="4"/>
      <c r="R11" s="4"/>
      <c r="S11" s="4"/>
      <c r="T11" s="4"/>
      <c r="U11" s="4"/>
      <c r="V11" s="4"/>
      <c r="W11" s="4"/>
      <c r="X11" s="4"/>
      <c r="Y11" s="4"/>
    </row>
    <row r="12" spans="1:25" ht="27.75" customHeight="1">
      <c r="A12" s="20">
        <v>2</v>
      </c>
      <c r="B12" s="21" t="s">
        <v>13</v>
      </c>
      <c r="C12" s="22" t="s">
        <v>14</v>
      </c>
      <c r="D12" s="23"/>
      <c r="E12" s="23"/>
      <c r="F12" s="24"/>
      <c r="G12" s="23"/>
      <c r="H12" s="4"/>
      <c r="I12" s="4"/>
      <c r="J12" s="4"/>
      <c r="K12" s="4"/>
      <c r="L12" s="4"/>
      <c r="M12" s="4"/>
      <c r="N12" s="4"/>
      <c r="O12" s="4"/>
      <c r="P12" s="4"/>
      <c r="Q12" s="4"/>
      <c r="R12" s="4"/>
      <c r="S12" s="4"/>
      <c r="T12" s="4"/>
      <c r="U12" s="4"/>
      <c r="V12" s="4"/>
      <c r="W12" s="4"/>
      <c r="X12" s="4"/>
      <c r="Y12" s="4"/>
    </row>
    <row r="13" spans="1:25">
      <c r="A13" s="25">
        <v>3</v>
      </c>
      <c r="B13" s="26" t="s">
        <v>15</v>
      </c>
      <c r="C13" s="27" t="s">
        <v>16</v>
      </c>
      <c r="D13" s="28">
        <v>122488518684.75999</v>
      </c>
      <c r="E13" s="29">
        <v>132624031337</v>
      </c>
      <c r="F13" s="30">
        <f t="shared" ref="F13:F17" si="0">E13/D13*100</f>
        <v>108.27466342239393</v>
      </c>
      <c r="G13" s="31">
        <v>127792238016</v>
      </c>
      <c r="H13" s="4"/>
      <c r="I13" s="4"/>
      <c r="J13" s="4"/>
      <c r="K13" s="4"/>
      <c r="L13" s="4"/>
      <c r="M13" s="4"/>
      <c r="N13" s="4"/>
      <c r="O13" s="4"/>
      <c r="P13" s="4"/>
      <c r="Q13" s="4"/>
      <c r="R13" s="4"/>
      <c r="S13" s="4"/>
      <c r="T13" s="4"/>
      <c r="U13" s="4"/>
      <c r="V13" s="4"/>
      <c r="W13" s="4"/>
      <c r="X13" s="4"/>
      <c r="Y13" s="4"/>
    </row>
    <row r="14" spans="1:25">
      <c r="A14" s="25">
        <v>4</v>
      </c>
      <c r="B14" s="32" t="s">
        <v>17</v>
      </c>
      <c r="C14" s="33" t="s">
        <v>18</v>
      </c>
      <c r="D14" s="34">
        <v>249561832255</v>
      </c>
      <c r="E14" s="35">
        <v>233562254492.48001</v>
      </c>
      <c r="F14" s="36">
        <f t="shared" si="0"/>
        <v>93.588932402863691</v>
      </c>
      <c r="G14" s="37">
        <v>19283577842</v>
      </c>
      <c r="H14" s="4"/>
      <c r="I14" s="4"/>
      <c r="J14" s="4"/>
      <c r="K14" s="4"/>
      <c r="L14" s="4"/>
      <c r="M14" s="4"/>
      <c r="N14" s="4"/>
      <c r="O14" s="4"/>
      <c r="P14" s="4"/>
      <c r="Q14" s="4"/>
      <c r="R14" s="4"/>
      <c r="S14" s="4"/>
      <c r="T14" s="4"/>
      <c r="U14" s="4"/>
      <c r="V14" s="4"/>
      <c r="W14" s="4"/>
      <c r="X14" s="4"/>
      <c r="Y14" s="4"/>
    </row>
    <row r="15" spans="1:25" ht="25.5">
      <c r="A15" s="25">
        <v>5</v>
      </c>
      <c r="B15" s="32" t="s">
        <v>19</v>
      </c>
      <c r="C15" s="33" t="s">
        <v>20</v>
      </c>
      <c r="D15" s="38">
        <v>1883367866</v>
      </c>
      <c r="E15" s="39">
        <v>1283367866.4400001</v>
      </c>
      <c r="F15" s="36">
        <f t="shared" si="0"/>
        <v>68.142177086502343</v>
      </c>
      <c r="G15" s="40">
        <v>3513121790.6399999</v>
      </c>
      <c r="H15" s="4"/>
      <c r="I15" s="4"/>
      <c r="J15" s="4"/>
      <c r="K15" s="4"/>
      <c r="L15" s="4"/>
      <c r="M15" s="4"/>
      <c r="N15" s="4"/>
      <c r="O15" s="4"/>
      <c r="P15" s="4"/>
      <c r="Q15" s="4"/>
      <c r="R15" s="4"/>
      <c r="S15" s="4"/>
      <c r="T15" s="4"/>
      <c r="U15" s="4"/>
      <c r="V15" s="4"/>
      <c r="W15" s="4"/>
      <c r="X15" s="4"/>
      <c r="Y15" s="4"/>
    </row>
    <row r="16" spans="1:25" ht="25.5">
      <c r="A16" s="25">
        <v>6</v>
      </c>
      <c r="B16" s="41" t="s">
        <v>21</v>
      </c>
      <c r="C16" s="33" t="s">
        <v>22</v>
      </c>
      <c r="D16" s="38">
        <v>10478094113</v>
      </c>
      <c r="E16" s="39">
        <v>11956278441.35</v>
      </c>
      <c r="F16" s="36">
        <f t="shared" si="0"/>
        <v>114.10737785334493</v>
      </c>
      <c r="G16" s="40">
        <v>212863000679.72</v>
      </c>
      <c r="H16" s="4"/>
      <c r="I16" s="4"/>
      <c r="J16" s="4"/>
      <c r="K16" s="4"/>
      <c r="L16" s="4"/>
      <c r="M16" s="4"/>
      <c r="N16" s="4"/>
      <c r="O16" s="4"/>
      <c r="P16" s="4"/>
      <c r="Q16" s="4"/>
      <c r="R16" s="4"/>
      <c r="S16" s="4"/>
      <c r="T16" s="4"/>
      <c r="U16" s="4"/>
      <c r="V16" s="4"/>
      <c r="W16" s="4"/>
      <c r="X16" s="4"/>
      <c r="Y16" s="4"/>
    </row>
    <row r="17" spans="1:25" ht="25.5">
      <c r="A17" s="42">
        <v>7</v>
      </c>
      <c r="B17" s="43" t="s">
        <v>23</v>
      </c>
      <c r="C17" s="44"/>
      <c r="D17" s="45">
        <f t="shared" ref="D17:E17" si="1">SUM(D13:D16)</f>
        <v>384411812918.76001</v>
      </c>
      <c r="E17" s="46">
        <f t="shared" si="1"/>
        <v>379425932137.26996</v>
      </c>
      <c r="F17" s="47">
        <f t="shared" si="0"/>
        <v>98.702984504135486</v>
      </c>
      <c r="G17" s="48">
        <f>SUM(G13:G16)</f>
        <v>363451938328.35999</v>
      </c>
      <c r="H17" s="4"/>
      <c r="I17" s="49"/>
      <c r="J17" s="49"/>
      <c r="K17" s="49"/>
      <c r="L17" s="49"/>
      <c r="M17" s="49"/>
      <c r="N17" s="49"/>
      <c r="O17" s="49"/>
      <c r="P17" s="49"/>
      <c r="Q17" s="49"/>
      <c r="R17" s="49"/>
      <c r="S17" s="49"/>
      <c r="T17" s="49"/>
      <c r="U17" s="49"/>
      <c r="V17" s="49"/>
      <c r="W17" s="49"/>
      <c r="X17" s="49"/>
      <c r="Y17" s="49"/>
    </row>
    <row r="18" spans="1:25">
      <c r="A18" s="20">
        <v>8</v>
      </c>
      <c r="B18" s="50" t="s">
        <v>24</v>
      </c>
      <c r="C18" s="44" t="s">
        <v>25</v>
      </c>
      <c r="D18" s="45"/>
      <c r="E18" s="45"/>
      <c r="F18" s="51"/>
      <c r="G18" s="45"/>
      <c r="H18" s="4"/>
      <c r="I18" s="4"/>
      <c r="J18" s="4"/>
      <c r="K18" s="4"/>
      <c r="L18" s="4"/>
      <c r="M18" s="4"/>
      <c r="N18" s="4"/>
      <c r="O18" s="4"/>
      <c r="P18" s="4"/>
      <c r="Q18" s="4"/>
      <c r="R18" s="4"/>
      <c r="S18" s="4"/>
      <c r="T18" s="4"/>
      <c r="U18" s="4"/>
      <c r="V18" s="4"/>
      <c r="W18" s="4"/>
      <c r="X18" s="4"/>
      <c r="Y18" s="4"/>
    </row>
    <row r="19" spans="1:25" ht="25.5" customHeight="1">
      <c r="A19" s="20">
        <v>9</v>
      </c>
      <c r="B19" s="21" t="s">
        <v>26</v>
      </c>
      <c r="C19" s="22" t="s">
        <v>27</v>
      </c>
      <c r="D19" s="23"/>
      <c r="E19" s="23"/>
      <c r="F19" s="24"/>
      <c r="G19" s="23"/>
      <c r="H19" s="4"/>
      <c r="I19" s="4"/>
      <c r="J19" s="4"/>
      <c r="K19" s="4"/>
      <c r="L19" s="4"/>
      <c r="M19" s="4"/>
      <c r="N19" s="4"/>
      <c r="O19" s="4"/>
      <c r="P19" s="4"/>
      <c r="Q19" s="4"/>
      <c r="R19" s="4"/>
      <c r="S19" s="4"/>
      <c r="T19" s="4"/>
      <c r="U19" s="4"/>
      <c r="V19" s="4"/>
      <c r="W19" s="4"/>
      <c r="X19" s="4"/>
      <c r="Y19" s="4"/>
    </row>
    <row r="20" spans="1:25" ht="15.75" customHeight="1">
      <c r="A20" s="25">
        <v>10</v>
      </c>
      <c r="B20" s="52" t="s">
        <v>28</v>
      </c>
      <c r="C20" s="33" t="s">
        <v>29</v>
      </c>
      <c r="D20" s="53">
        <v>34026514000</v>
      </c>
      <c r="E20" s="53">
        <v>34026514000</v>
      </c>
      <c r="F20" s="36">
        <f t="shared" ref="F20:F26" si="2">E20/D20*100</f>
        <v>100</v>
      </c>
      <c r="G20" s="54">
        <v>0</v>
      </c>
      <c r="H20" s="4"/>
      <c r="I20" s="4"/>
      <c r="J20" s="4"/>
      <c r="K20" s="4"/>
      <c r="L20" s="4"/>
      <c r="M20" s="4"/>
      <c r="N20" s="4"/>
      <c r="O20" s="4"/>
      <c r="P20" s="4"/>
      <c r="Q20" s="4"/>
      <c r="R20" s="4"/>
      <c r="S20" s="4"/>
      <c r="T20" s="4"/>
      <c r="U20" s="4"/>
      <c r="V20" s="4"/>
      <c r="W20" s="4"/>
      <c r="X20" s="4"/>
      <c r="Y20" s="4"/>
    </row>
    <row r="21" spans="1:25" ht="15.75" customHeight="1">
      <c r="A21" s="25">
        <v>11</v>
      </c>
      <c r="B21" s="52" t="s">
        <v>30</v>
      </c>
      <c r="C21" s="33" t="s">
        <v>31</v>
      </c>
      <c r="D21" s="34">
        <v>265671564000</v>
      </c>
      <c r="E21" s="55">
        <v>265655564000</v>
      </c>
      <c r="F21" s="36">
        <f t="shared" si="2"/>
        <v>99.993977526326447</v>
      </c>
      <c r="G21" s="56">
        <v>263442388000</v>
      </c>
      <c r="H21" s="4"/>
      <c r="I21" s="4"/>
      <c r="J21" s="4"/>
      <c r="K21" s="4"/>
      <c r="L21" s="4"/>
      <c r="M21" s="4"/>
      <c r="N21" s="4"/>
      <c r="O21" s="4"/>
      <c r="P21" s="4"/>
      <c r="Q21" s="4"/>
      <c r="R21" s="4"/>
      <c r="S21" s="4"/>
      <c r="T21" s="4"/>
      <c r="U21" s="4"/>
      <c r="V21" s="4"/>
      <c r="W21" s="4"/>
      <c r="X21" s="4"/>
      <c r="Y21" s="4"/>
    </row>
    <row r="22" spans="1:25" ht="18" customHeight="1">
      <c r="A22" s="25">
        <v>12</v>
      </c>
      <c r="B22" s="32" t="s">
        <v>32</v>
      </c>
      <c r="C22" s="33" t="s">
        <v>33</v>
      </c>
      <c r="D22" s="38">
        <v>98092119000</v>
      </c>
      <c r="E22" s="57">
        <v>101324266000</v>
      </c>
      <c r="F22" s="36">
        <f t="shared" si="2"/>
        <v>103.29501190610431</v>
      </c>
      <c r="G22" s="58">
        <v>103984617794</v>
      </c>
      <c r="H22" s="59"/>
      <c r="I22" s="59"/>
      <c r="J22" s="59"/>
      <c r="K22" s="59"/>
      <c r="L22" s="59"/>
      <c r="M22" s="59"/>
      <c r="N22" s="59"/>
      <c r="O22" s="59"/>
      <c r="P22" s="59"/>
      <c r="Q22" s="59"/>
      <c r="R22" s="59"/>
      <c r="S22" s="59"/>
      <c r="T22" s="59"/>
      <c r="U22" s="59"/>
      <c r="V22" s="59"/>
      <c r="W22" s="59"/>
      <c r="X22" s="59"/>
      <c r="Y22" s="59"/>
    </row>
    <row r="23" spans="1:25" ht="15.75" customHeight="1">
      <c r="A23" s="25">
        <v>13</v>
      </c>
      <c r="B23" s="32" t="s">
        <v>34</v>
      </c>
      <c r="C23" s="33" t="s">
        <v>35</v>
      </c>
      <c r="D23" s="34">
        <v>1112856691000</v>
      </c>
      <c r="E23" s="60">
        <v>1100289009340</v>
      </c>
      <c r="F23" s="36">
        <f t="shared" si="2"/>
        <v>98.870682832602029</v>
      </c>
      <c r="G23" s="56">
        <v>1017205907209</v>
      </c>
      <c r="H23" s="4"/>
      <c r="I23" s="4"/>
      <c r="J23" s="4"/>
      <c r="K23" s="4"/>
      <c r="L23" s="4"/>
      <c r="M23" s="4"/>
      <c r="N23" s="4"/>
      <c r="O23" s="4"/>
      <c r="P23" s="4"/>
      <c r="Q23" s="4"/>
      <c r="R23" s="4"/>
      <c r="S23" s="4"/>
      <c r="T23" s="4"/>
      <c r="U23" s="4"/>
      <c r="V23" s="4"/>
      <c r="W23" s="4"/>
      <c r="X23" s="4"/>
      <c r="Y23" s="4"/>
    </row>
    <row r="24" spans="1:25" ht="15.75" customHeight="1">
      <c r="A24" s="25">
        <v>14</v>
      </c>
      <c r="B24" s="32" t="s">
        <v>36</v>
      </c>
      <c r="C24" s="33" t="s">
        <v>37</v>
      </c>
      <c r="D24" s="34">
        <v>62011608000</v>
      </c>
      <c r="E24" s="60">
        <v>60940988900</v>
      </c>
      <c r="F24" s="36">
        <f t="shared" si="2"/>
        <v>98.27351824193947</v>
      </c>
      <c r="G24" s="56">
        <v>47966673563</v>
      </c>
      <c r="H24" s="4"/>
      <c r="I24" s="4"/>
      <c r="J24" s="4"/>
      <c r="K24" s="4"/>
      <c r="L24" s="4"/>
      <c r="M24" s="4"/>
      <c r="N24" s="4"/>
      <c r="O24" s="4"/>
      <c r="P24" s="4"/>
      <c r="Q24" s="4"/>
      <c r="R24" s="4"/>
      <c r="S24" s="4"/>
      <c r="T24" s="4"/>
      <c r="U24" s="4"/>
      <c r="V24" s="4"/>
      <c r="W24" s="4"/>
      <c r="X24" s="4"/>
      <c r="Y24" s="4"/>
    </row>
    <row r="25" spans="1:25" ht="15.75" customHeight="1">
      <c r="A25" s="25">
        <v>15</v>
      </c>
      <c r="B25" s="32" t="s">
        <v>38</v>
      </c>
      <c r="C25" s="14" t="s">
        <v>39</v>
      </c>
      <c r="D25" s="34">
        <v>321945227000</v>
      </c>
      <c r="E25" s="60">
        <v>314961459090</v>
      </c>
      <c r="F25" s="36">
        <f t="shared" si="2"/>
        <v>97.830758984974793</v>
      </c>
      <c r="G25" s="56">
        <v>302017479756</v>
      </c>
      <c r="H25" s="4"/>
      <c r="I25" s="4"/>
      <c r="J25" s="4"/>
      <c r="K25" s="4"/>
      <c r="L25" s="4"/>
      <c r="M25" s="4"/>
      <c r="N25" s="4"/>
      <c r="O25" s="4"/>
      <c r="P25" s="4"/>
      <c r="Q25" s="4"/>
      <c r="R25" s="4"/>
      <c r="S25" s="4"/>
      <c r="T25" s="4"/>
      <c r="U25" s="4"/>
      <c r="V25" s="4"/>
      <c r="W25" s="4"/>
      <c r="X25" s="4"/>
      <c r="Y25" s="4"/>
    </row>
    <row r="26" spans="1:25" ht="25.5">
      <c r="A26" s="42">
        <v>16</v>
      </c>
      <c r="B26" s="61" t="s">
        <v>40</v>
      </c>
      <c r="C26" s="62"/>
      <c r="D26" s="48">
        <f t="shared" ref="D26:E26" si="3">SUM(D20:D25)</f>
        <v>1894603723000</v>
      </c>
      <c r="E26" s="46">
        <f t="shared" si="3"/>
        <v>1877197801330</v>
      </c>
      <c r="F26" s="51">
        <f t="shared" si="2"/>
        <v>99.081289587965188</v>
      </c>
      <c r="G26" s="63">
        <f>SUM(G20:G25)</f>
        <v>1734617066322</v>
      </c>
      <c r="H26" s="4"/>
      <c r="I26" s="49"/>
      <c r="J26" s="49"/>
      <c r="K26" s="49"/>
      <c r="L26" s="49"/>
      <c r="M26" s="49"/>
      <c r="N26" s="49"/>
      <c r="O26" s="49"/>
      <c r="P26" s="49"/>
      <c r="Q26" s="49"/>
      <c r="R26" s="49"/>
      <c r="S26" s="49"/>
      <c r="T26" s="49"/>
      <c r="U26" s="49"/>
      <c r="V26" s="49"/>
      <c r="W26" s="49"/>
      <c r="X26" s="49"/>
      <c r="Y26" s="49"/>
    </row>
    <row r="27" spans="1:25">
      <c r="A27" s="20">
        <v>17</v>
      </c>
      <c r="B27" s="64" t="s">
        <v>41</v>
      </c>
      <c r="C27" s="22" t="s">
        <v>42</v>
      </c>
      <c r="D27" s="65"/>
      <c r="E27" s="66"/>
      <c r="F27" s="67"/>
      <c r="G27" s="23"/>
      <c r="H27" s="4"/>
      <c r="I27" s="4"/>
      <c r="J27" s="4"/>
      <c r="K27" s="4"/>
      <c r="L27" s="4"/>
      <c r="M27" s="4"/>
      <c r="N27" s="4"/>
      <c r="O27" s="4"/>
      <c r="P27" s="4"/>
      <c r="Q27" s="4"/>
      <c r="R27" s="4"/>
      <c r="S27" s="4"/>
      <c r="T27" s="4"/>
      <c r="U27" s="4"/>
      <c r="V27" s="4"/>
      <c r="W27" s="4"/>
      <c r="X27" s="4"/>
      <c r="Y27" s="4"/>
    </row>
    <row r="28" spans="1:25" ht="15.75" customHeight="1">
      <c r="A28" s="25">
        <v>18</v>
      </c>
      <c r="B28" s="68" t="s">
        <v>43</v>
      </c>
      <c r="C28" s="69" t="s">
        <v>44</v>
      </c>
      <c r="D28" s="70">
        <v>179931700000</v>
      </c>
      <c r="E28" s="71">
        <v>193635195648</v>
      </c>
      <c r="F28" s="72">
        <f t="shared" ref="F28:F31" si="4">E28/D28*100</f>
        <v>107.61594296502506</v>
      </c>
      <c r="G28" s="70">
        <v>191157858711</v>
      </c>
      <c r="H28" s="4"/>
      <c r="I28" s="4"/>
      <c r="J28" s="4"/>
      <c r="K28" s="4"/>
      <c r="L28" s="4"/>
      <c r="M28" s="4"/>
      <c r="N28" s="4"/>
      <c r="O28" s="4"/>
      <c r="P28" s="4"/>
      <c r="Q28" s="4"/>
      <c r="R28" s="4"/>
      <c r="S28" s="4"/>
      <c r="T28" s="4"/>
      <c r="U28" s="4"/>
      <c r="V28" s="4"/>
      <c r="W28" s="4"/>
      <c r="X28" s="4"/>
      <c r="Y28" s="4"/>
    </row>
    <row r="29" spans="1:25" ht="15.75" customHeight="1">
      <c r="A29" s="25">
        <v>19</v>
      </c>
      <c r="B29" s="52" t="s">
        <v>45</v>
      </c>
      <c r="C29" s="73" t="s">
        <v>46</v>
      </c>
      <c r="D29" s="34">
        <v>9493215000</v>
      </c>
      <c r="E29" s="60">
        <v>9493215000</v>
      </c>
      <c r="F29" s="36">
        <f t="shared" si="4"/>
        <v>100</v>
      </c>
      <c r="G29" s="34">
        <v>29723168721</v>
      </c>
      <c r="H29" s="4"/>
      <c r="I29" s="4"/>
      <c r="J29" s="4"/>
      <c r="K29" s="4"/>
      <c r="L29" s="4"/>
      <c r="M29" s="4"/>
      <c r="N29" s="4"/>
      <c r="O29" s="4"/>
      <c r="P29" s="4"/>
      <c r="Q29" s="4"/>
      <c r="R29" s="4"/>
      <c r="S29" s="4"/>
      <c r="T29" s="4"/>
      <c r="U29" s="4"/>
      <c r="V29" s="4"/>
      <c r="W29" s="4"/>
      <c r="X29" s="4"/>
      <c r="Y29" s="4"/>
    </row>
    <row r="30" spans="1:25" ht="25.5">
      <c r="A30" s="42">
        <v>20</v>
      </c>
      <c r="B30" s="74" t="s">
        <v>47</v>
      </c>
      <c r="C30" s="52"/>
      <c r="D30" s="75">
        <f t="shared" ref="D30:E30" si="5">SUM(D28:D29)</f>
        <v>189424915000</v>
      </c>
      <c r="E30" s="76">
        <f t="shared" si="5"/>
        <v>203128410648</v>
      </c>
      <c r="F30" s="77">
        <f t="shared" si="4"/>
        <v>107.23426252982613</v>
      </c>
      <c r="G30" s="75">
        <f>SUM(G28:G29)</f>
        <v>220881027432</v>
      </c>
      <c r="H30" s="4"/>
      <c r="I30" s="49"/>
      <c r="J30" s="49"/>
      <c r="K30" s="49"/>
      <c r="L30" s="49"/>
      <c r="M30" s="49"/>
      <c r="N30" s="49"/>
      <c r="O30" s="49"/>
      <c r="P30" s="49"/>
      <c r="Q30" s="49"/>
      <c r="R30" s="49"/>
      <c r="S30" s="49"/>
      <c r="T30" s="49"/>
      <c r="U30" s="49"/>
      <c r="V30" s="49"/>
      <c r="W30" s="49"/>
      <c r="X30" s="49"/>
      <c r="Y30" s="49"/>
    </row>
    <row r="31" spans="1:25">
      <c r="A31" s="42">
        <v>21</v>
      </c>
      <c r="B31" s="43" t="s">
        <v>48</v>
      </c>
      <c r="C31" s="44"/>
      <c r="D31" s="45">
        <f>D26+D30</f>
        <v>2084028638000</v>
      </c>
      <c r="E31" s="45">
        <f t="shared" ref="E31" si="6">E26+E30</f>
        <v>2080326211978</v>
      </c>
      <c r="F31" s="51">
        <f t="shared" si="4"/>
        <v>99.822342843352047</v>
      </c>
      <c r="G31" s="45">
        <f>G26+G30</f>
        <v>1955498093754</v>
      </c>
      <c r="H31" s="4"/>
      <c r="I31" s="4"/>
      <c r="J31" s="4"/>
      <c r="K31" s="4"/>
      <c r="L31" s="4"/>
      <c r="M31" s="4"/>
      <c r="N31" s="4"/>
      <c r="O31" s="4"/>
      <c r="P31" s="4"/>
      <c r="Q31" s="4"/>
      <c r="R31" s="4"/>
      <c r="S31" s="4"/>
      <c r="T31" s="4"/>
      <c r="U31" s="4"/>
      <c r="V31" s="4"/>
      <c r="W31" s="4"/>
      <c r="X31" s="4"/>
      <c r="Y31" s="4"/>
    </row>
    <row r="32" spans="1:25" ht="25.5">
      <c r="A32" s="20">
        <v>22</v>
      </c>
      <c r="B32" s="21" t="s">
        <v>49</v>
      </c>
      <c r="C32" s="22" t="s">
        <v>50</v>
      </c>
      <c r="D32" s="23"/>
      <c r="E32" s="23"/>
      <c r="F32" s="67"/>
      <c r="G32" s="23"/>
      <c r="H32" s="4"/>
      <c r="I32" s="4"/>
      <c r="J32" s="4"/>
      <c r="K32" s="4"/>
      <c r="L32" s="4"/>
      <c r="M32" s="4"/>
      <c r="N32" s="4"/>
      <c r="O32" s="4"/>
      <c r="P32" s="4"/>
      <c r="Q32" s="4"/>
      <c r="R32" s="4"/>
      <c r="S32" s="4"/>
      <c r="T32" s="4"/>
      <c r="U32" s="4"/>
      <c r="V32" s="4"/>
      <c r="W32" s="4"/>
      <c r="X32" s="4"/>
      <c r="Y32" s="4"/>
    </row>
    <row r="33" spans="1:25">
      <c r="A33" s="25">
        <v>23</v>
      </c>
      <c r="B33" s="26" t="s">
        <v>51</v>
      </c>
      <c r="C33" s="78" t="s">
        <v>52</v>
      </c>
      <c r="D33" s="79">
        <v>0</v>
      </c>
      <c r="E33" s="60">
        <v>0</v>
      </c>
      <c r="F33" s="36">
        <v>0</v>
      </c>
      <c r="G33" s="79">
        <v>2904000000</v>
      </c>
      <c r="H33" s="4"/>
      <c r="I33" s="4"/>
      <c r="J33" s="4"/>
      <c r="K33" s="4"/>
      <c r="L33" s="4"/>
      <c r="M33" s="4"/>
      <c r="N33" s="4"/>
      <c r="O33" s="4"/>
      <c r="P33" s="4"/>
      <c r="Q33" s="4"/>
      <c r="R33" s="4"/>
      <c r="S33" s="4"/>
      <c r="T33" s="4"/>
      <c r="U33" s="4"/>
      <c r="V33" s="4"/>
      <c r="W33" s="4"/>
      <c r="X33" s="4"/>
      <c r="Y33" s="4"/>
    </row>
    <row r="34" spans="1:25" ht="38.25">
      <c r="A34" s="80">
        <v>24</v>
      </c>
      <c r="B34" s="81" t="s">
        <v>53</v>
      </c>
      <c r="C34" s="82" t="s">
        <v>54</v>
      </c>
      <c r="D34" s="83">
        <v>0</v>
      </c>
      <c r="E34" s="84">
        <v>0</v>
      </c>
      <c r="F34" s="85">
        <v>0</v>
      </c>
      <c r="G34" s="83">
        <v>0</v>
      </c>
      <c r="H34" s="4"/>
      <c r="I34" s="4"/>
      <c r="J34" s="4"/>
      <c r="K34" s="4"/>
      <c r="L34" s="4"/>
      <c r="M34" s="4"/>
      <c r="N34" s="4"/>
      <c r="O34" s="4"/>
      <c r="P34" s="4"/>
      <c r="Q34" s="4"/>
      <c r="R34" s="4"/>
      <c r="S34" s="4"/>
      <c r="T34" s="4"/>
      <c r="U34" s="4"/>
      <c r="V34" s="4"/>
      <c r="W34" s="4"/>
      <c r="X34" s="4"/>
      <c r="Y34" s="4"/>
    </row>
    <row r="35" spans="1:25" ht="25.5">
      <c r="A35" s="20">
        <v>25</v>
      </c>
      <c r="B35" s="86" t="s">
        <v>55</v>
      </c>
      <c r="C35" s="87"/>
      <c r="D35" s="23">
        <f>SUM(D33:D34)</f>
        <v>0</v>
      </c>
      <c r="E35" s="23">
        <f t="shared" ref="E35" si="7">SUM(E33:E34)</f>
        <v>0</v>
      </c>
      <c r="F35" s="67">
        <v>0</v>
      </c>
      <c r="G35" s="23">
        <f>SUM(G33:G34)</f>
        <v>2904000000</v>
      </c>
      <c r="H35" s="4"/>
      <c r="I35" s="4"/>
      <c r="J35" s="4"/>
      <c r="K35" s="4"/>
      <c r="L35" s="4"/>
      <c r="M35" s="4"/>
      <c r="N35" s="4"/>
      <c r="O35" s="4"/>
      <c r="P35" s="4"/>
      <c r="Q35" s="4"/>
      <c r="R35" s="4"/>
      <c r="S35" s="4"/>
      <c r="T35" s="4"/>
      <c r="U35" s="4"/>
      <c r="V35" s="4"/>
      <c r="W35" s="4"/>
      <c r="X35" s="4"/>
      <c r="Y35" s="4"/>
    </row>
    <row r="36" spans="1:25">
      <c r="A36" s="20">
        <v>26</v>
      </c>
      <c r="B36" s="88" t="s">
        <v>56</v>
      </c>
      <c r="C36" s="89"/>
      <c r="D36" s="75">
        <f>D17+D31+D35</f>
        <v>2468440450918.7598</v>
      </c>
      <c r="E36" s="75">
        <f>E17+E31+E35</f>
        <v>2459752144115.27</v>
      </c>
      <c r="F36" s="24">
        <f>E36/D36*100</f>
        <v>99.648024452027755</v>
      </c>
      <c r="G36" s="75">
        <f>G17+G31+G35</f>
        <v>2321854032082.3599</v>
      </c>
      <c r="H36" s="4"/>
      <c r="I36" s="4"/>
      <c r="J36" s="4"/>
      <c r="K36" s="4"/>
      <c r="L36" s="4"/>
      <c r="M36" s="4"/>
      <c r="N36" s="4"/>
      <c r="O36" s="4"/>
      <c r="P36" s="4"/>
      <c r="Q36" s="4"/>
      <c r="R36" s="4"/>
      <c r="S36" s="4"/>
      <c r="T36" s="4"/>
      <c r="U36" s="4"/>
      <c r="V36" s="4"/>
      <c r="W36" s="4"/>
      <c r="X36" s="4"/>
      <c r="Y36" s="4"/>
    </row>
    <row r="37" spans="1:25" ht="15.75" customHeight="1">
      <c r="A37" s="20">
        <v>27</v>
      </c>
      <c r="B37" s="21" t="s">
        <v>57</v>
      </c>
      <c r="C37" s="22" t="s">
        <v>58</v>
      </c>
      <c r="D37" s="23"/>
      <c r="E37" s="23"/>
      <c r="F37" s="67"/>
      <c r="G37" s="23"/>
      <c r="H37" s="4"/>
      <c r="I37" s="4"/>
      <c r="J37" s="4"/>
      <c r="K37" s="4"/>
      <c r="L37" s="4"/>
      <c r="M37" s="4"/>
      <c r="N37" s="4"/>
      <c r="O37" s="4"/>
      <c r="P37" s="4"/>
      <c r="Q37" s="4"/>
      <c r="R37" s="4"/>
      <c r="S37" s="4"/>
      <c r="T37" s="4"/>
      <c r="U37" s="4"/>
      <c r="V37" s="4"/>
      <c r="W37" s="4"/>
      <c r="X37" s="4"/>
      <c r="Y37" s="4"/>
    </row>
    <row r="38" spans="1:25" ht="15.75" customHeight="1">
      <c r="A38" s="20">
        <v>28</v>
      </c>
      <c r="B38" s="21" t="s">
        <v>59</v>
      </c>
      <c r="C38" s="22" t="s">
        <v>60</v>
      </c>
      <c r="D38" s="23"/>
      <c r="E38" s="23"/>
      <c r="F38" s="67"/>
      <c r="G38" s="23"/>
      <c r="H38" s="4"/>
      <c r="I38" s="4"/>
      <c r="J38" s="4"/>
      <c r="K38" s="4"/>
      <c r="L38" s="4"/>
      <c r="M38" s="4"/>
      <c r="N38" s="4"/>
      <c r="O38" s="4"/>
      <c r="P38" s="4"/>
      <c r="Q38" s="4"/>
      <c r="R38" s="4"/>
      <c r="S38" s="4"/>
      <c r="T38" s="4"/>
      <c r="U38" s="4"/>
      <c r="V38" s="4"/>
      <c r="W38" s="4"/>
      <c r="X38" s="4"/>
      <c r="Y38" s="4"/>
    </row>
    <row r="39" spans="1:25" ht="15.75" customHeight="1">
      <c r="A39" s="25">
        <v>29</v>
      </c>
      <c r="B39" s="26" t="s">
        <v>61</v>
      </c>
      <c r="C39" s="27" t="s">
        <v>62</v>
      </c>
      <c r="D39" s="70">
        <v>1124344816142</v>
      </c>
      <c r="E39" s="60">
        <v>1085848064396</v>
      </c>
      <c r="F39" s="30">
        <f t="shared" ref="F39:F45" si="8">E39/D39*100</f>
        <v>96.576072465198436</v>
      </c>
      <c r="G39" s="70">
        <v>989030309678.40002</v>
      </c>
      <c r="H39" s="4"/>
      <c r="I39" s="4"/>
      <c r="J39" s="4"/>
      <c r="K39" s="4"/>
      <c r="L39" s="4"/>
      <c r="M39" s="4"/>
      <c r="N39" s="4"/>
      <c r="O39" s="4"/>
      <c r="P39" s="4"/>
      <c r="Q39" s="4"/>
      <c r="R39" s="4"/>
      <c r="S39" s="4"/>
      <c r="T39" s="4"/>
      <c r="U39" s="4"/>
      <c r="V39" s="4"/>
      <c r="W39" s="4"/>
      <c r="X39" s="4"/>
      <c r="Y39" s="4"/>
    </row>
    <row r="40" spans="1:25" ht="15.75" customHeight="1">
      <c r="A40" s="25">
        <v>30</v>
      </c>
      <c r="B40" s="32" t="s">
        <v>63</v>
      </c>
      <c r="C40" s="33" t="s">
        <v>64</v>
      </c>
      <c r="D40" s="34">
        <v>534866070030</v>
      </c>
      <c r="E40" s="60">
        <v>516724473989.27002</v>
      </c>
      <c r="F40" s="36">
        <f t="shared" si="8"/>
        <v>96.608198377640136</v>
      </c>
      <c r="G40" s="34">
        <v>545315167082.39001</v>
      </c>
      <c r="H40" s="4"/>
      <c r="I40" s="4"/>
      <c r="J40" s="4"/>
      <c r="K40" s="4"/>
      <c r="L40" s="4"/>
      <c r="M40" s="4"/>
      <c r="N40" s="4"/>
      <c r="O40" s="4"/>
      <c r="P40" s="4"/>
      <c r="Q40" s="4"/>
      <c r="R40" s="4"/>
      <c r="S40" s="4"/>
      <c r="T40" s="4"/>
      <c r="U40" s="4"/>
      <c r="V40" s="4"/>
      <c r="W40" s="4"/>
      <c r="X40" s="4"/>
      <c r="Y40" s="4"/>
    </row>
    <row r="41" spans="1:25" ht="15.75" customHeight="1">
      <c r="A41" s="25">
        <v>31</v>
      </c>
      <c r="B41" s="32" t="s">
        <v>65</v>
      </c>
      <c r="C41" s="33" t="s">
        <v>66</v>
      </c>
      <c r="D41" s="34">
        <v>7103086992</v>
      </c>
      <c r="E41" s="60">
        <v>7013084417</v>
      </c>
      <c r="F41" s="36">
        <f t="shared" si="8"/>
        <v>98.732909014047451</v>
      </c>
      <c r="G41" s="34">
        <v>8248550213</v>
      </c>
      <c r="H41" s="4"/>
      <c r="I41" s="4"/>
      <c r="J41" s="4"/>
      <c r="K41" s="4"/>
      <c r="L41" s="4"/>
      <c r="M41" s="4"/>
      <c r="N41" s="4"/>
      <c r="O41" s="4"/>
      <c r="P41" s="4"/>
      <c r="Q41" s="4"/>
      <c r="R41" s="4"/>
      <c r="S41" s="4"/>
      <c r="T41" s="4"/>
      <c r="U41" s="4"/>
      <c r="V41" s="4"/>
      <c r="W41" s="4"/>
      <c r="X41" s="4"/>
      <c r="Y41" s="4"/>
    </row>
    <row r="42" spans="1:25" ht="15.75" customHeight="1">
      <c r="A42" s="25">
        <v>32</v>
      </c>
      <c r="B42" s="32" t="s">
        <v>67</v>
      </c>
      <c r="C42" s="33" t="s">
        <v>68</v>
      </c>
      <c r="D42" s="34">
        <v>79850000</v>
      </c>
      <c r="E42" s="60">
        <v>79850000</v>
      </c>
      <c r="F42" s="36">
        <f t="shared" si="8"/>
        <v>100</v>
      </c>
      <c r="G42" s="34">
        <v>0</v>
      </c>
      <c r="H42" s="4"/>
      <c r="I42" s="4"/>
      <c r="J42" s="4"/>
      <c r="K42" s="4"/>
      <c r="L42" s="4"/>
      <c r="M42" s="4"/>
      <c r="N42" s="4"/>
      <c r="O42" s="4"/>
      <c r="P42" s="4"/>
      <c r="Q42" s="4"/>
      <c r="R42" s="4"/>
      <c r="S42" s="4"/>
      <c r="T42" s="4"/>
      <c r="U42" s="4"/>
      <c r="V42" s="4"/>
      <c r="W42" s="4"/>
      <c r="X42" s="4"/>
      <c r="Y42" s="4"/>
    </row>
    <row r="43" spans="1:25" ht="15.75" customHeight="1">
      <c r="A43" s="25">
        <v>33</v>
      </c>
      <c r="B43" s="32" t="s">
        <v>69</v>
      </c>
      <c r="C43" s="33" t="s">
        <v>70</v>
      </c>
      <c r="D43" s="34">
        <v>132474919900</v>
      </c>
      <c r="E43" s="60">
        <v>131315302420</v>
      </c>
      <c r="F43" s="36">
        <f t="shared" si="8"/>
        <v>99.124651306922587</v>
      </c>
      <c r="G43" s="34">
        <v>96443567581</v>
      </c>
      <c r="H43" s="4"/>
      <c r="I43" s="4"/>
      <c r="J43" s="4"/>
      <c r="K43" s="4"/>
      <c r="L43" s="4"/>
      <c r="M43" s="4"/>
      <c r="N43" s="4"/>
      <c r="O43" s="4"/>
      <c r="P43" s="4"/>
      <c r="Q43" s="4"/>
      <c r="R43" s="4"/>
      <c r="S43" s="4"/>
      <c r="T43" s="4"/>
      <c r="U43" s="4"/>
      <c r="V43" s="4"/>
      <c r="W43" s="4"/>
      <c r="X43" s="4"/>
      <c r="Y43" s="4"/>
    </row>
    <row r="44" spans="1:25" ht="15.75" customHeight="1">
      <c r="A44" s="25">
        <v>34</v>
      </c>
      <c r="B44" s="32" t="s">
        <v>71</v>
      </c>
      <c r="C44" s="33" t="s">
        <v>72</v>
      </c>
      <c r="D44" s="34">
        <v>8827260000</v>
      </c>
      <c r="E44" s="60">
        <v>8675007200</v>
      </c>
      <c r="F44" s="36">
        <f t="shared" si="8"/>
        <v>98.275197513158105</v>
      </c>
      <c r="G44" s="34">
        <v>10850300000</v>
      </c>
      <c r="H44" s="4"/>
      <c r="I44" s="4"/>
      <c r="J44" s="4"/>
      <c r="K44" s="4"/>
      <c r="L44" s="4"/>
      <c r="M44" s="4"/>
      <c r="N44" s="4"/>
      <c r="O44" s="4"/>
      <c r="P44" s="4"/>
      <c r="Q44" s="4"/>
      <c r="R44" s="4"/>
      <c r="S44" s="4"/>
      <c r="T44" s="4"/>
      <c r="U44" s="4"/>
      <c r="V44" s="4"/>
      <c r="W44" s="4"/>
      <c r="X44" s="4"/>
      <c r="Y44" s="4"/>
    </row>
    <row r="45" spans="1:25" ht="15.75" customHeight="1">
      <c r="A45" s="42">
        <v>35</v>
      </c>
      <c r="B45" s="43" t="s">
        <v>73</v>
      </c>
      <c r="C45" s="62"/>
      <c r="D45" s="45">
        <f>SUM(D39:D44)</f>
        <v>1807696003064</v>
      </c>
      <c r="E45" s="45">
        <f t="shared" ref="E45" si="9">SUM(E39:E44)</f>
        <v>1749655782422.27</v>
      </c>
      <c r="F45" s="51">
        <f t="shared" si="8"/>
        <v>96.78927095355894</v>
      </c>
      <c r="G45" s="45">
        <f>SUM(G39:G44)</f>
        <v>1649887894554.79</v>
      </c>
      <c r="H45" s="4"/>
      <c r="I45" s="49"/>
      <c r="J45" s="49"/>
      <c r="K45" s="49"/>
      <c r="L45" s="49"/>
      <c r="M45" s="49"/>
      <c r="N45" s="49"/>
      <c r="O45" s="49"/>
      <c r="P45" s="49"/>
      <c r="Q45" s="49"/>
      <c r="R45" s="49"/>
      <c r="S45" s="49"/>
      <c r="T45" s="49"/>
      <c r="U45" s="49"/>
      <c r="V45" s="49"/>
      <c r="W45" s="49"/>
      <c r="X45" s="49"/>
      <c r="Y45" s="49"/>
    </row>
    <row r="46" spans="1:25" ht="15.75" customHeight="1">
      <c r="A46" s="20">
        <v>36</v>
      </c>
      <c r="B46" s="21" t="s">
        <v>74</v>
      </c>
      <c r="C46" s="22" t="s">
        <v>75</v>
      </c>
      <c r="D46" s="23"/>
      <c r="E46" s="23"/>
      <c r="F46" s="90"/>
      <c r="G46" s="23"/>
      <c r="H46" s="4"/>
      <c r="I46" s="4"/>
      <c r="J46" s="4"/>
      <c r="K46" s="4"/>
      <c r="L46" s="4"/>
      <c r="M46" s="4"/>
      <c r="N46" s="4"/>
      <c r="O46" s="4"/>
      <c r="P46" s="4"/>
      <c r="Q46" s="4"/>
      <c r="R46" s="4"/>
      <c r="S46" s="4"/>
      <c r="T46" s="4"/>
      <c r="U46" s="4"/>
      <c r="V46" s="4"/>
      <c r="W46" s="4"/>
      <c r="X46" s="4"/>
      <c r="Y46" s="4"/>
    </row>
    <row r="47" spans="1:25" ht="15.75" customHeight="1">
      <c r="A47" s="25">
        <v>37</v>
      </c>
      <c r="B47" s="26" t="s">
        <v>76</v>
      </c>
      <c r="C47" s="27" t="s">
        <v>77</v>
      </c>
      <c r="D47" s="91" t="s">
        <v>78</v>
      </c>
      <c r="E47" s="92">
        <v>0</v>
      </c>
      <c r="F47" s="93" t="s">
        <v>79</v>
      </c>
      <c r="G47" s="91" t="s">
        <v>78</v>
      </c>
      <c r="H47" s="4"/>
      <c r="I47" s="4"/>
      <c r="J47" s="4"/>
      <c r="K47" s="4"/>
      <c r="L47" s="4"/>
      <c r="M47" s="4"/>
      <c r="N47" s="4"/>
      <c r="O47" s="4"/>
      <c r="P47" s="4"/>
      <c r="Q47" s="4"/>
      <c r="R47" s="4"/>
      <c r="S47" s="4"/>
      <c r="T47" s="4"/>
      <c r="U47" s="4"/>
      <c r="V47" s="4"/>
      <c r="W47" s="4"/>
      <c r="X47" s="4"/>
      <c r="Y47" s="4"/>
    </row>
    <row r="48" spans="1:25" ht="15.75" customHeight="1">
      <c r="A48" s="25">
        <v>38</v>
      </c>
      <c r="B48" s="32" t="s">
        <v>80</v>
      </c>
      <c r="C48" s="33" t="s">
        <v>81</v>
      </c>
      <c r="D48" s="34">
        <v>73388905686</v>
      </c>
      <c r="E48" s="60">
        <v>70346944520</v>
      </c>
      <c r="F48" s="36">
        <f t="shared" ref="F48:F53" si="10">E48/D48*100</f>
        <v>95.855012228939259</v>
      </c>
      <c r="G48" s="34">
        <v>90974856204</v>
      </c>
      <c r="H48" s="4"/>
      <c r="I48" s="4"/>
      <c r="J48" s="4"/>
      <c r="K48" s="4"/>
      <c r="L48" s="4"/>
      <c r="M48" s="4"/>
      <c r="N48" s="4"/>
      <c r="O48" s="4"/>
      <c r="P48" s="4"/>
      <c r="Q48" s="4"/>
      <c r="R48" s="4"/>
      <c r="S48" s="4"/>
      <c r="T48" s="4"/>
      <c r="U48" s="4"/>
      <c r="V48" s="4"/>
      <c r="W48" s="4"/>
      <c r="X48" s="4"/>
      <c r="Y48" s="4"/>
    </row>
    <row r="49" spans="1:25" ht="15.75" customHeight="1">
      <c r="A49" s="25">
        <v>39</v>
      </c>
      <c r="B49" s="32" t="s">
        <v>82</v>
      </c>
      <c r="C49" s="33" t="s">
        <v>83</v>
      </c>
      <c r="D49" s="34">
        <v>89512523681</v>
      </c>
      <c r="E49" s="60">
        <v>74560669279</v>
      </c>
      <c r="F49" s="36">
        <f t="shared" si="10"/>
        <v>83.296354758933361</v>
      </c>
      <c r="G49" s="34">
        <v>127080659144</v>
      </c>
      <c r="H49" s="4"/>
      <c r="I49" s="4"/>
      <c r="J49" s="4"/>
      <c r="K49" s="4"/>
      <c r="L49" s="4"/>
      <c r="M49" s="4"/>
      <c r="N49" s="4"/>
      <c r="O49" s="4"/>
      <c r="P49" s="4"/>
      <c r="Q49" s="4"/>
      <c r="R49" s="4"/>
      <c r="S49" s="4"/>
      <c r="T49" s="4"/>
      <c r="U49" s="4"/>
      <c r="V49" s="4"/>
      <c r="W49" s="4"/>
      <c r="X49" s="4"/>
      <c r="Y49" s="4"/>
    </row>
    <row r="50" spans="1:25" ht="15.75" customHeight="1">
      <c r="A50" s="25">
        <v>40</v>
      </c>
      <c r="B50" s="32" t="s">
        <v>84</v>
      </c>
      <c r="C50" s="33" t="s">
        <v>85</v>
      </c>
      <c r="D50" s="34">
        <v>69956530872</v>
      </c>
      <c r="E50" s="60">
        <v>68127310095</v>
      </c>
      <c r="F50" s="36">
        <f t="shared" si="10"/>
        <v>97.385203705502576</v>
      </c>
      <c r="G50" s="34">
        <v>109544048568</v>
      </c>
      <c r="H50" s="4"/>
      <c r="I50" s="4"/>
      <c r="J50" s="4"/>
      <c r="K50" s="4"/>
      <c r="L50" s="4"/>
      <c r="M50" s="4"/>
      <c r="N50" s="4"/>
      <c r="O50" s="4"/>
      <c r="P50" s="4"/>
      <c r="Q50" s="4"/>
      <c r="R50" s="4"/>
      <c r="S50" s="4"/>
      <c r="T50" s="4"/>
      <c r="U50" s="4"/>
      <c r="V50" s="4"/>
      <c r="W50" s="4"/>
      <c r="X50" s="4"/>
      <c r="Y50" s="4"/>
    </row>
    <row r="51" spans="1:25" ht="15.75" customHeight="1">
      <c r="A51" s="25">
        <v>41</v>
      </c>
      <c r="B51" s="32" t="s">
        <v>86</v>
      </c>
      <c r="C51" s="33" t="s">
        <v>87</v>
      </c>
      <c r="D51" s="34">
        <v>4911408000</v>
      </c>
      <c r="E51" s="60">
        <v>4822405950</v>
      </c>
      <c r="F51" s="36">
        <f t="shared" si="10"/>
        <v>98.18785061228877</v>
      </c>
      <c r="G51" s="34">
        <v>4063752899</v>
      </c>
      <c r="H51" s="4"/>
      <c r="I51" s="4"/>
      <c r="J51" s="4"/>
      <c r="K51" s="4"/>
      <c r="L51" s="4"/>
      <c r="M51" s="4"/>
      <c r="N51" s="4"/>
      <c r="O51" s="4"/>
      <c r="P51" s="4"/>
      <c r="Q51" s="4"/>
      <c r="R51" s="4"/>
      <c r="S51" s="4"/>
      <c r="T51" s="4"/>
      <c r="U51" s="4"/>
      <c r="V51" s="4"/>
      <c r="W51" s="4"/>
      <c r="X51" s="4"/>
      <c r="Y51" s="4"/>
    </row>
    <row r="52" spans="1:25" ht="15.75" customHeight="1">
      <c r="A52" s="25">
        <v>42</v>
      </c>
      <c r="B52" s="32" t="s">
        <v>88</v>
      </c>
      <c r="C52" s="33" t="s">
        <v>89</v>
      </c>
      <c r="D52" s="34">
        <v>100000000</v>
      </c>
      <c r="E52" s="60">
        <v>0</v>
      </c>
      <c r="F52" s="36">
        <f t="shared" si="10"/>
        <v>0</v>
      </c>
      <c r="G52" s="34">
        <v>0</v>
      </c>
      <c r="H52" s="4"/>
      <c r="I52" s="4"/>
      <c r="J52" s="4"/>
      <c r="K52" s="4"/>
      <c r="L52" s="4"/>
      <c r="M52" s="4"/>
      <c r="N52" s="4"/>
      <c r="O52" s="4"/>
      <c r="P52" s="4"/>
      <c r="Q52" s="4"/>
      <c r="R52" s="4"/>
      <c r="S52" s="4"/>
      <c r="T52" s="4"/>
      <c r="U52" s="4"/>
      <c r="V52" s="4"/>
      <c r="W52" s="4"/>
      <c r="X52" s="4"/>
      <c r="Y52" s="4"/>
    </row>
    <row r="53" spans="1:25" ht="15.75" customHeight="1">
      <c r="A53" s="42">
        <v>43</v>
      </c>
      <c r="B53" s="43" t="s">
        <v>90</v>
      </c>
      <c r="C53" s="50"/>
      <c r="D53" s="45">
        <f t="shared" ref="D53:E53" si="11">SUM(D47:D52)</f>
        <v>237869368239</v>
      </c>
      <c r="E53" s="45">
        <f t="shared" si="11"/>
        <v>217857329844</v>
      </c>
      <c r="F53" s="94">
        <f t="shared" si="10"/>
        <v>91.586962817804746</v>
      </c>
      <c r="G53" s="95">
        <f>SUM(G47:G52)</f>
        <v>331663316815</v>
      </c>
      <c r="H53" s="4"/>
      <c r="I53" s="49"/>
      <c r="J53" s="49"/>
      <c r="K53" s="49"/>
      <c r="L53" s="49"/>
      <c r="M53" s="49"/>
      <c r="N53" s="49"/>
      <c r="O53" s="49"/>
      <c r="P53" s="49"/>
      <c r="Q53" s="49"/>
      <c r="R53" s="49"/>
      <c r="S53" s="49"/>
      <c r="T53" s="49"/>
      <c r="U53" s="49"/>
      <c r="V53" s="49"/>
      <c r="W53" s="49"/>
      <c r="X53" s="49"/>
      <c r="Y53" s="49"/>
    </row>
    <row r="54" spans="1:25" ht="15.75" customHeight="1">
      <c r="A54" s="20">
        <v>44</v>
      </c>
      <c r="B54" s="50" t="s">
        <v>91</v>
      </c>
      <c r="C54" s="22" t="s">
        <v>92</v>
      </c>
      <c r="D54" s="23"/>
      <c r="E54" s="23"/>
      <c r="F54" s="67"/>
      <c r="G54" s="45"/>
      <c r="H54" s="4"/>
      <c r="I54" s="4"/>
      <c r="J54" s="4"/>
      <c r="K54" s="4"/>
      <c r="L54" s="4"/>
      <c r="M54" s="4"/>
      <c r="N54" s="4"/>
      <c r="O54" s="4"/>
      <c r="P54" s="4"/>
      <c r="Q54" s="4"/>
      <c r="R54" s="4"/>
      <c r="S54" s="4"/>
      <c r="T54" s="4"/>
      <c r="U54" s="4"/>
      <c r="V54" s="4"/>
      <c r="W54" s="4"/>
      <c r="X54" s="4"/>
      <c r="Y54" s="4"/>
    </row>
    <row r="55" spans="1:25" ht="15.75" customHeight="1">
      <c r="A55" s="25">
        <v>45</v>
      </c>
      <c r="B55" s="68" t="s">
        <v>93</v>
      </c>
      <c r="C55" s="78" t="s">
        <v>94</v>
      </c>
      <c r="D55" s="70">
        <v>5395999070</v>
      </c>
      <c r="E55" s="60">
        <v>3398746694</v>
      </c>
      <c r="F55" s="30">
        <f>E55/D55*100</f>
        <v>62.986421048438025</v>
      </c>
      <c r="G55" s="96">
        <v>11244018883</v>
      </c>
      <c r="H55" s="4"/>
      <c r="I55" s="4"/>
      <c r="J55" s="4"/>
      <c r="K55" s="4"/>
      <c r="L55" s="4"/>
      <c r="M55" s="4"/>
      <c r="N55" s="4"/>
      <c r="O55" s="4"/>
      <c r="P55" s="4"/>
      <c r="Q55" s="4"/>
      <c r="R55" s="4"/>
      <c r="S55" s="4"/>
      <c r="T55" s="4"/>
      <c r="U55" s="4"/>
      <c r="V55" s="4"/>
      <c r="W55" s="4"/>
      <c r="X55" s="4"/>
      <c r="Y55" s="4"/>
    </row>
    <row r="56" spans="1:25">
      <c r="A56" s="42">
        <v>46</v>
      </c>
      <c r="B56" s="43" t="s">
        <v>95</v>
      </c>
      <c r="C56" s="44"/>
      <c r="D56" s="45">
        <f t="shared" ref="D56:E56" si="12">D55</f>
        <v>5395999070</v>
      </c>
      <c r="E56" s="46">
        <f t="shared" si="12"/>
        <v>3398746694</v>
      </c>
      <c r="F56" s="51">
        <f>E56/D56*100</f>
        <v>62.986421048438025</v>
      </c>
      <c r="G56" s="45">
        <f>SUM(G55)</f>
        <v>11244018883</v>
      </c>
      <c r="H56" s="4"/>
      <c r="I56" s="49"/>
      <c r="J56" s="49"/>
      <c r="K56" s="49"/>
      <c r="L56" s="49"/>
      <c r="M56" s="49"/>
      <c r="N56" s="49"/>
      <c r="O56" s="49"/>
      <c r="P56" s="49"/>
      <c r="Q56" s="49"/>
      <c r="R56" s="49"/>
      <c r="S56" s="49"/>
      <c r="T56" s="49"/>
      <c r="U56" s="49"/>
      <c r="V56" s="49"/>
      <c r="W56" s="49"/>
      <c r="X56" s="49"/>
      <c r="Y56" s="49"/>
    </row>
    <row r="57" spans="1:25">
      <c r="A57" s="20">
        <v>47</v>
      </c>
      <c r="B57" s="21" t="s">
        <v>96</v>
      </c>
      <c r="C57" s="22" t="s">
        <v>97</v>
      </c>
      <c r="D57" s="23"/>
      <c r="E57" s="23"/>
      <c r="F57" s="67"/>
      <c r="G57" s="23"/>
      <c r="H57" s="4"/>
      <c r="I57" s="4"/>
      <c r="J57" s="4"/>
      <c r="K57" s="4"/>
      <c r="L57" s="4"/>
      <c r="M57" s="4"/>
      <c r="N57" s="4"/>
      <c r="O57" s="4"/>
      <c r="P57" s="4"/>
      <c r="Q57" s="4"/>
      <c r="R57" s="4"/>
      <c r="S57" s="4"/>
      <c r="T57" s="4"/>
      <c r="U57" s="4"/>
      <c r="V57" s="4"/>
      <c r="W57" s="4"/>
      <c r="X57" s="4"/>
      <c r="Y57" s="4"/>
    </row>
    <row r="58" spans="1:25">
      <c r="A58" s="20">
        <v>48</v>
      </c>
      <c r="B58" s="21" t="s">
        <v>98</v>
      </c>
      <c r="C58" s="22" t="s">
        <v>99</v>
      </c>
      <c r="D58" s="23"/>
      <c r="E58" s="23"/>
      <c r="F58" s="67"/>
      <c r="G58" s="23"/>
      <c r="H58" s="4"/>
      <c r="I58" s="4"/>
      <c r="J58" s="4"/>
      <c r="K58" s="4"/>
      <c r="L58" s="4"/>
      <c r="M58" s="4"/>
      <c r="N58" s="4"/>
      <c r="O58" s="4"/>
      <c r="P58" s="4"/>
      <c r="Q58" s="4"/>
      <c r="R58" s="4"/>
      <c r="S58" s="4"/>
      <c r="T58" s="4"/>
      <c r="U58" s="4"/>
      <c r="V58" s="4"/>
      <c r="W58" s="4"/>
      <c r="X58" s="4"/>
      <c r="Y58" s="4"/>
    </row>
    <row r="59" spans="1:25" ht="25.5">
      <c r="A59" s="80">
        <v>49</v>
      </c>
      <c r="B59" s="97" t="s">
        <v>100</v>
      </c>
      <c r="C59" s="27" t="s">
        <v>101</v>
      </c>
      <c r="D59" s="98">
        <v>3829710696</v>
      </c>
      <c r="E59" s="98">
        <v>3829710696</v>
      </c>
      <c r="F59" s="30">
        <f>E59/D59*100</f>
        <v>100</v>
      </c>
      <c r="G59" s="98">
        <v>3778073662</v>
      </c>
      <c r="H59" s="4"/>
      <c r="I59" s="4"/>
      <c r="J59" s="4"/>
      <c r="K59" s="4"/>
      <c r="L59" s="4"/>
      <c r="M59" s="4"/>
      <c r="N59" s="4"/>
      <c r="O59" s="4"/>
      <c r="P59" s="4"/>
      <c r="Q59" s="4"/>
      <c r="R59" s="4"/>
      <c r="S59" s="4"/>
      <c r="T59" s="4"/>
      <c r="U59" s="4"/>
      <c r="V59" s="4"/>
      <c r="W59" s="4"/>
      <c r="X59" s="4"/>
      <c r="Y59" s="4"/>
    </row>
    <row r="60" spans="1:25" ht="25.5">
      <c r="A60" s="80">
        <v>50</v>
      </c>
      <c r="B60" s="41" t="s">
        <v>102</v>
      </c>
      <c r="C60" s="33" t="s">
        <v>103</v>
      </c>
      <c r="D60" s="38">
        <v>0</v>
      </c>
      <c r="E60" s="60">
        <v>0</v>
      </c>
      <c r="F60" s="36">
        <v>0</v>
      </c>
      <c r="G60" s="38">
        <v>460419343</v>
      </c>
      <c r="H60" s="4"/>
      <c r="I60" s="4"/>
      <c r="J60" s="4"/>
      <c r="K60" s="4"/>
      <c r="L60" s="4"/>
      <c r="M60" s="4"/>
      <c r="N60" s="4"/>
      <c r="O60" s="4"/>
      <c r="P60" s="4"/>
      <c r="Q60" s="4"/>
      <c r="R60" s="4"/>
      <c r="S60" s="4"/>
      <c r="T60" s="4"/>
      <c r="U60" s="4"/>
      <c r="V60" s="4"/>
      <c r="W60" s="4"/>
      <c r="X60" s="4"/>
      <c r="Y60" s="4"/>
    </row>
    <row r="61" spans="1:25">
      <c r="A61" s="99">
        <v>51</v>
      </c>
      <c r="B61" s="100" t="s">
        <v>104</v>
      </c>
      <c r="C61" s="82"/>
      <c r="D61" s="45">
        <f t="shared" ref="D61:E61" si="13">SUM(D59:D60)</f>
        <v>3829710696</v>
      </c>
      <c r="E61" s="45">
        <f t="shared" si="13"/>
        <v>3829710696</v>
      </c>
      <c r="F61" s="51">
        <f>E61/D61*100</f>
        <v>100</v>
      </c>
      <c r="G61" s="45">
        <f>SUM(G59:G60)</f>
        <v>4238493005</v>
      </c>
      <c r="H61" s="4"/>
      <c r="I61" s="49"/>
      <c r="J61" s="49"/>
      <c r="K61" s="49"/>
      <c r="L61" s="49"/>
      <c r="M61" s="49"/>
      <c r="N61" s="49"/>
      <c r="O61" s="49"/>
      <c r="P61" s="49"/>
      <c r="Q61" s="49"/>
      <c r="R61" s="49"/>
      <c r="S61" s="49"/>
      <c r="T61" s="49"/>
      <c r="U61" s="49"/>
      <c r="V61" s="49"/>
      <c r="W61" s="49"/>
      <c r="X61" s="49"/>
      <c r="Y61" s="49"/>
    </row>
    <row r="62" spans="1:25">
      <c r="A62" s="99">
        <v>52</v>
      </c>
      <c r="B62" s="101" t="s">
        <v>105</v>
      </c>
      <c r="C62" s="22" t="s">
        <v>106</v>
      </c>
      <c r="D62" s="23"/>
      <c r="E62" s="23"/>
      <c r="F62" s="67"/>
      <c r="G62" s="23"/>
      <c r="H62" s="4"/>
      <c r="I62" s="4"/>
      <c r="J62" s="4"/>
      <c r="K62" s="4"/>
      <c r="L62" s="4"/>
      <c r="M62" s="4"/>
      <c r="N62" s="4"/>
      <c r="O62" s="4"/>
      <c r="P62" s="4"/>
      <c r="Q62" s="4"/>
      <c r="R62" s="4"/>
      <c r="S62" s="4"/>
      <c r="T62" s="4"/>
      <c r="U62" s="4"/>
      <c r="V62" s="4"/>
      <c r="W62" s="4"/>
      <c r="X62" s="4"/>
      <c r="Y62" s="4"/>
    </row>
    <row r="63" spans="1:25" ht="25.5">
      <c r="A63" s="80">
        <v>53</v>
      </c>
      <c r="B63" s="97" t="s">
        <v>107</v>
      </c>
      <c r="C63" s="78" t="s">
        <v>108</v>
      </c>
      <c r="D63" s="98">
        <v>0</v>
      </c>
      <c r="E63" s="55">
        <v>0</v>
      </c>
      <c r="F63" s="30">
        <v>0</v>
      </c>
      <c r="G63" s="102">
        <v>442719081934</v>
      </c>
      <c r="H63" s="4"/>
      <c r="I63" s="4"/>
      <c r="J63" s="4"/>
      <c r="K63" s="4"/>
      <c r="L63" s="4"/>
      <c r="M63" s="4"/>
      <c r="N63" s="4"/>
      <c r="O63" s="4"/>
      <c r="P63" s="4"/>
      <c r="Q63" s="4"/>
      <c r="R63" s="4"/>
      <c r="S63" s="4"/>
      <c r="T63" s="4"/>
      <c r="U63" s="4"/>
      <c r="V63" s="4"/>
      <c r="W63" s="4"/>
      <c r="X63" s="4"/>
      <c r="Y63" s="4"/>
    </row>
    <row r="64" spans="1:25" ht="25.5">
      <c r="A64" s="80">
        <v>54</v>
      </c>
      <c r="B64" s="41" t="s">
        <v>109</v>
      </c>
      <c r="C64" s="103" t="s">
        <v>110</v>
      </c>
      <c r="D64" s="38">
        <v>468121041850</v>
      </c>
      <c r="E64" s="57">
        <v>463480079865</v>
      </c>
      <c r="F64" s="36">
        <f>E64/D64*100</f>
        <v>99.008597868906065</v>
      </c>
      <c r="G64" s="58">
        <v>45764000000</v>
      </c>
      <c r="H64" s="4"/>
      <c r="I64" s="4"/>
      <c r="J64" s="4"/>
      <c r="K64" s="4"/>
      <c r="L64" s="4"/>
      <c r="M64" s="4"/>
      <c r="N64" s="4"/>
      <c r="O64" s="4"/>
      <c r="P64" s="4"/>
      <c r="Q64" s="4"/>
      <c r="R64" s="4"/>
      <c r="S64" s="4"/>
      <c r="T64" s="4"/>
      <c r="U64" s="4"/>
      <c r="V64" s="4"/>
      <c r="W64" s="4"/>
      <c r="X64" s="4"/>
      <c r="Y64" s="4"/>
    </row>
    <row r="65" spans="1:25" ht="25.5">
      <c r="A65" s="104">
        <v>55</v>
      </c>
      <c r="B65" s="105" t="s">
        <v>111</v>
      </c>
      <c r="C65" s="89"/>
      <c r="D65" s="76">
        <f>SUM(D63:D64)</f>
        <v>468121041850</v>
      </c>
      <c r="E65" s="106">
        <f t="shared" ref="E65" si="14">SUM(E63:E64)</f>
        <v>463480079865</v>
      </c>
      <c r="F65" s="77">
        <f>E65/D65*100</f>
        <v>99.008597868906065</v>
      </c>
      <c r="G65" s="107">
        <f>SUM(G63:G64)</f>
        <v>488483081934</v>
      </c>
      <c r="H65" s="4"/>
      <c r="I65" s="49"/>
      <c r="J65" s="49"/>
      <c r="K65" s="49"/>
      <c r="L65" s="49"/>
      <c r="M65" s="49"/>
      <c r="N65" s="49"/>
      <c r="O65" s="49"/>
      <c r="P65" s="49"/>
      <c r="Q65" s="49"/>
      <c r="R65" s="49"/>
      <c r="S65" s="49"/>
      <c r="T65" s="49"/>
      <c r="U65" s="49"/>
      <c r="V65" s="49"/>
      <c r="W65" s="49"/>
      <c r="X65" s="49"/>
      <c r="Y65" s="49"/>
    </row>
    <row r="66" spans="1:25">
      <c r="A66" s="104">
        <v>56</v>
      </c>
      <c r="B66" s="108" t="s">
        <v>112</v>
      </c>
      <c r="C66" s="44"/>
      <c r="D66" s="45">
        <f>D61+D65</f>
        <v>471950752546</v>
      </c>
      <c r="E66" s="46">
        <f t="shared" ref="E66" si="15">E61+E65</f>
        <v>467309790561</v>
      </c>
      <c r="F66" s="94">
        <f>E66/D66*100</f>
        <v>99.016642740802141</v>
      </c>
      <c r="G66" s="63">
        <f>G61+G65</f>
        <v>492721574939</v>
      </c>
      <c r="H66" s="4"/>
      <c r="I66" s="4" t="e">
        <f>#REF!/G66*100</f>
        <v>#REF!</v>
      </c>
      <c r="J66" s="4"/>
      <c r="K66" s="4"/>
      <c r="L66" s="4"/>
      <c r="M66" s="4"/>
      <c r="N66" s="4"/>
      <c r="O66" s="4"/>
      <c r="P66" s="4"/>
      <c r="Q66" s="4"/>
      <c r="R66" s="4"/>
      <c r="S66" s="4"/>
      <c r="T66" s="4"/>
      <c r="U66" s="4"/>
      <c r="V66" s="4"/>
      <c r="W66" s="4"/>
      <c r="X66" s="4"/>
      <c r="Y66" s="4"/>
    </row>
    <row r="67" spans="1:25">
      <c r="A67" s="20">
        <v>57</v>
      </c>
      <c r="B67" s="86" t="s">
        <v>113</v>
      </c>
      <c r="C67" s="44"/>
      <c r="D67" s="45">
        <f>D45+D53+D56+D66</f>
        <v>2522912122919</v>
      </c>
      <c r="E67" s="45">
        <f t="shared" ref="E67" si="16">E45+E53+E56+E66</f>
        <v>2438221649521.27</v>
      </c>
      <c r="F67" s="51">
        <f t="shared" ref="F67:F68" si="17">E67/D67*100</f>
        <v>96.643146123546174</v>
      </c>
      <c r="G67" s="45">
        <f>G45+G53+G56+G66</f>
        <v>2485516805191.79</v>
      </c>
      <c r="H67" s="4"/>
      <c r="I67" s="109"/>
      <c r="J67" s="109"/>
      <c r="K67" s="109"/>
      <c r="L67" s="109"/>
      <c r="M67" s="109"/>
      <c r="N67" s="109"/>
      <c r="O67" s="109"/>
      <c r="P67" s="109"/>
      <c r="Q67" s="109"/>
      <c r="R67" s="109"/>
      <c r="S67" s="109"/>
      <c r="T67" s="109"/>
      <c r="U67" s="109"/>
      <c r="V67" s="109"/>
      <c r="W67" s="109"/>
      <c r="X67" s="109"/>
      <c r="Y67" s="109"/>
    </row>
    <row r="68" spans="1:25">
      <c r="A68" s="20">
        <v>58</v>
      </c>
      <c r="B68" s="110" t="s">
        <v>114</v>
      </c>
      <c r="C68" s="111" t="s">
        <v>115</v>
      </c>
      <c r="D68" s="23">
        <f>D36-D67</f>
        <v>-54471672000.240234</v>
      </c>
      <c r="E68" s="23">
        <f t="shared" ref="E68" si="18">E36-E67</f>
        <v>21530494594</v>
      </c>
      <c r="F68" s="24">
        <f t="shared" si="17"/>
        <v>-39.526039505277247</v>
      </c>
      <c r="G68" s="23">
        <f>G36-G67</f>
        <v>-163662773109.43018</v>
      </c>
      <c r="H68" s="4"/>
      <c r="I68" s="109"/>
      <c r="J68" s="109"/>
      <c r="K68" s="109"/>
      <c r="L68" s="109"/>
      <c r="M68" s="109"/>
      <c r="N68" s="109"/>
      <c r="O68" s="109"/>
      <c r="P68" s="109"/>
      <c r="Q68" s="109"/>
      <c r="R68" s="109"/>
      <c r="S68" s="109"/>
      <c r="T68" s="109"/>
      <c r="U68" s="109"/>
      <c r="V68" s="109"/>
      <c r="W68" s="109"/>
      <c r="X68" s="109"/>
      <c r="Y68" s="109"/>
    </row>
    <row r="69" spans="1:25" ht="15.75" customHeight="1">
      <c r="A69" s="20">
        <v>59</v>
      </c>
      <c r="B69" s="21" t="s">
        <v>116</v>
      </c>
      <c r="C69" s="112" t="s">
        <v>117</v>
      </c>
      <c r="D69" s="23"/>
      <c r="E69" s="23"/>
      <c r="F69" s="67"/>
      <c r="G69" s="23"/>
      <c r="H69" s="4"/>
      <c r="I69" s="4"/>
      <c r="J69" s="4"/>
      <c r="K69" s="4"/>
      <c r="L69" s="4"/>
      <c r="M69" s="4"/>
      <c r="N69" s="4"/>
      <c r="O69" s="4"/>
      <c r="P69" s="4"/>
      <c r="Q69" s="4"/>
      <c r="R69" s="4"/>
      <c r="S69" s="4"/>
      <c r="T69" s="4"/>
      <c r="U69" s="4"/>
      <c r="V69" s="4"/>
      <c r="W69" s="4"/>
      <c r="X69" s="4"/>
      <c r="Y69" s="4"/>
    </row>
    <row r="70" spans="1:25">
      <c r="A70" s="20">
        <v>60</v>
      </c>
      <c r="B70" s="21" t="s">
        <v>118</v>
      </c>
      <c r="C70" s="112" t="s">
        <v>119</v>
      </c>
      <c r="D70" s="23"/>
      <c r="E70" s="23"/>
      <c r="F70" s="67"/>
      <c r="G70" s="23"/>
      <c r="H70" s="4"/>
      <c r="I70" s="4"/>
      <c r="J70" s="4"/>
      <c r="K70" s="4"/>
      <c r="L70" s="4"/>
      <c r="M70" s="4"/>
      <c r="N70" s="4"/>
      <c r="O70" s="4"/>
      <c r="P70" s="4"/>
      <c r="Q70" s="4"/>
      <c r="R70" s="4"/>
      <c r="S70" s="4"/>
      <c r="T70" s="4"/>
      <c r="U70" s="4"/>
      <c r="V70" s="4"/>
      <c r="W70" s="4"/>
      <c r="X70" s="4"/>
      <c r="Y70" s="4"/>
    </row>
    <row r="71" spans="1:25">
      <c r="A71" s="80">
        <v>61</v>
      </c>
      <c r="B71" s="26" t="s">
        <v>120</v>
      </c>
      <c r="C71" s="113" t="s">
        <v>121</v>
      </c>
      <c r="D71" s="70">
        <v>78230715449.240005</v>
      </c>
      <c r="E71" s="70">
        <v>78230715449.240005</v>
      </c>
      <c r="F71" s="114">
        <f>E71/D71*100</f>
        <v>100</v>
      </c>
      <c r="G71" s="31">
        <v>246374088428.67001</v>
      </c>
      <c r="H71" s="4"/>
      <c r="I71" s="4"/>
      <c r="J71" s="4"/>
      <c r="K71" s="4"/>
      <c r="L71" s="4"/>
      <c r="M71" s="4"/>
      <c r="N71" s="4"/>
      <c r="O71" s="4"/>
      <c r="P71" s="4"/>
      <c r="Q71" s="4"/>
      <c r="R71" s="4"/>
      <c r="S71" s="4"/>
      <c r="T71" s="4"/>
      <c r="U71" s="4"/>
      <c r="V71" s="4"/>
      <c r="W71" s="4"/>
      <c r="X71" s="4"/>
      <c r="Y71" s="4"/>
    </row>
    <row r="72" spans="1:25">
      <c r="A72" s="80">
        <v>62</v>
      </c>
      <c r="B72" s="32" t="s">
        <v>122</v>
      </c>
      <c r="C72" s="115" t="s">
        <v>123</v>
      </c>
      <c r="D72" s="34">
        <v>15000000000</v>
      </c>
      <c r="E72" s="34">
        <v>15000000000</v>
      </c>
      <c r="F72" s="36">
        <f>E72/D72*100</f>
        <v>100</v>
      </c>
      <c r="G72" s="53">
        <v>0</v>
      </c>
      <c r="H72" s="4"/>
      <c r="I72" s="4"/>
      <c r="J72" s="4"/>
      <c r="K72" s="4"/>
      <c r="L72" s="4"/>
      <c r="M72" s="4"/>
      <c r="N72" s="4"/>
      <c r="O72" s="4"/>
      <c r="P72" s="4"/>
      <c r="Q72" s="4"/>
      <c r="R72" s="4"/>
      <c r="S72" s="4"/>
      <c r="T72" s="4"/>
      <c r="U72" s="4"/>
      <c r="V72" s="4"/>
      <c r="W72" s="4"/>
      <c r="X72" s="4"/>
      <c r="Y72" s="4"/>
    </row>
    <row r="73" spans="1:25">
      <c r="A73" s="80">
        <v>63</v>
      </c>
      <c r="B73" s="32" t="s">
        <v>124</v>
      </c>
      <c r="C73" s="116" t="s">
        <v>125</v>
      </c>
      <c r="D73" s="53">
        <v>0</v>
      </c>
      <c r="E73">
        <v>0</v>
      </c>
      <c r="F73" s="36">
        <v>0</v>
      </c>
      <c r="G73" s="53">
        <v>0</v>
      </c>
      <c r="H73" s="4"/>
      <c r="I73" s="4"/>
      <c r="J73" s="4"/>
      <c r="K73" s="4"/>
      <c r="L73" s="4"/>
      <c r="M73" s="4"/>
      <c r="N73" s="4"/>
      <c r="O73" s="4"/>
      <c r="P73" s="4"/>
      <c r="Q73" s="4"/>
      <c r="R73" s="4"/>
      <c r="S73" s="4"/>
      <c r="T73" s="4"/>
      <c r="U73" s="4"/>
      <c r="V73" s="4"/>
      <c r="W73" s="4"/>
      <c r="X73" s="4"/>
      <c r="Y73" s="4"/>
    </row>
    <row r="74" spans="1:25" ht="25.5">
      <c r="A74" s="80">
        <v>64</v>
      </c>
      <c r="B74" s="32" t="s">
        <v>126</v>
      </c>
      <c r="C74" s="116" t="s">
        <v>127</v>
      </c>
      <c r="D74" s="53">
        <v>300000000</v>
      </c>
      <c r="E74" s="117">
        <v>473985000</v>
      </c>
      <c r="F74" s="36">
        <f>E74/D74*100</f>
        <v>157.995</v>
      </c>
      <c r="G74" s="53">
        <v>1503000000</v>
      </c>
      <c r="H74" s="4"/>
      <c r="I74" s="4"/>
      <c r="J74" s="4"/>
      <c r="K74" s="4"/>
      <c r="L74" s="4"/>
      <c r="M74" s="4"/>
      <c r="N74" s="4"/>
      <c r="O74" s="4"/>
      <c r="P74" s="4"/>
      <c r="Q74" s="4"/>
      <c r="R74" s="4"/>
      <c r="S74" s="4"/>
      <c r="T74" s="4"/>
      <c r="U74" s="4"/>
      <c r="V74" s="4"/>
      <c r="W74" s="4"/>
      <c r="X74" s="4"/>
      <c r="Y74" s="4"/>
    </row>
    <row r="75" spans="1:25" ht="25.5">
      <c r="A75" s="99">
        <v>65</v>
      </c>
      <c r="B75" s="43" t="s">
        <v>128</v>
      </c>
      <c r="C75" s="118"/>
      <c r="D75" s="45">
        <f>SUM(D71:D74)</f>
        <v>93530715449.240005</v>
      </c>
      <c r="E75" s="45">
        <f t="shared" ref="E75" si="19">SUM(E71:E74)</f>
        <v>93704700449.240005</v>
      </c>
      <c r="F75" s="90">
        <f>E75/D75*100</f>
        <v>100.18601910523653</v>
      </c>
      <c r="G75" s="45">
        <f>SUM(G71:G74)</f>
        <v>247877088428.67001</v>
      </c>
      <c r="H75" s="4"/>
      <c r="I75" s="4"/>
      <c r="J75" s="4"/>
      <c r="K75" s="4"/>
      <c r="L75" s="4"/>
      <c r="M75" s="4"/>
      <c r="N75" s="4"/>
      <c r="O75" s="4"/>
      <c r="P75" s="4"/>
      <c r="Q75" s="4"/>
      <c r="R75" s="4"/>
      <c r="S75" s="4"/>
      <c r="T75" s="4"/>
      <c r="U75" s="4"/>
      <c r="V75" s="4"/>
      <c r="W75" s="4"/>
      <c r="X75" s="4"/>
      <c r="Y75" s="4"/>
    </row>
    <row r="76" spans="1:25">
      <c r="A76" s="42">
        <v>66</v>
      </c>
      <c r="B76" s="119" t="s">
        <v>129</v>
      </c>
      <c r="C76" s="120" t="s">
        <v>130</v>
      </c>
      <c r="D76" s="121"/>
      <c r="E76" s="121"/>
      <c r="F76" s="30"/>
      <c r="G76" s="121"/>
      <c r="H76" s="4"/>
      <c r="I76" s="4"/>
      <c r="J76" s="4"/>
      <c r="K76" s="4"/>
      <c r="L76" s="4"/>
      <c r="M76" s="4"/>
      <c r="N76" s="4"/>
      <c r="O76" s="4"/>
      <c r="P76" s="4"/>
      <c r="Q76" s="4"/>
      <c r="R76" s="4"/>
      <c r="S76" s="4"/>
      <c r="T76" s="4"/>
      <c r="U76" s="4"/>
      <c r="V76" s="4"/>
      <c r="W76" s="4"/>
      <c r="X76" s="4"/>
      <c r="Y76" s="4"/>
    </row>
    <row r="77" spans="1:25">
      <c r="A77" s="25">
        <v>67</v>
      </c>
      <c r="B77" s="122" t="s">
        <v>131</v>
      </c>
      <c r="C77" s="115" t="s">
        <v>132</v>
      </c>
      <c r="D77" s="53">
        <v>0</v>
      </c>
      <c r="E77">
        <v>0</v>
      </c>
      <c r="F77" s="36">
        <v>0</v>
      </c>
      <c r="G77" s="53">
        <v>2904000000</v>
      </c>
      <c r="H77" s="4"/>
      <c r="I77" s="4"/>
      <c r="J77" s="4"/>
      <c r="K77" s="4"/>
      <c r="L77" s="4"/>
      <c r="M77" s="4"/>
      <c r="N77" s="4"/>
      <c r="O77" s="4"/>
      <c r="P77" s="4"/>
      <c r="Q77" s="4"/>
      <c r="R77" s="4"/>
      <c r="S77" s="4"/>
      <c r="T77" s="4"/>
      <c r="U77" s="4"/>
      <c r="V77" s="4"/>
      <c r="W77" s="4"/>
      <c r="X77" s="4"/>
      <c r="Y77" s="4"/>
    </row>
    <row r="78" spans="1:25" ht="25.5">
      <c r="A78" s="25">
        <v>68</v>
      </c>
      <c r="B78" s="32" t="s">
        <v>133</v>
      </c>
      <c r="C78" s="115" t="s">
        <v>134</v>
      </c>
      <c r="D78" s="38">
        <v>39059043449</v>
      </c>
      <c r="E78" s="123">
        <v>27733539171</v>
      </c>
      <c r="F78" s="36">
        <f>E78/D78*100</f>
        <v>71.004143271486186</v>
      </c>
      <c r="G78" s="53">
        <v>3079599870</v>
      </c>
      <c r="H78" s="4"/>
      <c r="I78" s="4"/>
      <c r="J78" s="4"/>
      <c r="K78" s="4"/>
      <c r="L78" s="4"/>
      <c r="M78" s="4"/>
      <c r="N78" s="4"/>
      <c r="O78" s="4"/>
      <c r="P78" s="4"/>
      <c r="Q78" s="4"/>
      <c r="R78" s="4"/>
      <c r="S78" s="4"/>
      <c r="T78" s="4"/>
      <c r="U78" s="4"/>
      <c r="V78" s="4"/>
      <c r="W78" s="4"/>
      <c r="X78" s="4"/>
      <c r="Y78" s="4"/>
    </row>
    <row r="79" spans="1:25">
      <c r="A79" s="42">
        <v>69</v>
      </c>
      <c r="B79" s="43" t="s">
        <v>135</v>
      </c>
      <c r="C79" s="124"/>
      <c r="D79" s="45">
        <f>D77+D78</f>
        <v>39059043449</v>
      </c>
      <c r="E79" s="45">
        <f t="shared" ref="E79" si="20">E77+E78</f>
        <v>27733539171</v>
      </c>
      <c r="F79" s="90">
        <f t="shared" ref="F79:F80" si="21">E79/D79*100</f>
        <v>71.004143271486186</v>
      </c>
      <c r="G79" s="45">
        <f>SUM(G77:G78)</f>
        <v>5983599870</v>
      </c>
      <c r="H79" s="4"/>
      <c r="I79" s="4"/>
      <c r="J79" s="4"/>
      <c r="K79" s="4"/>
      <c r="L79" s="4"/>
      <c r="M79" s="4"/>
      <c r="N79" s="4"/>
      <c r="O79" s="4"/>
      <c r="P79" s="4"/>
      <c r="Q79" s="4"/>
      <c r="R79" s="4"/>
      <c r="S79" s="4"/>
      <c r="T79" s="4"/>
      <c r="U79" s="4"/>
      <c r="V79" s="4"/>
      <c r="W79" s="4"/>
      <c r="X79" s="4"/>
      <c r="Y79" s="4"/>
    </row>
    <row r="80" spans="1:25">
      <c r="A80" s="125">
        <v>70</v>
      </c>
      <c r="B80" s="126" t="s">
        <v>136</v>
      </c>
      <c r="C80" s="127"/>
      <c r="D80" s="45">
        <f>D75-D79</f>
        <v>54471672000.240005</v>
      </c>
      <c r="E80" s="75">
        <f t="shared" ref="E80" si="22">E75-E79</f>
        <v>65971161278.240005</v>
      </c>
      <c r="F80" s="51">
        <f t="shared" si="21"/>
        <v>121.1109533739837</v>
      </c>
      <c r="G80" s="75">
        <f>G75-G79</f>
        <v>241893488558.67001</v>
      </c>
      <c r="H80" s="4"/>
      <c r="I80" s="4"/>
      <c r="J80" s="4"/>
      <c r="K80" s="4"/>
      <c r="L80" s="4"/>
      <c r="M80" s="4"/>
      <c r="N80" s="4"/>
      <c r="O80" s="4"/>
      <c r="P80" s="4"/>
      <c r="Q80" s="4"/>
      <c r="R80" s="4"/>
      <c r="S80" s="4"/>
      <c r="T80" s="4"/>
      <c r="U80" s="4"/>
      <c r="V80" s="4"/>
      <c r="W80" s="4"/>
      <c r="X80" s="4"/>
      <c r="Y80" s="4"/>
    </row>
    <row r="81" spans="1:25" ht="25.5">
      <c r="A81" s="20">
        <v>71</v>
      </c>
      <c r="B81" s="86" t="s">
        <v>137</v>
      </c>
      <c r="C81" s="112" t="s">
        <v>138</v>
      </c>
      <c r="D81" s="66">
        <f>D80+D68</f>
        <v>-2.288818359375E-4</v>
      </c>
      <c r="E81" s="66">
        <f t="shared" ref="E81" si="23">E68+E80</f>
        <v>87501655872.240005</v>
      </c>
      <c r="F81" s="24">
        <v>0</v>
      </c>
      <c r="G81" s="23">
        <f>G68+G80</f>
        <v>78230715449.239838</v>
      </c>
      <c r="H81" s="4"/>
      <c r="I81" s="4"/>
      <c r="J81" s="4"/>
      <c r="K81" s="4"/>
      <c r="L81" s="4"/>
      <c r="M81" s="4"/>
      <c r="N81" s="4"/>
      <c r="O81" s="4"/>
      <c r="P81" s="4"/>
      <c r="Q81" s="4"/>
      <c r="R81" s="4"/>
      <c r="S81" s="4"/>
      <c r="T81" s="4"/>
      <c r="U81" s="4"/>
      <c r="V81" s="4"/>
      <c r="W81" s="4"/>
      <c r="X81" s="4"/>
      <c r="Y81" s="4"/>
    </row>
    <row r="82" spans="1:25" ht="14.25" customHeight="1">
      <c r="A82" s="128"/>
      <c r="B82" s="129" t="s">
        <v>139</v>
      </c>
      <c r="C82" s="130"/>
      <c r="D82" s="130"/>
      <c r="E82" s="130"/>
      <c r="F82" s="130"/>
      <c r="G82" s="130"/>
      <c r="H82" s="4"/>
      <c r="I82" s="4"/>
      <c r="J82" s="4"/>
      <c r="K82" s="4"/>
      <c r="L82" s="4"/>
      <c r="M82" s="4"/>
      <c r="N82" s="4"/>
      <c r="O82" s="4"/>
      <c r="P82" s="4"/>
      <c r="Q82" s="4"/>
      <c r="R82" s="4"/>
      <c r="S82" s="4"/>
      <c r="T82" s="4"/>
      <c r="U82" s="4"/>
      <c r="V82" s="4"/>
      <c r="W82" s="4"/>
      <c r="X82" s="4"/>
      <c r="Y82" s="4"/>
    </row>
    <row r="83" spans="1:25" ht="14.25" customHeight="1">
      <c r="A83" s="128"/>
      <c r="B83" s="131"/>
      <c r="C83" s="3"/>
      <c r="D83" s="3"/>
      <c r="E83" s="3"/>
      <c r="F83" s="3"/>
      <c r="G83" s="3"/>
      <c r="H83" s="4"/>
      <c r="I83" s="4"/>
      <c r="J83" s="4"/>
      <c r="K83" s="4"/>
      <c r="L83" s="4"/>
      <c r="M83" s="4"/>
      <c r="N83" s="4"/>
      <c r="O83" s="4"/>
      <c r="P83" s="4"/>
      <c r="Q83" s="4"/>
      <c r="R83" s="4"/>
      <c r="S83" s="4"/>
      <c r="T83" s="4"/>
      <c r="U83" s="4"/>
      <c r="V83" s="4"/>
      <c r="W83" s="4"/>
      <c r="X83" s="4"/>
      <c r="Y83" s="4"/>
    </row>
    <row r="84" spans="1:25" ht="14.25" customHeight="1">
      <c r="A84" s="128"/>
      <c r="B84" s="6"/>
      <c r="C84" s="6"/>
      <c r="D84" s="7"/>
      <c r="E84" s="8"/>
      <c r="F84" s="132"/>
      <c r="G84" s="133"/>
      <c r="H84" s="4"/>
      <c r="I84" s="4"/>
      <c r="J84" s="4"/>
      <c r="K84" s="4"/>
      <c r="L84" s="4"/>
      <c r="M84" s="4"/>
      <c r="N84" s="4"/>
      <c r="O84" s="4"/>
      <c r="P84" s="4"/>
      <c r="Q84" s="4"/>
      <c r="R84" s="4"/>
      <c r="S84" s="4"/>
      <c r="T84" s="4"/>
      <c r="U84" s="4"/>
      <c r="V84" s="4"/>
      <c r="W84" s="4"/>
      <c r="X84" s="4"/>
      <c r="Y84" s="4"/>
    </row>
    <row r="85" spans="1:25" ht="14.25" customHeight="1">
      <c r="A85" s="128"/>
      <c r="B85" s="6"/>
      <c r="C85" s="6"/>
      <c r="D85" s="7"/>
      <c r="E85" s="134" t="s">
        <v>140</v>
      </c>
      <c r="F85" s="3"/>
      <c r="G85" s="3"/>
      <c r="H85" s="4"/>
      <c r="I85" s="4"/>
      <c r="J85" s="4"/>
      <c r="K85" s="4"/>
      <c r="L85" s="4"/>
      <c r="M85" s="4"/>
      <c r="N85" s="4"/>
      <c r="O85" s="4"/>
      <c r="P85" s="4"/>
      <c r="Q85" s="4"/>
      <c r="R85" s="4"/>
      <c r="S85" s="4"/>
      <c r="T85" s="4"/>
      <c r="U85" s="4"/>
      <c r="V85" s="4"/>
      <c r="W85" s="4"/>
      <c r="X85" s="4"/>
      <c r="Y85" s="4"/>
    </row>
    <row r="86" spans="1:25" ht="14.25" customHeight="1">
      <c r="A86" s="128"/>
      <c r="B86" s="14"/>
      <c r="C86" s="14"/>
      <c r="D86" s="7"/>
      <c r="E86" s="135"/>
      <c r="F86" s="136"/>
      <c r="G86" s="137"/>
      <c r="H86" s="4"/>
      <c r="I86" s="4"/>
      <c r="J86" s="4"/>
      <c r="K86" s="4"/>
      <c r="L86" s="4"/>
      <c r="M86" s="4"/>
      <c r="N86" s="4"/>
      <c r="O86" s="4"/>
      <c r="P86" s="4"/>
      <c r="Q86" s="4"/>
      <c r="R86" s="4"/>
      <c r="S86" s="4"/>
      <c r="T86" s="4"/>
      <c r="U86" s="4"/>
      <c r="V86" s="4"/>
      <c r="W86" s="4"/>
      <c r="X86" s="4"/>
      <c r="Y86" s="4"/>
    </row>
    <row r="87" spans="1:25" ht="21" customHeight="1">
      <c r="A87" s="128"/>
      <c r="D87" s="7"/>
      <c r="E87" s="138"/>
      <c r="F87" s="139"/>
      <c r="G87" s="140"/>
      <c r="H87" s="4"/>
      <c r="I87" s="4"/>
      <c r="J87" s="4"/>
      <c r="K87" s="4"/>
      <c r="L87" s="4"/>
      <c r="M87" s="4"/>
      <c r="N87" s="4"/>
      <c r="O87" s="4"/>
      <c r="P87" s="4"/>
      <c r="Q87" s="4"/>
      <c r="R87" s="4"/>
      <c r="S87" s="4"/>
      <c r="T87" s="4"/>
      <c r="U87" s="4"/>
      <c r="V87" s="4"/>
      <c r="W87" s="4"/>
      <c r="X87" s="4"/>
      <c r="Y87" s="4"/>
    </row>
    <row r="88" spans="1:25" ht="20.25" customHeight="1">
      <c r="A88" s="128"/>
      <c r="B88" s="141" t="s">
        <v>141</v>
      </c>
      <c r="C88" s="142"/>
      <c r="D88" s="7"/>
      <c r="E88" s="138"/>
      <c r="F88" s="139"/>
      <c r="G88" s="140"/>
      <c r="H88" s="4"/>
      <c r="I88" s="4"/>
      <c r="J88" s="4"/>
      <c r="K88" s="4"/>
      <c r="L88" s="4"/>
      <c r="M88" s="4"/>
      <c r="N88" s="4"/>
      <c r="O88" s="4"/>
      <c r="P88" s="4"/>
      <c r="Q88" s="4"/>
      <c r="R88" s="4"/>
      <c r="S88" s="4"/>
      <c r="T88" s="4"/>
      <c r="U88" s="4"/>
      <c r="V88" s="4"/>
      <c r="W88" s="4"/>
      <c r="X88" s="4"/>
      <c r="Y88" s="4"/>
    </row>
    <row r="89" spans="1:25" ht="21" customHeight="1">
      <c r="A89" s="128"/>
      <c r="B89" s="143" t="s">
        <v>141</v>
      </c>
      <c r="C89" s="144"/>
      <c r="D89" s="7"/>
      <c r="E89" s="134" t="s">
        <v>142</v>
      </c>
      <c r="F89" s="3"/>
      <c r="G89" s="3"/>
      <c r="H89" s="4"/>
      <c r="I89" s="4"/>
      <c r="J89" s="4"/>
      <c r="K89" s="4"/>
      <c r="L89" s="4"/>
      <c r="M89" s="4"/>
      <c r="N89" s="4"/>
      <c r="O89" s="4"/>
      <c r="P89" s="4"/>
      <c r="Q89" s="4"/>
      <c r="R89" s="4"/>
      <c r="S89" s="4"/>
      <c r="T89" s="4"/>
      <c r="U89" s="4"/>
      <c r="V89" s="4"/>
      <c r="W89" s="4"/>
      <c r="X89" s="4"/>
      <c r="Y89" s="4"/>
    </row>
    <row r="90" spans="1:25" ht="18.75" customHeight="1">
      <c r="A90" s="128"/>
      <c r="B90" s="145" t="s">
        <v>143</v>
      </c>
      <c r="C90" s="144"/>
      <c r="D90" s="7"/>
      <c r="E90" s="146"/>
      <c r="F90" s="3"/>
      <c r="G90" s="3"/>
      <c r="H90" s="4"/>
      <c r="I90" s="4"/>
      <c r="J90" s="4"/>
      <c r="K90" s="4"/>
      <c r="L90" s="4"/>
      <c r="M90" s="4"/>
      <c r="N90" s="4"/>
      <c r="O90" s="4"/>
      <c r="P90" s="4"/>
      <c r="Q90" s="4"/>
      <c r="R90" s="4"/>
      <c r="S90" s="4"/>
      <c r="T90" s="4"/>
      <c r="U90" s="4"/>
      <c r="V90" s="4"/>
      <c r="W90" s="4"/>
      <c r="X90" s="4"/>
      <c r="Y90" s="4"/>
    </row>
    <row r="91" spans="1:25" ht="14.25" customHeight="1">
      <c r="A91" s="5"/>
      <c r="B91" s="147"/>
      <c r="C91" s="147"/>
      <c r="D91" s="7"/>
      <c r="E91" s="8"/>
      <c r="F91" s="148"/>
      <c r="G91" s="10"/>
      <c r="H91" s="4"/>
      <c r="I91" s="4"/>
      <c r="J91" s="4"/>
      <c r="K91" s="4"/>
      <c r="L91" s="4"/>
      <c r="M91" s="4"/>
      <c r="N91" s="4"/>
      <c r="O91" s="4"/>
      <c r="P91" s="4"/>
      <c r="Q91" s="4"/>
      <c r="R91" s="4"/>
      <c r="S91" s="4"/>
      <c r="T91" s="4"/>
      <c r="U91" s="4"/>
      <c r="V91" s="4"/>
      <c r="W91" s="4"/>
      <c r="X91" s="4"/>
      <c r="Y91" s="4"/>
    </row>
    <row r="92" spans="1:25" ht="14.25" customHeight="1">
      <c r="A92" s="5"/>
      <c r="B92" s="4"/>
      <c r="C92" s="4"/>
      <c r="D92" s="7"/>
      <c r="E92" s="8"/>
      <c r="F92" s="148"/>
      <c r="G92" s="10"/>
      <c r="H92" s="4"/>
      <c r="I92" s="4"/>
      <c r="J92" s="4"/>
      <c r="K92" s="4"/>
      <c r="L92" s="4"/>
      <c r="M92" s="4"/>
      <c r="N92" s="4"/>
      <c r="O92" s="4"/>
      <c r="P92" s="4"/>
      <c r="Q92" s="4"/>
      <c r="R92" s="4"/>
      <c r="S92" s="4"/>
      <c r="T92" s="4"/>
      <c r="U92" s="4"/>
      <c r="V92" s="4"/>
      <c r="W92" s="4"/>
      <c r="X92" s="4"/>
      <c r="Y92" s="4"/>
    </row>
    <row r="93" spans="1:25" ht="14.25" customHeight="1">
      <c r="A93" s="5"/>
      <c r="B93" s="4"/>
      <c r="C93" s="4"/>
      <c r="D93" s="7"/>
      <c r="E93" s="8"/>
      <c r="F93" s="148"/>
      <c r="G93" s="10"/>
      <c r="H93" s="4"/>
      <c r="I93" s="4"/>
      <c r="J93" s="4"/>
      <c r="K93" s="4"/>
      <c r="L93" s="4"/>
      <c r="M93" s="4"/>
      <c r="N93" s="4"/>
      <c r="O93" s="4"/>
      <c r="P93" s="4"/>
      <c r="Q93" s="4"/>
      <c r="R93" s="4"/>
      <c r="S93" s="4"/>
      <c r="T93" s="4"/>
      <c r="U93" s="4"/>
      <c r="V93" s="4"/>
      <c r="W93" s="4"/>
      <c r="X93" s="4"/>
      <c r="Y93" s="4"/>
    </row>
    <row r="94" spans="1:25" ht="14.25" customHeight="1">
      <c r="A94" s="5"/>
      <c r="B94" s="4"/>
      <c r="C94" s="4"/>
      <c r="D94" s="7"/>
      <c r="E94" s="8"/>
      <c r="F94" s="148"/>
      <c r="G94" s="10"/>
      <c r="H94" s="4"/>
      <c r="I94" s="4"/>
      <c r="J94" s="4"/>
      <c r="K94" s="4"/>
      <c r="L94" s="4"/>
      <c r="M94" s="4"/>
      <c r="N94" s="4"/>
      <c r="O94" s="4"/>
      <c r="P94" s="4"/>
      <c r="Q94" s="4"/>
      <c r="R94" s="4"/>
      <c r="S94" s="4"/>
      <c r="T94" s="4"/>
      <c r="U94" s="4"/>
      <c r="V94" s="4"/>
      <c r="W94" s="4"/>
      <c r="X94" s="4"/>
      <c r="Y94" s="4"/>
    </row>
    <row r="95" spans="1:25" ht="14.25" customHeight="1">
      <c r="A95" s="5"/>
      <c r="B95" s="4"/>
      <c r="C95" s="4"/>
      <c r="D95" s="7"/>
      <c r="E95" s="8"/>
      <c r="F95" s="148"/>
      <c r="G95" s="10"/>
      <c r="H95" s="4"/>
      <c r="I95" s="4"/>
      <c r="J95" s="4"/>
      <c r="K95" s="4"/>
      <c r="L95" s="4"/>
      <c r="M95" s="4"/>
      <c r="N95" s="4"/>
      <c r="O95" s="4"/>
      <c r="P95" s="4"/>
      <c r="Q95" s="4"/>
      <c r="R95" s="4"/>
      <c r="S95" s="4"/>
      <c r="T95" s="4"/>
      <c r="U95" s="4"/>
      <c r="V95" s="4"/>
      <c r="W95" s="4"/>
      <c r="X95" s="4"/>
      <c r="Y95" s="4"/>
    </row>
    <row r="96" spans="1:25" ht="14.25" customHeight="1">
      <c r="A96" s="5"/>
      <c r="B96" s="4"/>
      <c r="C96" s="4"/>
      <c r="D96" s="7"/>
      <c r="E96" s="8"/>
      <c r="F96" s="148"/>
      <c r="G96" s="10"/>
      <c r="H96" s="4"/>
      <c r="I96" s="4"/>
      <c r="J96" s="4"/>
      <c r="K96" s="4"/>
      <c r="L96" s="4"/>
      <c r="M96" s="4"/>
      <c r="N96" s="4"/>
      <c r="O96" s="4"/>
      <c r="P96" s="4"/>
      <c r="Q96" s="4"/>
      <c r="R96" s="4"/>
      <c r="S96" s="4"/>
      <c r="T96" s="4"/>
      <c r="U96" s="4"/>
      <c r="V96" s="4"/>
      <c r="W96" s="4"/>
      <c r="X96" s="4"/>
      <c r="Y96" s="4"/>
    </row>
    <row r="97" spans="1:25" ht="14.25" customHeight="1">
      <c r="A97" s="5"/>
      <c r="B97" s="4"/>
      <c r="C97" s="4"/>
      <c r="D97" s="7"/>
      <c r="E97" s="8"/>
      <c r="F97" s="148"/>
      <c r="G97" s="10"/>
      <c r="H97" s="4"/>
      <c r="I97" s="4"/>
      <c r="J97" s="4"/>
      <c r="K97" s="4"/>
      <c r="L97" s="4"/>
      <c r="M97" s="4"/>
      <c r="N97" s="4"/>
      <c r="O97" s="4"/>
      <c r="P97" s="4"/>
      <c r="Q97" s="4"/>
      <c r="R97" s="4"/>
      <c r="S97" s="4"/>
      <c r="T97" s="4"/>
      <c r="U97" s="4"/>
      <c r="V97" s="4"/>
      <c r="W97" s="4"/>
      <c r="X97" s="4"/>
      <c r="Y97" s="4"/>
    </row>
    <row r="98" spans="1:25" ht="14.25" customHeight="1">
      <c r="A98" s="5"/>
      <c r="B98" s="4"/>
      <c r="C98" s="4"/>
      <c r="D98" s="7"/>
      <c r="E98" s="8"/>
      <c r="F98" s="148"/>
      <c r="G98" s="10"/>
      <c r="H98" s="4"/>
      <c r="I98" s="4"/>
      <c r="J98" s="4"/>
      <c r="K98" s="4"/>
      <c r="L98" s="4"/>
      <c r="M98" s="4"/>
      <c r="N98" s="4"/>
      <c r="O98" s="4"/>
      <c r="P98" s="4"/>
      <c r="Q98" s="4"/>
      <c r="R98" s="4"/>
      <c r="S98" s="4"/>
      <c r="T98" s="4"/>
      <c r="U98" s="4"/>
      <c r="V98" s="4"/>
      <c r="W98" s="4"/>
      <c r="X98" s="4"/>
      <c r="Y98" s="4"/>
    </row>
    <row r="99" spans="1:25" ht="14.25" customHeight="1">
      <c r="A99" s="5"/>
      <c r="B99" s="4"/>
      <c r="C99" s="4"/>
      <c r="D99" s="7"/>
      <c r="E99" s="8"/>
      <c r="F99" s="148"/>
      <c r="G99" s="10"/>
      <c r="H99" s="4"/>
      <c r="I99" s="4"/>
      <c r="J99" s="4"/>
      <c r="K99" s="4"/>
      <c r="L99" s="4"/>
      <c r="M99" s="4"/>
      <c r="N99" s="4"/>
      <c r="O99" s="4"/>
      <c r="P99" s="4"/>
      <c r="Q99" s="4"/>
      <c r="R99" s="4"/>
      <c r="S99" s="4"/>
      <c r="T99" s="4"/>
      <c r="U99" s="4"/>
      <c r="V99" s="4"/>
      <c r="W99" s="4"/>
      <c r="X99" s="4"/>
      <c r="Y99" s="4"/>
    </row>
    <row r="100" spans="1:25" ht="14.25" customHeight="1">
      <c r="A100" s="5"/>
      <c r="B100" s="4"/>
      <c r="C100" s="4"/>
      <c r="D100" s="7"/>
      <c r="E100" s="8"/>
      <c r="F100" s="148"/>
      <c r="G100" s="10"/>
      <c r="H100" s="4"/>
      <c r="I100" s="4"/>
      <c r="J100" s="4"/>
      <c r="K100" s="4"/>
      <c r="L100" s="4"/>
      <c r="M100" s="4"/>
      <c r="N100" s="4"/>
      <c r="O100" s="4"/>
      <c r="P100" s="4"/>
      <c r="Q100" s="4"/>
      <c r="R100" s="4"/>
      <c r="S100" s="4"/>
      <c r="T100" s="4"/>
      <c r="U100" s="4"/>
      <c r="V100" s="4"/>
      <c r="W100" s="4"/>
      <c r="X100" s="4"/>
      <c r="Y100" s="4"/>
    </row>
    <row r="101" spans="1:25" ht="14.25" customHeight="1">
      <c r="A101" s="5"/>
      <c r="B101" s="4"/>
      <c r="C101" s="4"/>
      <c r="D101" s="7"/>
      <c r="E101" s="8"/>
      <c r="F101" s="148"/>
      <c r="G101" s="10"/>
      <c r="H101" s="4"/>
      <c r="I101" s="4"/>
      <c r="J101" s="4"/>
      <c r="K101" s="4"/>
      <c r="L101" s="4"/>
      <c r="M101" s="4"/>
      <c r="N101" s="4"/>
      <c r="O101" s="4"/>
      <c r="P101" s="4"/>
      <c r="Q101" s="4"/>
      <c r="R101" s="4"/>
      <c r="S101" s="4"/>
      <c r="T101" s="4"/>
      <c r="U101" s="4"/>
      <c r="V101" s="4"/>
      <c r="W101" s="4"/>
      <c r="X101" s="4"/>
      <c r="Y101" s="4"/>
    </row>
    <row r="102" spans="1:25" ht="14.25" customHeight="1">
      <c r="A102" s="5"/>
      <c r="B102" s="4"/>
      <c r="C102" s="4"/>
      <c r="D102" s="7"/>
      <c r="E102" s="8"/>
      <c r="F102" s="148"/>
      <c r="G102" s="10"/>
      <c r="H102" s="4"/>
      <c r="I102" s="4"/>
      <c r="J102" s="4"/>
      <c r="K102" s="4"/>
      <c r="L102" s="4"/>
      <c r="M102" s="4"/>
      <c r="N102" s="4"/>
      <c r="O102" s="4"/>
      <c r="P102" s="4"/>
      <c r="Q102" s="4"/>
      <c r="R102" s="4"/>
      <c r="S102" s="4"/>
      <c r="T102" s="4"/>
      <c r="U102" s="4"/>
      <c r="V102" s="4"/>
      <c r="W102" s="4"/>
      <c r="X102" s="4"/>
      <c r="Y102" s="4"/>
    </row>
    <row r="103" spans="1:25" ht="14.25" customHeight="1">
      <c r="A103" s="5"/>
      <c r="B103" s="4"/>
      <c r="C103" s="4"/>
      <c r="D103" s="7"/>
      <c r="E103" s="8"/>
      <c r="F103" s="148"/>
      <c r="G103" s="10"/>
      <c r="H103" s="4"/>
      <c r="I103" s="4"/>
      <c r="J103" s="4"/>
      <c r="K103" s="4"/>
      <c r="L103" s="4"/>
      <c r="M103" s="4"/>
      <c r="N103" s="4"/>
      <c r="O103" s="4"/>
      <c r="P103" s="4"/>
      <c r="Q103" s="4"/>
      <c r="R103" s="4"/>
      <c r="S103" s="4"/>
      <c r="T103" s="4"/>
      <c r="U103" s="4"/>
      <c r="V103" s="4"/>
      <c r="W103" s="4"/>
      <c r="X103" s="4"/>
      <c r="Y103" s="4"/>
    </row>
    <row r="104" spans="1:25" ht="14.25" customHeight="1">
      <c r="A104" s="5"/>
      <c r="B104" s="4"/>
      <c r="C104" s="4"/>
      <c r="D104" s="7"/>
      <c r="E104" s="8"/>
      <c r="F104" s="148"/>
      <c r="G104" s="10"/>
      <c r="H104" s="4"/>
      <c r="I104" s="4"/>
      <c r="J104" s="4"/>
      <c r="K104" s="4"/>
      <c r="L104" s="4"/>
      <c r="M104" s="4"/>
      <c r="N104" s="4"/>
      <c r="O104" s="4"/>
      <c r="P104" s="4"/>
      <c r="Q104" s="4"/>
      <c r="R104" s="4"/>
      <c r="S104" s="4"/>
      <c r="T104" s="4"/>
      <c r="U104" s="4"/>
      <c r="V104" s="4"/>
      <c r="W104" s="4"/>
      <c r="X104" s="4"/>
      <c r="Y104" s="4"/>
    </row>
    <row r="105" spans="1:25" ht="14.25" customHeight="1">
      <c r="A105" s="5"/>
      <c r="B105" s="4"/>
      <c r="C105" s="4"/>
      <c r="D105" s="7"/>
      <c r="E105" s="8"/>
      <c r="F105" s="148"/>
      <c r="G105" s="10"/>
      <c r="H105" s="4"/>
      <c r="I105" s="4"/>
      <c r="J105" s="4"/>
      <c r="K105" s="4"/>
      <c r="L105" s="4"/>
      <c r="M105" s="4"/>
      <c r="N105" s="4"/>
      <c r="O105" s="4"/>
      <c r="P105" s="4"/>
      <c r="Q105" s="4"/>
      <c r="R105" s="4"/>
      <c r="S105" s="4"/>
      <c r="T105" s="4"/>
      <c r="U105" s="4"/>
      <c r="V105" s="4"/>
      <c r="W105" s="4"/>
      <c r="X105" s="4"/>
      <c r="Y105" s="4"/>
    </row>
    <row r="106" spans="1:25" ht="14.25" customHeight="1">
      <c r="A106" s="5"/>
      <c r="B106" s="4"/>
      <c r="C106" s="4"/>
      <c r="D106" s="7"/>
      <c r="E106" s="8"/>
      <c r="F106" s="148"/>
      <c r="G106" s="10"/>
      <c r="H106" s="4"/>
      <c r="I106" s="4"/>
      <c r="J106" s="4"/>
      <c r="K106" s="4"/>
      <c r="L106" s="4"/>
      <c r="M106" s="4"/>
      <c r="N106" s="4"/>
      <c r="O106" s="4"/>
      <c r="P106" s="4"/>
      <c r="Q106" s="4"/>
      <c r="R106" s="4"/>
      <c r="S106" s="4"/>
      <c r="T106" s="4"/>
      <c r="U106" s="4"/>
      <c r="V106" s="4"/>
      <c r="W106" s="4"/>
      <c r="X106" s="4"/>
      <c r="Y106" s="4"/>
    </row>
    <row r="107" spans="1:25" ht="14.25" customHeight="1">
      <c r="A107" s="5"/>
      <c r="B107" s="4"/>
      <c r="C107" s="4"/>
      <c r="D107" s="7"/>
      <c r="E107" s="8"/>
      <c r="F107" s="148"/>
      <c r="G107" s="10"/>
      <c r="H107" s="4"/>
      <c r="I107" s="4"/>
      <c r="J107" s="4"/>
      <c r="K107" s="4"/>
      <c r="L107" s="4"/>
      <c r="M107" s="4"/>
      <c r="N107" s="4"/>
      <c r="O107" s="4"/>
      <c r="P107" s="4"/>
      <c r="Q107" s="4"/>
      <c r="R107" s="4"/>
      <c r="S107" s="4"/>
      <c r="T107" s="4"/>
      <c r="U107" s="4"/>
      <c r="V107" s="4"/>
      <c r="W107" s="4"/>
      <c r="X107" s="4"/>
      <c r="Y107" s="4"/>
    </row>
    <row r="108" spans="1:25" ht="14.25" customHeight="1">
      <c r="A108" s="5"/>
      <c r="B108" s="4"/>
      <c r="C108" s="4"/>
      <c r="D108" s="7"/>
      <c r="E108" s="8"/>
      <c r="F108" s="148"/>
      <c r="G108" s="10"/>
      <c r="H108" s="4"/>
      <c r="I108" s="4"/>
      <c r="J108" s="4"/>
      <c r="K108" s="4"/>
      <c r="L108" s="4"/>
      <c r="M108" s="4"/>
      <c r="N108" s="4"/>
      <c r="O108" s="4"/>
      <c r="P108" s="4"/>
      <c r="Q108" s="4"/>
      <c r="R108" s="4"/>
      <c r="S108" s="4"/>
      <c r="T108" s="4"/>
      <c r="U108" s="4"/>
      <c r="V108" s="4"/>
      <c r="W108" s="4"/>
      <c r="X108" s="4"/>
      <c r="Y108" s="4"/>
    </row>
    <row r="109" spans="1:25" ht="14.25" customHeight="1">
      <c r="A109" s="5"/>
      <c r="B109" s="4"/>
      <c r="C109" s="4"/>
      <c r="D109" s="7"/>
      <c r="E109" s="8"/>
      <c r="F109" s="148"/>
      <c r="G109" s="10"/>
      <c r="H109" s="4"/>
      <c r="I109" s="4"/>
      <c r="J109" s="4"/>
      <c r="K109" s="4"/>
      <c r="L109" s="4"/>
      <c r="M109" s="4"/>
      <c r="N109" s="4"/>
      <c r="O109" s="4"/>
      <c r="P109" s="4"/>
      <c r="Q109" s="4"/>
      <c r="R109" s="4"/>
      <c r="S109" s="4"/>
      <c r="T109" s="4"/>
      <c r="U109" s="4"/>
      <c r="V109" s="4"/>
      <c r="W109" s="4"/>
      <c r="X109" s="4"/>
      <c r="Y109" s="4"/>
    </row>
    <row r="110" spans="1:25" ht="14.25" customHeight="1">
      <c r="A110" s="5"/>
      <c r="B110" s="4"/>
      <c r="C110" s="4"/>
      <c r="D110" s="7"/>
      <c r="E110" s="8"/>
      <c r="F110" s="148"/>
      <c r="G110" s="10"/>
      <c r="H110" s="4"/>
      <c r="I110" s="4"/>
      <c r="J110" s="4"/>
      <c r="K110" s="4"/>
      <c r="L110" s="4"/>
      <c r="M110" s="4"/>
      <c r="N110" s="4"/>
      <c r="O110" s="4"/>
      <c r="P110" s="4"/>
      <c r="Q110" s="4"/>
      <c r="R110" s="4"/>
      <c r="S110" s="4"/>
      <c r="T110" s="4"/>
      <c r="U110" s="4"/>
      <c r="V110" s="4"/>
      <c r="W110" s="4"/>
      <c r="X110" s="4"/>
      <c r="Y110" s="4"/>
    </row>
    <row r="111" spans="1:25" ht="14.25" customHeight="1">
      <c r="A111" s="5"/>
      <c r="B111" s="4"/>
      <c r="C111" s="4"/>
      <c r="D111" s="7"/>
      <c r="E111" s="8"/>
      <c r="F111" s="148"/>
      <c r="G111" s="10"/>
      <c r="H111" s="4"/>
      <c r="I111" s="4"/>
      <c r="J111" s="4"/>
      <c r="K111" s="4"/>
      <c r="L111" s="4"/>
      <c r="M111" s="4"/>
      <c r="N111" s="4"/>
      <c r="O111" s="4"/>
      <c r="P111" s="4"/>
      <c r="Q111" s="4"/>
      <c r="R111" s="4"/>
      <c r="S111" s="4"/>
      <c r="T111" s="4"/>
      <c r="U111" s="4"/>
      <c r="V111" s="4"/>
      <c r="W111" s="4"/>
      <c r="X111" s="4"/>
      <c r="Y111" s="4"/>
    </row>
    <row r="112" spans="1:25" ht="14.25" customHeight="1">
      <c r="A112" s="5"/>
      <c r="B112" s="4"/>
      <c r="C112" s="4"/>
      <c r="D112" s="7"/>
      <c r="E112" s="8"/>
      <c r="F112" s="148"/>
      <c r="G112" s="10"/>
      <c r="H112" s="4"/>
      <c r="I112" s="4"/>
      <c r="J112" s="4"/>
      <c r="K112" s="4"/>
      <c r="L112" s="4"/>
      <c r="M112" s="4"/>
      <c r="N112" s="4"/>
      <c r="O112" s="4"/>
      <c r="P112" s="4"/>
      <c r="Q112" s="4"/>
      <c r="R112" s="4"/>
      <c r="S112" s="4"/>
      <c r="T112" s="4"/>
      <c r="U112" s="4"/>
      <c r="V112" s="4"/>
      <c r="W112" s="4"/>
      <c r="X112" s="4"/>
      <c r="Y112" s="4"/>
    </row>
    <row r="113" spans="1:25" ht="14.25" customHeight="1">
      <c r="A113" s="5"/>
      <c r="B113" s="4"/>
      <c r="C113" s="4"/>
      <c r="D113" s="7"/>
      <c r="E113" s="8"/>
      <c r="F113" s="148"/>
      <c r="G113" s="10"/>
      <c r="H113" s="4"/>
      <c r="I113" s="4"/>
      <c r="J113" s="4"/>
      <c r="K113" s="4"/>
      <c r="L113" s="4"/>
      <c r="M113" s="4"/>
      <c r="N113" s="4"/>
      <c r="O113" s="4"/>
      <c r="P113" s="4"/>
      <c r="Q113" s="4"/>
      <c r="R113" s="4"/>
      <c r="S113" s="4"/>
      <c r="T113" s="4"/>
      <c r="U113" s="4"/>
      <c r="V113" s="4"/>
      <c r="W113" s="4"/>
      <c r="X113" s="4"/>
      <c r="Y113" s="4"/>
    </row>
    <row r="114" spans="1:25" ht="14.25" customHeight="1">
      <c r="A114" s="5"/>
      <c r="B114" s="4"/>
      <c r="C114" s="4"/>
      <c r="D114" s="7"/>
      <c r="E114" s="8"/>
      <c r="F114" s="148"/>
      <c r="G114" s="10"/>
      <c r="H114" s="4"/>
      <c r="I114" s="4"/>
      <c r="J114" s="4"/>
      <c r="K114" s="4"/>
      <c r="L114" s="4"/>
      <c r="M114" s="4"/>
      <c r="N114" s="4"/>
      <c r="O114" s="4"/>
      <c r="P114" s="4"/>
      <c r="Q114" s="4"/>
      <c r="R114" s="4"/>
      <c r="S114" s="4"/>
      <c r="T114" s="4"/>
      <c r="U114" s="4"/>
      <c r="V114" s="4"/>
      <c r="W114" s="4"/>
      <c r="X114" s="4"/>
      <c r="Y114" s="4"/>
    </row>
    <row r="115" spans="1:25" ht="14.25" customHeight="1">
      <c r="A115" s="5"/>
      <c r="B115" s="4"/>
      <c r="C115" s="4"/>
      <c r="D115" s="7"/>
      <c r="E115" s="8"/>
      <c r="F115" s="148"/>
      <c r="G115" s="10"/>
      <c r="H115" s="4"/>
      <c r="I115" s="4"/>
      <c r="J115" s="4"/>
      <c r="K115" s="4"/>
      <c r="L115" s="4"/>
      <c r="M115" s="4"/>
      <c r="N115" s="4"/>
      <c r="O115" s="4"/>
      <c r="P115" s="4"/>
      <c r="Q115" s="4"/>
      <c r="R115" s="4"/>
      <c r="S115" s="4"/>
      <c r="T115" s="4"/>
      <c r="U115" s="4"/>
      <c r="V115" s="4"/>
      <c r="W115" s="4"/>
      <c r="X115" s="4"/>
      <c r="Y115" s="4"/>
    </row>
    <row r="116" spans="1:25" ht="14.25" customHeight="1">
      <c r="A116" s="5"/>
      <c r="B116" s="4"/>
      <c r="C116" s="4"/>
      <c r="D116" s="7"/>
      <c r="E116" s="8"/>
      <c r="F116" s="148"/>
      <c r="G116" s="10"/>
      <c r="H116" s="4"/>
      <c r="I116" s="4"/>
      <c r="J116" s="4"/>
      <c r="K116" s="4"/>
      <c r="L116" s="4"/>
      <c r="M116" s="4"/>
      <c r="N116" s="4"/>
      <c r="O116" s="4"/>
      <c r="P116" s="4"/>
      <c r="Q116" s="4"/>
      <c r="R116" s="4"/>
      <c r="S116" s="4"/>
      <c r="T116" s="4"/>
      <c r="U116" s="4"/>
      <c r="V116" s="4"/>
      <c r="W116" s="4"/>
      <c r="X116" s="4"/>
      <c r="Y116" s="4"/>
    </row>
    <row r="117" spans="1:25" ht="14.25" customHeight="1">
      <c r="A117" s="5"/>
      <c r="B117" s="4"/>
      <c r="C117" s="4"/>
      <c r="D117" s="7"/>
      <c r="E117" s="8"/>
      <c r="F117" s="148"/>
      <c r="G117" s="10"/>
      <c r="H117" s="4"/>
      <c r="I117" s="4"/>
      <c r="J117" s="4"/>
      <c r="K117" s="4"/>
      <c r="L117" s="4"/>
      <c r="M117" s="4"/>
      <c r="N117" s="4"/>
      <c r="O117" s="4"/>
      <c r="P117" s="4"/>
      <c r="Q117" s="4"/>
      <c r="R117" s="4"/>
      <c r="S117" s="4"/>
      <c r="T117" s="4"/>
      <c r="U117" s="4"/>
      <c r="V117" s="4"/>
      <c r="W117" s="4"/>
      <c r="X117" s="4"/>
      <c r="Y117" s="4"/>
    </row>
    <row r="118" spans="1:25" ht="14.25" customHeight="1">
      <c r="A118" s="5"/>
      <c r="B118" s="4"/>
      <c r="C118" s="4"/>
      <c r="D118" s="7"/>
      <c r="E118" s="8"/>
      <c r="F118" s="148"/>
      <c r="G118" s="10"/>
      <c r="H118" s="4"/>
      <c r="I118" s="4"/>
      <c r="J118" s="4"/>
      <c r="K118" s="4"/>
      <c r="L118" s="4"/>
      <c r="M118" s="4"/>
      <c r="N118" s="4"/>
      <c r="O118" s="4"/>
      <c r="P118" s="4"/>
      <c r="Q118" s="4"/>
      <c r="R118" s="4"/>
      <c r="S118" s="4"/>
      <c r="T118" s="4"/>
      <c r="U118" s="4"/>
      <c r="V118" s="4"/>
      <c r="W118" s="4"/>
      <c r="X118" s="4"/>
      <c r="Y118" s="4"/>
    </row>
    <row r="119" spans="1:25" ht="14.25" customHeight="1">
      <c r="A119" s="5"/>
      <c r="B119" s="4"/>
      <c r="C119" s="4"/>
      <c r="D119" s="7"/>
      <c r="E119" s="8"/>
      <c r="F119" s="148"/>
      <c r="G119" s="10"/>
      <c r="H119" s="4"/>
      <c r="I119" s="4"/>
      <c r="J119" s="4"/>
      <c r="K119" s="4"/>
      <c r="L119" s="4"/>
      <c r="M119" s="4"/>
      <c r="N119" s="4"/>
      <c r="O119" s="4"/>
      <c r="P119" s="4"/>
      <c r="Q119" s="4"/>
      <c r="R119" s="4"/>
      <c r="S119" s="4"/>
      <c r="T119" s="4"/>
      <c r="U119" s="4"/>
      <c r="V119" s="4"/>
      <c r="W119" s="4"/>
      <c r="X119" s="4"/>
      <c r="Y119" s="4"/>
    </row>
    <row r="120" spans="1:25" ht="14.25" customHeight="1">
      <c r="A120" s="5"/>
      <c r="B120" s="4"/>
      <c r="C120" s="4"/>
      <c r="D120" s="7"/>
      <c r="E120" s="8"/>
      <c r="F120" s="148"/>
      <c r="G120" s="10"/>
      <c r="H120" s="4"/>
      <c r="I120" s="4"/>
      <c r="J120" s="4"/>
      <c r="K120" s="4"/>
      <c r="L120" s="4"/>
      <c r="M120" s="4"/>
      <c r="N120" s="4"/>
      <c r="O120" s="4"/>
      <c r="P120" s="4"/>
      <c r="Q120" s="4"/>
      <c r="R120" s="4"/>
      <c r="S120" s="4"/>
      <c r="T120" s="4"/>
      <c r="U120" s="4"/>
      <c r="V120" s="4"/>
      <c r="W120" s="4"/>
      <c r="X120" s="4"/>
      <c r="Y120" s="4"/>
    </row>
    <row r="121" spans="1:25" ht="14.25" customHeight="1">
      <c r="A121" s="5"/>
      <c r="B121" s="4"/>
      <c r="C121" s="4"/>
      <c r="D121" s="7"/>
      <c r="E121" s="8"/>
      <c r="F121" s="148"/>
      <c r="G121" s="10"/>
      <c r="H121" s="4"/>
      <c r="I121" s="4"/>
      <c r="J121" s="4"/>
      <c r="K121" s="4"/>
      <c r="L121" s="4"/>
      <c r="M121" s="4"/>
      <c r="N121" s="4"/>
      <c r="O121" s="4"/>
      <c r="P121" s="4"/>
      <c r="Q121" s="4"/>
      <c r="R121" s="4"/>
      <c r="S121" s="4"/>
      <c r="T121" s="4"/>
      <c r="U121" s="4"/>
      <c r="V121" s="4"/>
      <c r="W121" s="4"/>
      <c r="X121" s="4"/>
      <c r="Y121" s="4"/>
    </row>
    <row r="122" spans="1:25" ht="14.25" customHeight="1">
      <c r="A122" s="5"/>
      <c r="B122" s="4"/>
      <c r="C122" s="4"/>
      <c r="D122" s="7"/>
      <c r="E122" s="8"/>
      <c r="F122" s="148"/>
      <c r="G122" s="10"/>
      <c r="H122" s="4"/>
      <c r="I122" s="4"/>
      <c r="J122" s="4"/>
      <c r="K122" s="4"/>
      <c r="L122" s="4"/>
      <c r="M122" s="4"/>
      <c r="N122" s="4"/>
      <c r="O122" s="4"/>
      <c r="P122" s="4"/>
      <c r="Q122" s="4"/>
      <c r="R122" s="4"/>
      <c r="S122" s="4"/>
      <c r="T122" s="4"/>
      <c r="U122" s="4"/>
      <c r="V122" s="4"/>
      <c r="W122" s="4"/>
      <c r="X122" s="4"/>
      <c r="Y122" s="4"/>
    </row>
    <row r="123" spans="1:25" ht="14.25" customHeight="1">
      <c r="A123" s="5"/>
      <c r="B123" s="4"/>
      <c r="C123" s="4"/>
      <c r="D123" s="7"/>
      <c r="E123" s="8"/>
      <c r="F123" s="148"/>
      <c r="G123" s="10"/>
      <c r="H123" s="4"/>
      <c r="I123" s="4"/>
      <c r="J123" s="4"/>
      <c r="K123" s="4"/>
      <c r="L123" s="4"/>
      <c r="M123" s="4"/>
      <c r="N123" s="4"/>
      <c r="O123" s="4"/>
      <c r="P123" s="4"/>
      <c r="Q123" s="4"/>
      <c r="R123" s="4"/>
      <c r="S123" s="4"/>
      <c r="T123" s="4"/>
      <c r="U123" s="4"/>
      <c r="V123" s="4"/>
      <c r="W123" s="4"/>
      <c r="X123" s="4"/>
      <c r="Y123" s="4"/>
    </row>
    <row r="124" spans="1:25" ht="14.25" customHeight="1">
      <c r="A124" s="5"/>
      <c r="B124" s="4"/>
      <c r="C124" s="4"/>
      <c r="D124" s="7"/>
      <c r="E124" s="8"/>
      <c r="F124" s="148"/>
      <c r="G124" s="10"/>
      <c r="H124" s="4"/>
      <c r="I124" s="4"/>
      <c r="J124" s="4"/>
      <c r="K124" s="4"/>
      <c r="L124" s="4"/>
      <c r="M124" s="4"/>
      <c r="N124" s="4"/>
      <c r="O124" s="4"/>
      <c r="P124" s="4"/>
      <c r="Q124" s="4"/>
      <c r="R124" s="4"/>
      <c r="S124" s="4"/>
      <c r="T124" s="4"/>
      <c r="U124" s="4"/>
      <c r="V124" s="4"/>
      <c r="W124" s="4"/>
      <c r="X124" s="4"/>
      <c r="Y124" s="4"/>
    </row>
    <row r="125" spans="1:25" ht="14.25" customHeight="1">
      <c r="A125" s="5"/>
      <c r="B125" s="4"/>
      <c r="C125" s="4"/>
      <c r="D125" s="7"/>
      <c r="E125" s="8"/>
      <c r="F125" s="148"/>
      <c r="G125" s="10"/>
      <c r="H125" s="4"/>
      <c r="I125" s="4"/>
      <c r="J125" s="4"/>
      <c r="K125" s="4"/>
      <c r="L125" s="4"/>
      <c r="M125" s="4"/>
      <c r="N125" s="4"/>
      <c r="O125" s="4"/>
      <c r="P125" s="4"/>
      <c r="Q125" s="4"/>
      <c r="R125" s="4"/>
      <c r="S125" s="4"/>
      <c r="T125" s="4"/>
      <c r="U125" s="4"/>
      <c r="V125" s="4"/>
      <c r="W125" s="4"/>
      <c r="X125" s="4"/>
      <c r="Y125" s="4"/>
    </row>
    <row r="126" spans="1:25" ht="14.25" customHeight="1">
      <c r="A126" s="5"/>
      <c r="B126" s="4"/>
      <c r="C126" s="4"/>
      <c r="D126" s="7"/>
      <c r="E126" s="8"/>
      <c r="F126" s="148"/>
      <c r="G126" s="10"/>
      <c r="H126" s="4"/>
      <c r="I126" s="4"/>
      <c r="J126" s="4"/>
      <c r="K126" s="4"/>
      <c r="L126" s="4"/>
      <c r="M126" s="4"/>
      <c r="N126" s="4"/>
      <c r="O126" s="4"/>
      <c r="P126" s="4"/>
      <c r="Q126" s="4"/>
      <c r="R126" s="4"/>
      <c r="S126" s="4"/>
      <c r="T126" s="4"/>
      <c r="U126" s="4"/>
      <c r="V126" s="4"/>
      <c r="W126" s="4"/>
      <c r="X126" s="4"/>
      <c r="Y126" s="4"/>
    </row>
    <row r="127" spans="1:25" ht="14.25" customHeight="1">
      <c r="A127" s="5"/>
      <c r="B127" s="4"/>
      <c r="C127" s="4"/>
      <c r="D127" s="7"/>
      <c r="E127" s="8"/>
      <c r="F127" s="148"/>
      <c r="G127" s="10"/>
      <c r="H127" s="4"/>
      <c r="I127" s="4"/>
      <c r="J127" s="4"/>
      <c r="K127" s="4"/>
      <c r="L127" s="4"/>
      <c r="M127" s="4"/>
      <c r="N127" s="4"/>
      <c r="O127" s="4"/>
      <c r="P127" s="4"/>
      <c r="Q127" s="4"/>
      <c r="R127" s="4"/>
      <c r="S127" s="4"/>
      <c r="T127" s="4"/>
      <c r="U127" s="4"/>
      <c r="V127" s="4"/>
      <c r="W127" s="4"/>
      <c r="X127" s="4"/>
      <c r="Y127" s="4"/>
    </row>
    <row r="128" spans="1:25" ht="14.25" customHeight="1">
      <c r="A128" s="5"/>
      <c r="B128" s="4"/>
      <c r="C128" s="4"/>
      <c r="D128" s="7"/>
      <c r="E128" s="8"/>
      <c r="F128" s="148"/>
      <c r="G128" s="10"/>
      <c r="H128" s="4"/>
      <c r="I128" s="4"/>
      <c r="J128" s="4"/>
      <c r="K128" s="4"/>
      <c r="L128" s="4"/>
      <c r="M128" s="4"/>
      <c r="N128" s="4"/>
      <c r="O128" s="4"/>
      <c r="P128" s="4"/>
      <c r="Q128" s="4"/>
      <c r="R128" s="4"/>
      <c r="S128" s="4"/>
      <c r="T128" s="4"/>
      <c r="U128" s="4"/>
      <c r="V128" s="4"/>
      <c r="W128" s="4"/>
      <c r="X128" s="4"/>
      <c r="Y128" s="4"/>
    </row>
    <row r="129" spans="1:25" ht="14.25" customHeight="1">
      <c r="A129" s="5"/>
      <c r="B129" s="4"/>
      <c r="C129" s="4"/>
      <c r="D129" s="7"/>
      <c r="E129" s="8"/>
      <c r="F129" s="148"/>
      <c r="G129" s="10"/>
      <c r="H129" s="4"/>
      <c r="I129" s="4"/>
      <c r="J129" s="4"/>
      <c r="K129" s="4"/>
      <c r="L129" s="4"/>
      <c r="M129" s="4"/>
      <c r="N129" s="4"/>
      <c r="O129" s="4"/>
      <c r="P129" s="4"/>
      <c r="Q129" s="4"/>
      <c r="R129" s="4"/>
      <c r="S129" s="4"/>
      <c r="T129" s="4"/>
      <c r="U129" s="4"/>
      <c r="V129" s="4"/>
      <c r="W129" s="4"/>
      <c r="X129" s="4"/>
      <c r="Y129" s="4"/>
    </row>
    <row r="130" spans="1:25" ht="14.25" customHeight="1">
      <c r="A130" s="5"/>
      <c r="B130" s="4"/>
      <c r="C130" s="4"/>
      <c r="D130" s="7"/>
      <c r="E130" s="8"/>
      <c r="F130" s="148"/>
      <c r="G130" s="10"/>
      <c r="H130" s="4"/>
      <c r="I130" s="4"/>
      <c r="J130" s="4"/>
      <c r="K130" s="4"/>
      <c r="L130" s="4"/>
      <c r="M130" s="4"/>
      <c r="N130" s="4"/>
      <c r="O130" s="4"/>
      <c r="P130" s="4"/>
      <c r="Q130" s="4"/>
      <c r="R130" s="4"/>
      <c r="S130" s="4"/>
      <c r="T130" s="4"/>
      <c r="U130" s="4"/>
      <c r="V130" s="4"/>
      <c r="W130" s="4"/>
      <c r="X130" s="4"/>
      <c r="Y130" s="4"/>
    </row>
    <row r="131" spans="1:25" ht="14.25" customHeight="1">
      <c r="A131" s="5"/>
      <c r="B131" s="4"/>
      <c r="C131" s="4"/>
      <c r="D131" s="7"/>
      <c r="E131" s="8"/>
      <c r="F131" s="148"/>
      <c r="G131" s="10"/>
      <c r="H131" s="4"/>
      <c r="I131" s="4"/>
      <c r="J131" s="4"/>
      <c r="K131" s="4"/>
      <c r="L131" s="4"/>
      <c r="M131" s="4"/>
      <c r="N131" s="4"/>
      <c r="O131" s="4"/>
      <c r="P131" s="4"/>
      <c r="Q131" s="4"/>
      <c r="R131" s="4"/>
      <c r="S131" s="4"/>
      <c r="T131" s="4"/>
      <c r="U131" s="4"/>
      <c r="V131" s="4"/>
      <c r="W131" s="4"/>
      <c r="X131" s="4"/>
      <c r="Y131" s="4"/>
    </row>
    <row r="132" spans="1:25" ht="14.25" customHeight="1">
      <c r="A132" s="5"/>
      <c r="B132" s="4"/>
      <c r="C132" s="4"/>
      <c r="D132" s="7"/>
      <c r="E132" s="8"/>
      <c r="F132" s="148"/>
      <c r="G132" s="10"/>
      <c r="H132" s="4"/>
      <c r="I132" s="4"/>
      <c r="J132" s="4"/>
      <c r="K132" s="4"/>
      <c r="L132" s="4"/>
      <c r="M132" s="4"/>
      <c r="N132" s="4"/>
      <c r="O132" s="4"/>
      <c r="P132" s="4"/>
      <c r="Q132" s="4"/>
      <c r="R132" s="4"/>
      <c r="S132" s="4"/>
      <c r="T132" s="4"/>
      <c r="U132" s="4"/>
      <c r="V132" s="4"/>
      <c r="W132" s="4"/>
      <c r="X132" s="4"/>
      <c r="Y132" s="4"/>
    </row>
    <row r="133" spans="1:25" ht="14.25" customHeight="1">
      <c r="A133" s="5"/>
      <c r="B133" s="4"/>
      <c r="C133" s="4"/>
      <c r="D133" s="7"/>
      <c r="E133" s="8"/>
      <c r="F133" s="148"/>
      <c r="G133" s="10"/>
      <c r="H133" s="4"/>
      <c r="I133" s="4"/>
      <c r="J133" s="4"/>
      <c r="K133" s="4"/>
      <c r="L133" s="4"/>
      <c r="M133" s="4"/>
      <c r="N133" s="4"/>
      <c r="O133" s="4"/>
      <c r="P133" s="4"/>
      <c r="Q133" s="4"/>
      <c r="R133" s="4"/>
      <c r="S133" s="4"/>
      <c r="T133" s="4"/>
      <c r="U133" s="4"/>
      <c r="V133" s="4"/>
      <c r="W133" s="4"/>
      <c r="X133" s="4"/>
      <c r="Y133" s="4"/>
    </row>
    <row r="134" spans="1:25" ht="14.25" customHeight="1">
      <c r="A134" s="5"/>
      <c r="B134" s="4"/>
      <c r="C134" s="4"/>
      <c r="D134" s="7"/>
      <c r="E134" s="8"/>
      <c r="F134" s="148"/>
      <c r="G134" s="10"/>
      <c r="H134" s="4"/>
      <c r="I134" s="4"/>
      <c r="J134" s="4"/>
      <c r="K134" s="4"/>
      <c r="L134" s="4"/>
      <c r="M134" s="4"/>
      <c r="N134" s="4"/>
      <c r="O134" s="4"/>
      <c r="P134" s="4"/>
      <c r="Q134" s="4"/>
      <c r="R134" s="4"/>
      <c r="S134" s="4"/>
      <c r="T134" s="4"/>
      <c r="U134" s="4"/>
      <c r="V134" s="4"/>
      <c r="W134" s="4"/>
      <c r="X134" s="4"/>
      <c r="Y134" s="4"/>
    </row>
    <row r="135" spans="1:25" ht="14.25" customHeight="1">
      <c r="A135" s="5"/>
      <c r="B135" s="4"/>
      <c r="C135" s="4"/>
      <c r="D135" s="7"/>
      <c r="E135" s="8"/>
      <c r="F135" s="148"/>
      <c r="G135" s="10"/>
      <c r="H135" s="4"/>
      <c r="I135" s="4"/>
      <c r="J135" s="4"/>
      <c r="K135" s="4"/>
      <c r="L135" s="4"/>
      <c r="M135" s="4"/>
      <c r="N135" s="4"/>
      <c r="O135" s="4"/>
      <c r="P135" s="4"/>
      <c r="Q135" s="4"/>
      <c r="R135" s="4"/>
      <c r="S135" s="4"/>
      <c r="T135" s="4"/>
      <c r="U135" s="4"/>
      <c r="V135" s="4"/>
      <c r="W135" s="4"/>
      <c r="X135" s="4"/>
      <c r="Y135" s="4"/>
    </row>
    <row r="136" spans="1:25" ht="14.25" customHeight="1">
      <c r="A136" s="5"/>
      <c r="B136" s="4"/>
      <c r="C136" s="4"/>
      <c r="D136" s="7"/>
      <c r="E136" s="8"/>
      <c r="F136" s="148"/>
      <c r="G136" s="10"/>
      <c r="H136" s="4"/>
      <c r="I136" s="4"/>
      <c r="J136" s="4"/>
      <c r="K136" s="4"/>
      <c r="L136" s="4"/>
      <c r="M136" s="4"/>
      <c r="N136" s="4"/>
      <c r="O136" s="4"/>
      <c r="P136" s="4"/>
      <c r="Q136" s="4"/>
      <c r="R136" s="4"/>
      <c r="S136" s="4"/>
      <c r="T136" s="4"/>
      <c r="U136" s="4"/>
      <c r="V136" s="4"/>
      <c r="W136" s="4"/>
      <c r="X136" s="4"/>
      <c r="Y136" s="4"/>
    </row>
    <row r="137" spans="1:25" ht="14.25" customHeight="1">
      <c r="A137" s="5"/>
      <c r="B137" s="4"/>
      <c r="C137" s="4"/>
      <c r="D137" s="7"/>
      <c r="E137" s="8"/>
      <c r="F137" s="148"/>
      <c r="G137" s="10"/>
      <c r="H137" s="4"/>
      <c r="I137" s="4"/>
      <c r="J137" s="4"/>
      <c r="K137" s="4"/>
      <c r="L137" s="4"/>
      <c r="M137" s="4"/>
      <c r="N137" s="4"/>
      <c r="O137" s="4"/>
      <c r="P137" s="4"/>
      <c r="Q137" s="4"/>
      <c r="R137" s="4"/>
      <c r="S137" s="4"/>
      <c r="T137" s="4"/>
      <c r="U137" s="4"/>
      <c r="V137" s="4"/>
      <c r="W137" s="4"/>
      <c r="X137" s="4"/>
      <c r="Y137" s="4"/>
    </row>
    <row r="138" spans="1:25" ht="14.25" customHeight="1">
      <c r="A138" s="5"/>
      <c r="B138" s="4"/>
      <c r="C138" s="4"/>
      <c r="D138" s="7"/>
      <c r="E138" s="8"/>
      <c r="F138" s="148"/>
      <c r="G138" s="10"/>
      <c r="H138" s="4"/>
      <c r="I138" s="4"/>
      <c r="J138" s="4"/>
      <c r="K138" s="4"/>
      <c r="L138" s="4"/>
      <c r="M138" s="4"/>
      <c r="N138" s="4"/>
      <c r="O138" s="4"/>
      <c r="P138" s="4"/>
      <c r="Q138" s="4"/>
      <c r="R138" s="4"/>
      <c r="S138" s="4"/>
      <c r="T138" s="4"/>
      <c r="U138" s="4"/>
      <c r="V138" s="4"/>
      <c r="W138" s="4"/>
      <c r="X138" s="4"/>
      <c r="Y138" s="4"/>
    </row>
    <row r="139" spans="1:25" ht="14.25" customHeight="1">
      <c r="A139" s="5"/>
      <c r="B139" s="4"/>
      <c r="C139" s="4"/>
      <c r="D139" s="7"/>
      <c r="E139" s="8"/>
      <c r="F139" s="148"/>
      <c r="G139" s="10"/>
      <c r="H139" s="4"/>
      <c r="I139" s="4"/>
      <c r="J139" s="4"/>
      <c r="K139" s="4"/>
      <c r="L139" s="4"/>
      <c r="M139" s="4"/>
      <c r="N139" s="4"/>
      <c r="O139" s="4"/>
      <c r="P139" s="4"/>
      <c r="Q139" s="4"/>
      <c r="R139" s="4"/>
      <c r="S139" s="4"/>
      <c r="T139" s="4"/>
      <c r="U139" s="4"/>
      <c r="V139" s="4"/>
      <c r="W139" s="4"/>
      <c r="X139" s="4"/>
      <c r="Y139" s="4"/>
    </row>
    <row r="140" spans="1:25" ht="14.25" customHeight="1">
      <c r="A140" s="5"/>
      <c r="B140" s="4"/>
      <c r="C140" s="4"/>
      <c r="D140" s="7"/>
      <c r="E140" s="8"/>
      <c r="F140" s="148"/>
      <c r="G140" s="10"/>
      <c r="H140" s="4"/>
      <c r="I140" s="4"/>
      <c r="J140" s="4"/>
      <c r="K140" s="4"/>
      <c r="L140" s="4"/>
      <c r="M140" s="4"/>
      <c r="N140" s="4"/>
      <c r="O140" s="4"/>
      <c r="P140" s="4"/>
      <c r="Q140" s="4"/>
      <c r="R140" s="4"/>
      <c r="S140" s="4"/>
      <c r="T140" s="4"/>
      <c r="U140" s="4"/>
      <c r="V140" s="4"/>
      <c r="W140" s="4"/>
      <c r="X140" s="4"/>
      <c r="Y140" s="4"/>
    </row>
    <row r="141" spans="1:25" ht="14.25" customHeight="1">
      <c r="A141" s="5"/>
      <c r="B141" s="4"/>
      <c r="C141" s="4"/>
      <c r="D141" s="7"/>
      <c r="E141" s="8"/>
      <c r="F141" s="148"/>
      <c r="G141" s="10"/>
      <c r="H141" s="4"/>
      <c r="I141" s="4"/>
      <c r="J141" s="4"/>
      <c r="K141" s="4"/>
      <c r="L141" s="4"/>
      <c r="M141" s="4"/>
      <c r="N141" s="4"/>
      <c r="O141" s="4"/>
      <c r="P141" s="4"/>
      <c r="Q141" s="4"/>
      <c r="R141" s="4"/>
      <c r="S141" s="4"/>
      <c r="T141" s="4"/>
      <c r="U141" s="4"/>
      <c r="V141" s="4"/>
      <c r="W141" s="4"/>
      <c r="X141" s="4"/>
      <c r="Y141" s="4"/>
    </row>
    <row r="142" spans="1:25" ht="14.25" customHeight="1">
      <c r="A142" s="5"/>
      <c r="B142" s="4"/>
      <c r="C142" s="4"/>
      <c r="D142" s="7"/>
      <c r="E142" s="8"/>
      <c r="F142" s="148"/>
      <c r="G142" s="10"/>
      <c r="H142" s="4"/>
      <c r="I142" s="4"/>
      <c r="J142" s="4"/>
      <c r="K142" s="4"/>
      <c r="L142" s="4"/>
      <c r="M142" s="4"/>
      <c r="N142" s="4"/>
      <c r="O142" s="4"/>
      <c r="P142" s="4"/>
      <c r="Q142" s="4"/>
      <c r="R142" s="4"/>
      <c r="S142" s="4"/>
      <c r="T142" s="4"/>
      <c r="U142" s="4"/>
      <c r="V142" s="4"/>
      <c r="W142" s="4"/>
      <c r="X142" s="4"/>
      <c r="Y142" s="4"/>
    </row>
    <row r="143" spans="1:25" ht="14.25" customHeight="1">
      <c r="A143" s="5"/>
      <c r="B143" s="4"/>
      <c r="C143" s="4"/>
      <c r="D143" s="7"/>
      <c r="E143" s="8"/>
      <c r="F143" s="148"/>
      <c r="G143" s="10"/>
      <c r="H143" s="4"/>
      <c r="I143" s="4"/>
      <c r="J143" s="4"/>
      <c r="K143" s="4"/>
      <c r="L143" s="4"/>
      <c r="M143" s="4"/>
      <c r="N143" s="4"/>
      <c r="O143" s="4"/>
      <c r="P143" s="4"/>
      <c r="Q143" s="4"/>
      <c r="R143" s="4"/>
      <c r="S143" s="4"/>
      <c r="T143" s="4"/>
      <c r="U143" s="4"/>
      <c r="V143" s="4"/>
      <c r="W143" s="4"/>
      <c r="X143" s="4"/>
      <c r="Y143" s="4"/>
    </row>
    <row r="144" spans="1:25" ht="14.25" customHeight="1">
      <c r="A144" s="5"/>
      <c r="B144" s="4"/>
      <c r="C144" s="4"/>
      <c r="D144" s="7"/>
      <c r="E144" s="8"/>
      <c r="F144" s="148"/>
      <c r="G144" s="10"/>
      <c r="H144" s="4"/>
      <c r="I144" s="4"/>
      <c r="J144" s="4"/>
      <c r="K144" s="4"/>
      <c r="L144" s="4"/>
      <c r="M144" s="4"/>
      <c r="N144" s="4"/>
      <c r="O144" s="4"/>
      <c r="P144" s="4"/>
      <c r="Q144" s="4"/>
      <c r="R144" s="4"/>
      <c r="S144" s="4"/>
      <c r="T144" s="4"/>
      <c r="U144" s="4"/>
      <c r="V144" s="4"/>
      <c r="W144" s="4"/>
      <c r="X144" s="4"/>
      <c r="Y144" s="4"/>
    </row>
    <row r="145" spans="1:25" ht="14.25" customHeight="1">
      <c r="A145" s="5"/>
      <c r="B145" s="4"/>
      <c r="C145" s="4"/>
      <c r="D145" s="7"/>
      <c r="E145" s="8"/>
      <c r="F145" s="148"/>
      <c r="G145" s="10"/>
      <c r="H145" s="4"/>
      <c r="I145" s="4"/>
      <c r="J145" s="4"/>
      <c r="K145" s="4"/>
      <c r="L145" s="4"/>
      <c r="M145" s="4"/>
      <c r="N145" s="4"/>
      <c r="O145" s="4"/>
      <c r="P145" s="4"/>
      <c r="Q145" s="4"/>
      <c r="R145" s="4"/>
      <c r="S145" s="4"/>
      <c r="T145" s="4"/>
      <c r="U145" s="4"/>
      <c r="V145" s="4"/>
      <c r="W145" s="4"/>
      <c r="X145" s="4"/>
      <c r="Y145" s="4"/>
    </row>
    <row r="146" spans="1:25" ht="14.25" customHeight="1">
      <c r="A146" s="5"/>
      <c r="B146" s="4"/>
      <c r="C146" s="4"/>
      <c r="D146" s="7"/>
      <c r="E146" s="8"/>
      <c r="F146" s="148"/>
      <c r="G146" s="10"/>
      <c r="H146" s="4"/>
      <c r="I146" s="4"/>
      <c r="J146" s="4"/>
      <c r="K146" s="4"/>
      <c r="L146" s="4"/>
      <c r="M146" s="4"/>
      <c r="N146" s="4"/>
      <c r="O146" s="4"/>
      <c r="P146" s="4"/>
      <c r="Q146" s="4"/>
      <c r="R146" s="4"/>
      <c r="S146" s="4"/>
      <c r="T146" s="4"/>
      <c r="U146" s="4"/>
      <c r="V146" s="4"/>
      <c r="W146" s="4"/>
      <c r="X146" s="4"/>
      <c r="Y146" s="4"/>
    </row>
    <row r="147" spans="1:25" ht="14.25" customHeight="1">
      <c r="A147" s="5"/>
      <c r="B147" s="4"/>
      <c r="C147" s="4"/>
      <c r="D147" s="7"/>
      <c r="E147" s="8"/>
      <c r="F147" s="148"/>
      <c r="G147" s="10"/>
      <c r="H147" s="4"/>
      <c r="I147" s="4"/>
      <c r="J147" s="4"/>
      <c r="K147" s="4"/>
      <c r="L147" s="4"/>
      <c r="M147" s="4"/>
      <c r="N147" s="4"/>
      <c r="O147" s="4"/>
      <c r="P147" s="4"/>
      <c r="Q147" s="4"/>
      <c r="R147" s="4"/>
      <c r="S147" s="4"/>
      <c r="T147" s="4"/>
      <c r="U147" s="4"/>
      <c r="V147" s="4"/>
      <c r="W147" s="4"/>
      <c r="X147" s="4"/>
      <c r="Y147" s="4"/>
    </row>
    <row r="148" spans="1:25" ht="14.25" customHeight="1">
      <c r="A148" s="5"/>
      <c r="B148" s="4"/>
      <c r="C148" s="4"/>
      <c r="D148" s="7"/>
      <c r="E148" s="8"/>
      <c r="F148" s="148"/>
      <c r="G148" s="10"/>
      <c r="H148" s="4"/>
      <c r="I148" s="4"/>
      <c r="J148" s="4"/>
      <c r="K148" s="4"/>
      <c r="L148" s="4"/>
      <c r="M148" s="4"/>
      <c r="N148" s="4"/>
      <c r="O148" s="4"/>
      <c r="P148" s="4"/>
      <c r="Q148" s="4"/>
      <c r="R148" s="4"/>
      <c r="S148" s="4"/>
      <c r="T148" s="4"/>
      <c r="U148" s="4"/>
      <c r="V148" s="4"/>
      <c r="W148" s="4"/>
      <c r="X148" s="4"/>
      <c r="Y148" s="4"/>
    </row>
    <row r="149" spans="1:25" ht="14.25" customHeight="1">
      <c r="A149" s="5"/>
      <c r="B149" s="4"/>
      <c r="C149" s="4"/>
      <c r="D149" s="7"/>
      <c r="E149" s="8"/>
      <c r="F149" s="148"/>
      <c r="G149" s="10"/>
      <c r="H149" s="4"/>
      <c r="I149" s="4"/>
      <c r="J149" s="4"/>
      <c r="K149" s="4"/>
      <c r="L149" s="4"/>
      <c r="M149" s="4"/>
      <c r="N149" s="4"/>
      <c r="O149" s="4"/>
      <c r="P149" s="4"/>
      <c r="Q149" s="4"/>
      <c r="R149" s="4"/>
      <c r="S149" s="4"/>
      <c r="T149" s="4"/>
      <c r="U149" s="4"/>
      <c r="V149" s="4"/>
      <c r="W149" s="4"/>
      <c r="X149" s="4"/>
      <c r="Y149" s="4"/>
    </row>
    <row r="150" spans="1:25" ht="14.25" customHeight="1">
      <c r="A150" s="5"/>
      <c r="B150" s="4"/>
      <c r="C150" s="4"/>
      <c r="D150" s="7"/>
      <c r="E150" s="8"/>
      <c r="F150" s="148"/>
      <c r="G150" s="10"/>
      <c r="H150" s="4"/>
      <c r="I150" s="4"/>
      <c r="J150" s="4"/>
      <c r="K150" s="4"/>
      <c r="L150" s="4"/>
      <c r="M150" s="4"/>
      <c r="N150" s="4"/>
      <c r="O150" s="4"/>
      <c r="P150" s="4"/>
      <c r="Q150" s="4"/>
      <c r="R150" s="4"/>
      <c r="S150" s="4"/>
      <c r="T150" s="4"/>
      <c r="U150" s="4"/>
      <c r="V150" s="4"/>
      <c r="W150" s="4"/>
      <c r="X150" s="4"/>
      <c r="Y150" s="4"/>
    </row>
    <row r="151" spans="1:25" ht="14.25" customHeight="1">
      <c r="A151" s="5"/>
      <c r="B151" s="4"/>
      <c r="C151" s="4"/>
      <c r="D151" s="7"/>
      <c r="E151" s="8"/>
      <c r="F151" s="148"/>
      <c r="G151" s="10"/>
      <c r="H151" s="4"/>
      <c r="I151" s="4"/>
      <c r="J151" s="4"/>
      <c r="K151" s="4"/>
      <c r="L151" s="4"/>
      <c r="M151" s="4"/>
      <c r="N151" s="4"/>
      <c r="O151" s="4"/>
      <c r="P151" s="4"/>
      <c r="Q151" s="4"/>
      <c r="R151" s="4"/>
      <c r="S151" s="4"/>
      <c r="T151" s="4"/>
      <c r="U151" s="4"/>
      <c r="V151" s="4"/>
      <c r="W151" s="4"/>
      <c r="X151" s="4"/>
      <c r="Y151" s="4"/>
    </row>
    <row r="152" spans="1:25" ht="14.25" customHeight="1">
      <c r="A152" s="5"/>
      <c r="B152" s="4"/>
      <c r="C152" s="4"/>
      <c r="D152" s="7"/>
      <c r="E152" s="8"/>
      <c r="F152" s="148"/>
      <c r="G152" s="10"/>
      <c r="H152" s="4"/>
      <c r="I152" s="4"/>
      <c r="J152" s="4"/>
      <c r="K152" s="4"/>
      <c r="L152" s="4"/>
      <c r="M152" s="4"/>
      <c r="N152" s="4"/>
      <c r="O152" s="4"/>
      <c r="P152" s="4"/>
      <c r="Q152" s="4"/>
      <c r="R152" s="4"/>
      <c r="S152" s="4"/>
      <c r="T152" s="4"/>
      <c r="U152" s="4"/>
      <c r="V152" s="4"/>
      <c r="W152" s="4"/>
      <c r="X152" s="4"/>
      <c r="Y152" s="4"/>
    </row>
    <row r="153" spans="1:25" ht="14.25" customHeight="1">
      <c r="A153" s="5"/>
      <c r="B153" s="4"/>
      <c r="C153" s="4"/>
      <c r="D153" s="7"/>
      <c r="E153" s="8"/>
      <c r="F153" s="148"/>
      <c r="G153" s="10"/>
      <c r="H153" s="4"/>
      <c r="I153" s="4"/>
      <c r="J153" s="4"/>
      <c r="K153" s="4"/>
      <c r="L153" s="4"/>
      <c r="M153" s="4"/>
      <c r="N153" s="4"/>
      <c r="O153" s="4"/>
      <c r="P153" s="4"/>
      <c r="Q153" s="4"/>
      <c r="R153" s="4"/>
      <c r="S153" s="4"/>
      <c r="T153" s="4"/>
      <c r="U153" s="4"/>
      <c r="V153" s="4"/>
      <c r="W153" s="4"/>
      <c r="X153" s="4"/>
      <c r="Y153" s="4"/>
    </row>
    <row r="154" spans="1:25" ht="14.25" customHeight="1">
      <c r="A154" s="5"/>
      <c r="B154" s="4"/>
      <c r="C154" s="4"/>
      <c r="D154" s="7"/>
      <c r="E154" s="8"/>
      <c r="F154" s="148"/>
      <c r="G154" s="10"/>
      <c r="H154" s="4"/>
      <c r="I154" s="4"/>
      <c r="J154" s="4"/>
      <c r="K154" s="4"/>
      <c r="L154" s="4"/>
      <c r="M154" s="4"/>
      <c r="N154" s="4"/>
      <c r="O154" s="4"/>
      <c r="P154" s="4"/>
      <c r="Q154" s="4"/>
      <c r="R154" s="4"/>
      <c r="S154" s="4"/>
      <c r="T154" s="4"/>
      <c r="U154" s="4"/>
      <c r="V154" s="4"/>
      <c r="W154" s="4"/>
      <c r="X154" s="4"/>
      <c r="Y154" s="4"/>
    </row>
    <row r="155" spans="1:25" ht="14.25" customHeight="1">
      <c r="A155" s="5"/>
      <c r="B155" s="4"/>
      <c r="C155" s="4"/>
      <c r="D155" s="7"/>
      <c r="E155" s="8"/>
      <c r="F155" s="148"/>
      <c r="G155" s="10"/>
      <c r="H155" s="4"/>
      <c r="I155" s="4"/>
      <c r="J155" s="4"/>
      <c r="K155" s="4"/>
      <c r="L155" s="4"/>
      <c r="M155" s="4"/>
      <c r="N155" s="4"/>
      <c r="O155" s="4"/>
      <c r="P155" s="4"/>
      <c r="Q155" s="4"/>
      <c r="R155" s="4"/>
      <c r="S155" s="4"/>
      <c r="T155" s="4"/>
      <c r="U155" s="4"/>
      <c r="V155" s="4"/>
      <c r="W155" s="4"/>
      <c r="X155" s="4"/>
      <c r="Y155" s="4"/>
    </row>
    <row r="156" spans="1:25" ht="14.25" customHeight="1">
      <c r="A156" s="5"/>
      <c r="B156" s="4"/>
      <c r="C156" s="4"/>
      <c r="D156" s="7"/>
      <c r="E156" s="8"/>
      <c r="F156" s="148"/>
      <c r="G156" s="10"/>
      <c r="H156" s="4"/>
      <c r="I156" s="4"/>
      <c r="J156" s="4"/>
      <c r="K156" s="4"/>
      <c r="L156" s="4"/>
      <c r="M156" s="4"/>
      <c r="N156" s="4"/>
      <c r="O156" s="4"/>
      <c r="P156" s="4"/>
      <c r="Q156" s="4"/>
      <c r="R156" s="4"/>
      <c r="S156" s="4"/>
      <c r="T156" s="4"/>
      <c r="U156" s="4"/>
      <c r="V156" s="4"/>
      <c r="W156" s="4"/>
      <c r="X156" s="4"/>
      <c r="Y156" s="4"/>
    </row>
    <row r="157" spans="1:25" ht="14.25" customHeight="1">
      <c r="A157" s="5"/>
      <c r="B157" s="4"/>
      <c r="C157" s="4"/>
      <c r="D157" s="7"/>
      <c r="E157" s="8"/>
      <c r="F157" s="148"/>
      <c r="G157" s="10"/>
      <c r="H157" s="4"/>
      <c r="I157" s="4"/>
      <c r="J157" s="4"/>
      <c r="K157" s="4"/>
      <c r="L157" s="4"/>
      <c r="M157" s="4"/>
      <c r="N157" s="4"/>
      <c r="O157" s="4"/>
      <c r="P157" s="4"/>
      <c r="Q157" s="4"/>
      <c r="R157" s="4"/>
      <c r="S157" s="4"/>
      <c r="T157" s="4"/>
      <c r="U157" s="4"/>
      <c r="V157" s="4"/>
      <c r="W157" s="4"/>
      <c r="X157" s="4"/>
      <c r="Y157" s="4"/>
    </row>
    <row r="158" spans="1:25" ht="14.25" customHeight="1">
      <c r="A158" s="5"/>
      <c r="B158" s="4"/>
      <c r="C158" s="4"/>
      <c r="D158" s="7"/>
      <c r="E158" s="8"/>
      <c r="F158" s="148"/>
      <c r="G158" s="10"/>
      <c r="H158" s="4"/>
      <c r="I158" s="4"/>
      <c r="J158" s="4"/>
      <c r="K158" s="4"/>
      <c r="L158" s="4"/>
      <c r="M158" s="4"/>
      <c r="N158" s="4"/>
      <c r="O158" s="4"/>
      <c r="P158" s="4"/>
      <c r="Q158" s="4"/>
      <c r="R158" s="4"/>
      <c r="S158" s="4"/>
      <c r="T158" s="4"/>
      <c r="U158" s="4"/>
      <c r="V158" s="4"/>
      <c r="W158" s="4"/>
      <c r="X158" s="4"/>
      <c r="Y158" s="4"/>
    </row>
    <row r="159" spans="1:25" ht="14.25" customHeight="1">
      <c r="A159" s="5"/>
      <c r="B159" s="4"/>
      <c r="C159" s="4"/>
      <c r="D159" s="7"/>
      <c r="E159" s="8"/>
      <c r="F159" s="148"/>
      <c r="G159" s="10"/>
      <c r="H159" s="4"/>
      <c r="I159" s="4"/>
      <c r="J159" s="4"/>
      <c r="K159" s="4"/>
      <c r="L159" s="4"/>
      <c r="M159" s="4"/>
      <c r="N159" s="4"/>
      <c r="O159" s="4"/>
      <c r="P159" s="4"/>
      <c r="Q159" s="4"/>
      <c r="R159" s="4"/>
      <c r="S159" s="4"/>
      <c r="T159" s="4"/>
      <c r="U159" s="4"/>
      <c r="V159" s="4"/>
      <c r="W159" s="4"/>
      <c r="X159" s="4"/>
      <c r="Y159" s="4"/>
    </row>
    <row r="160" spans="1:25" ht="14.25" customHeight="1">
      <c r="A160" s="5"/>
      <c r="B160" s="4"/>
      <c r="C160" s="4"/>
      <c r="D160" s="7"/>
      <c r="E160" s="8"/>
      <c r="F160" s="148"/>
      <c r="G160" s="10"/>
      <c r="H160" s="4"/>
      <c r="I160" s="4"/>
      <c r="J160" s="4"/>
      <c r="K160" s="4"/>
      <c r="L160" s="4"/>
      <c r="M160" s="4"/>
      <c r="N160" s="4"/>
      <c r="O160" s="4"/>
      <c r="P160" s="4"/>
      <c r="Q160" s="4"/>
      <c r="R160" s="4"/>
      <c r="S160" s="4"/>
      <c r="T160" s="4"/>
      <c r="U160" s="4"/>
      <c r="V160" s="4"/>
      <c r="W160" s="4"/>
      <c r="X160" s="4"/>
      <c r="Y160" s="4"/>
    </row>
    <row r="161" spans="1:25" ht="14.25" customHeight="1">
      <c r="A161" s="5"/>
      <c r="B161" s="4"/>
      <c r="C161" s="4"/>
      <c r="D161" s="7"/>
      <c r="E161" s="8"/>
      <c r="F161" s="148"/>
      <c r="G161" s="10"/>
      <c r="H161" s="4"/>
      <c r="I161" s="4"/>
      <c r="J161" s="4"/>
      <c r="K161" s="4"/>
      <c r="L161" s="4"/>
      <c r="M161" s="4"/>
      <c r="N161" s="4"/>
      <c r="O161" s="4"/>
      <c r="P161" s="4"/>
      <c r="Q161" s="4"/>
      <c r="R161" s="4"/>
      <c r="S161" s="4"/>
      <c r="T161" s="4"/>
      <c r="U161" s="4"/>
      <c r="V161" s="4"/>
      <c r="W161" s="4"/>
      <c r="X161" s="4"/>
      <c r="Y161" s="4"/>
    </row>
    <row r="162" spans="1:25" ht="14.25" customHeight="1">
      <c r="A162" s="5"/>
      <c r="B162" s="4"/>
      <c r="C162" s="4"/>
      <c r="D162" s="7"/>
      <c r="E162" s="8"/>
      <c r="F162" s="148"/>
      <c r="G162" s="10"/>
      <c r="H162" s="4"/>
      <c r="I162" s="4"/>
      <c r="J162" s="4"/>
      <c r="K162" s="4"/>
      <c r="L162" s="4"/>
      <c r="M162" s="4"/>
      <c r="N162" s="4"/>
      <c r="O162" s="4"/>
      <c r="P162" s="4"/>
      <c r="Q162" s="4"/>
      <c r="R162" s="4"/>
      <c r="S162" s="4"/>
      <c r="T162" s="4"/>
      <c r="U162" s="4"/>
      <c r="V162" s="4"/>
      <c r="W162" s="4"/>
      <c r="X162" s="4"/>
      <c r="Y162" s="4"/>
    </row>
    <row r="163" spans="1:25" ht="14.25" customHeight="1">
      <c r="A163" s="5"/>
      <c r="B163" s="4"/>
      <c r="C163" s="4"/>
      <c r="D163" s="7"/>
      <c r="E163" s="8"/>
      <c r="F163" s="148"/>
      <c r="G163" s="10"/>
      <c r="H163" s="4"/>
      <c r="I163" s="4"/>
      <c r="J163" s="4"/>
      <c r="K163" s="4"/>
      <c r="L163" s="4"/>
      <c r="M163" s="4"/>
      <c r="N163" s="4"/>
      <c r="O163" s="4"/>
      <c r="P163" s="4"/>
      <c r="Q163" s="4"/>
      <c r="R163" s="4"/>
      <c r="S163" s="4"/>
      <c r="T163" s="4"/>
      <c r="U163" s="4"/>
      <c r="V163" s="4"/>
      <c r="W163" s="4"/>
      <c r="X163" s="4"/>
      <c r="Y163" s="4"/>
    </row>
    <row r="164" spans="1:25" ht="14.25" customHeight="1">
      <c r="A164" s="5"/>
      <c r="B164" s="4"/>
      <c r="C164" s="4"/>
      <c r="D164" s="7"/>
      <c r="E164" s="8"/>
      <c r="F164" s="148"/>
      <c r="G164" s="10"/>
      <c r="H164" s="4"/>
      <c r="I164" s="4"/>
      <c r="J164" s="4"/>
      <c r="K164" s="4"/>
      <c r="L164" s="4"/>
      <c r="M164" s="4"/>
      <c r="N164" s="4"/>
      <c r="O164" s="4"/>
      <c r="P164" s="4"/>
      <c r="Q164" s="4"/>
      <c r="R164" s="4"/>
      <c r="S164" s="4"/>
      <c r="T164" s="4"/>
      <c r="U164" s="4"/>
      <c r="V164" s="4"/>
      <c r="W164" s="4"/>
      <c r="X164" s="4"/>
      <c r="Y164" s="4"/>
    </row>
    <row r="165" spans="1:25" ht="14.25" customHeight="1">
      <c r="A165" s="5"/>
      <c r="B165" s="4"/>
      <c r="C165" s="4"/>
      <c r="D165" s="7"/>
      <c r="E165" s="8"/>
      <c r="F165" s="148"/>
      <c r="G165" s="10"/>
      <c r="H165" s="4"/>
      <c r="I165" s="4"/>
      <c r="J165" s="4"/>
      <c r="K165" s="4"/>
      <c r="L165" s="4"/>
      <c r="M165" s="4"/>
      <c r="N165" s="4"/>
      <c r="O165" s="4"/>
      <c r="P165" s="4"/>
      <c r="Q165" s="4"/>
      <c r="R165" s="4"/>
      <c r="S165" s="4"/>
      <c r="T165" s="4"/>
      <c r="U165" s="4"/>
      <c r="V165" s="4"/>
      <c r="W165" s="4"/>
      <c r="X165" s="4"/>
      <c r="Y165" s="4"/>
    </row>
    <row r="166" spans="1:25" ht="14.25" customHeight="1">
      <c r="A166" s="5"/>
      <c r="B166" s="4"/>
      <c r="C166" s="4"/>
      <c r="D166" s="7"/>
      <c r="E166" s="8"/>
      <c r="F166" s="148"/>
      <c r="G166" s="10"/>
      <c r="H166" s="4"/>
      <c r="I166" s="4"/>
      <c r="J166" s="4"/>
      <c r="K166" s="4"/>
      <c r="L166" s="4"/>
      <c r="M166" s="4"/>
      <c r="N166" s="4"/>
      <c r="O166" s="4"/>
      <c r="P166" s="4"/>
      <c r="Q166" s="4"/>
      <c r="R166" s="4"/>
      <c r="S166" s="4"/>
      <c r="T166" s="4"/>
      <c r="U166" s="4"/>
      <c r="V166" s="4"/>
      <c r="W166" s="4"/>
      <c r="X166" s="4"/>
      <c r="Y166" s="4"/>
    </row>
    <row r="167" spans="1:25" ht="14.25" customHeight="1">
      <c r="A167" s="5"/>
      <c r="B167" s="4"/>
      <c r="C167" s="4"/>
      <c r="D167" s="7"/>
      <c r="E167" s="8"/>
      <c r="F167" s="148"/>
      <c r="G167" s="10"/>
      <c r="H167" s="4"/>
      <c r="I167" s="4"/>
      <c r="J167" s="4"/>
      <c r="K167" s="4"/>
      <c r="L167" s="4"/>
      <c r="M167" s="4"/>
      <c r="N167" s="4"/>
      <c r="O167" s="4"/>
      <c r="P167" s="4"/>
      <c r="Q167" s="4"/>
      <c r="R167" s="4"/>
      <c r="S167" s="4"/>
      <c r="T167" s="4"/>
      <c r="U167" s="4"/>
      <c r="V167" s="4"/>
      <c r="W167" s="4"/>
      <c r="X167" s="4"/>
      <c r="Y167" s="4"/>
    </row>
    <row r="168" spans="1:25" ht="14.25" customHeight="1">
      <c r="A168" s="5"/>
      <c r="B168" s="4"/>
      <c r="C168" s="4"/>
      <c r="D168" s="7"/>
      <c r="E168" s="8"/>
      <c r="F168" s="148"/>
      <c r="G168" s="10"/>
      <c r="H168" s="4"/>
      <c r="I168" s="4"/>
      <c r="J168" s="4"/>
      <c r="K168" s="4"/>
      <c r="L168" s="4"/>
      <c r="M168" s="4"/>
      <c r="N168" s="4"/>
      <c r="O168" s="4"/>
      <c r="P168" s="4"/>
      <c r="Q168" s="4"/>
      <c r="R168" s="4"/>
      <c r="S168" s="4"/>
      <c r="T168" s="4"/>
      <c r="U168" s="4"/>
      <c r="V168" s="4"/>
      <c r="W168" s="4"/>
      <c r="X168" s="4"/>
      <c r="Y168" s="4"/>
    </row>
    <row r="169" spans="1:25" ht="14.25" customHeight="1">
      <c r="A169" s="5"/>
      <c r="B169" s="4"/>
      <c r="C169" s="4"/>
      <c r="D169" s="7"/>
      <c r="E169" s="8"/>
      <c r="F169" s="148"/>
      <c r="G169" s="10"/>
      <c r="H169" s="4"/>
      <c r="I169" s="4"/>
      <c r="J169" s="4"/>
      <c r="K169" s="4"/>
      <c r="L169" s="4"/>
      <c r="M169" s="4"/>
      <c r="N169" s="4"/>
      <c r="O169" s="4"/>
      <c r="P169" s="4"/>
      <c r="Q169" s="4"/>
      <c r="R169" s="4"/>
      <c r="S169" s="4"/>
      <c r="T169" s="4"/>
      <c r="U169" s="4"/>
      <c r="V169" s="4"/>
      <c r="W169" s="4"/>
      <c r="X169" s="4"/>
      <c r="Y169" s="4"/>
    </row>
    <row r="170" spans="1:25" ht="14.25" customHeight="1">
      <c r="A170" s="5"/>
      <c r="B170" s="4"/>
      <c r="C170" s="4"/>
      <c r="D170" s="7"/>
      <c r="E170" s="8"/>
      <c r="F170" s="148"/>
      <c r="G170" s="10"/>
      <c r="H170" s="4"/>
      <c r="I170" s="4"/>
      <c r="J170" s="4"/>
      <c r="K170" s="4"/>
      <c r="L170" s="4"/>
      <c r="M170" s="4"/>
      <c r="N170" s="4"/>
      <c r="O170" s="4"/>
      <c r="P170" s="4"/>
      <c r="Q170" s="4"/>
      <c r="R170" s="4"/>
      <c r="S170" s="4"/>
      <c r="T170" s="4"/>
      <c r="U170" s="4"/>
      <c r="V170" s="4"/>
      <c r="W170" s="4"/>
      <c r="X170" s="4"/>
      <c r="Y170" s="4"/>
    </row>
    <row r="171" spans="1:25" ht="14.25" customHeight="1">
      <c r="A171" s="5"/>
      <c r="B171" s="4"/>
      <c r="C171" s="4"/>
      <c r="D171" s="7"/>
      <c r="E171" s="8"/>
      <c r="F171" s="148"/>
      <c r="G171" s="10"/>
      <c r="H171" s="4"/>
      <c r="I171" s="4"/>
      <c r="J171" s="4"/>
      <c r="K171" s="4"/>
      <c r="L171" s="4"/>
      <c r="M171" s="4"/>
      <c r="N171" s="4"/>
      <c r="O171" s="4"/>
      <c r="P171" s="4"/>
      <c r="Q171" s="4"/>
      <c r="R171" s="4"/>
      <c r="S171" s="4"/>
      <c r="T171" s="4"/>
      <c r="U171" s="4"/>
      <c r="V171" s="4"/>
      <c r="W171" s="4"/>
      <c r="X171" s="4"/>
      <c r="Y171" s="4"/>
    </row>
    <row r="172" spans="1:25" ht="14.25" customHeight="1">
      <c r="A172" s="5"/>
      <c r="B172" s="4"/>
      <c r="C172" s="4"/>
      <c r="D172" s="7"/>
      <c r="E172" s="8"/>
      <c r="F172" s="148"/>
      <c r="G172" s="10"/>
      <c r="H172" s="4"/>
      <c r="I172" s="4"/>
      <c r="J172" s="4"/>
      <c r="K172" s="4"/>
      <c r="L172" s="4"/>
      <c r="M172" s="4"/>
      <c r="N172" s="4"/>
      <c r="O172" s="4"/>
      <c r="P172" s="4"/>
      <c r="Q172" s="4"/>
      <c r="R172" s="4"/>
      <c r="S172" s="4"/>
      <c r="T172" s="4"/>
      <c r="U172" s="4"/>
      <c r="V172" s="4"/>
      <c r="W172" s="4"/>
      <c r="X172" s="4"/>
      <c r="Y172" s="4"/>
    </row>
    <row r="173" spans="1:25" ht="14.25" customHeight="1">
      <c r="A173" s="5"/>
      <c r="B173" s="4"/>
      <c r="C173" s="4"/>
      <c r="D173" s="7"/>
      <c r="E173" s="8"/>
      <c r="F173" s="148"/>
      <c r="G173" s="10"/>
      <c r="H173" s="4"/>
      <c r="I173" s="4"/>
      <c r="J173" s="4"/>
      <c r="K173" s="4"/>
      <c r="L173" s="4"/>
      <c r="M173" s="4"/>
      <c r="N173" s="4"/>
      <c r="O173" s="4"/>
      <c r="P173" s="4"/>
      <c r="Q173" s="4"/>
      <c r="R173" s="4"/>
      <c r="S173" s="4"/>
      <c r="T173" s="4"/>
      <c r="U173" s="4"/>
      <c r="V173" s="4"/>
      <c r="W173" s="4"/>
      <c r="X173" s="4"/>
      <c r="Y173" s="4"/>
    </row>
    <row r="174" spans="1:25" ht="14.25" customHeight="1">
      <c r="A174" s="5"/>
      <c r="B174" s="4"/>
      <c r="C174" s="4"/>
      <c r="D174" s="7"/>
      <c r="E174" s="8"/>
      <c r="F174" s="148"/>
      <c r="G174" s="10"/>
      <c r="H174" s="4"/>
      <c r="I174" s="4"/>
      <c r="J174" s="4"/>
      <c r="K174" s="4"/>
      <c r="L174" s="4"/>
      <c r="M174" s="4"/>
      <c r="N174" s="4"/>
      <c r="O174" s="4"/>
      <c r="P174" s="4"/>
      <c r="Q174" s="4"/>
      <c r="R174" s="4"/>
      <c r="S174" s="4"/>
      <c r="T174" s="4"/>
      <c r="U174" s="4"/>
      <c r="V174" s="4"/>
      <c r="W174" s="4"/>
      <c r="X174" s="4"/>
      <c r="Y174" s="4"/>
    </row>
    <row r="175" spans="1:25" ht="14.25" customHeight="1">
      <c r="A175" s="5"/>
      <c r="B175" s="4"/>
      <c r="C175" s="4"/>
      <c r="D175" s="7"/>
      <c r="E175" s="8"/>
      <c r="F175" s="148"/>
      <c r="G175" s="10"/>
      <c r="H175" s="4"/>
      <c r="I175" s="4"/>
      <c r="J175" s="4"/>
      <c r="K175" s="4"/>
      <c r="L175" s="4"/>
      <c r="M175" s="4"/>
      <c r="N175" s="4"/>
      <c r="O175" s="4"/>
      <c r="P175" s="4"/>
      <c r="Q175" s="4"/>
      <c r="R175" s="4"/>
      <c r="S175" s="4"/>
      <c r="T175" s="4"/>
      <c r="U175" s="4"/>
      <c r="V175" s="4"/>
      <c r="W175" s="4"/>
      <c r="X175" s="4"/>
      <c r="Y175" s="4"/>
    </row>
    <row r="176" spans="1:25" ht="14.25" customHeight="1">
      <c r="A176" s="5"/>
      <c r="B176" s="4"/>
      <c r="C176" s="4"/>
      <c r="D176" s="7"/>
      <c r="E176" s="8"/>
      <c r="F176" s="148"/>
      <c r="G176" s="10"/>
      <c r="H176" s="4"/>
      <c r="I176" s="4"/>
      <c r="J176" s="4"/>
      <c r="K176" s="4"/>
      <c r="L176" s="4"/>
      <c r="M176" s="4"/>
      <c r="N176" s="4"/>
      <c r="O176" s="4"/>
      <c r="P176" s="4"/>
      <c r="Q176" s="4"/>
      <c r="R176" s="4"/>
      <c r="S176" s="4"/>
      <c r="T176" s="4"/>
      <c r="U176" s="4"/>
      <c r="V176" s="4"/>
      <c r="W176" s="4"/>
      <c r="X176" s="4"/>
      <c r="Y176" s="4"/>
    </row>
    <row r="177" spans="1:25" ht="14.25" customHeight="1">
      <c r="A177" s="5"/>
      <c r="B177" s="4"/>
      <c r="C177" s="4"/>
      <c r="D177" s="7"/>
      <c r="E177" s="8"/>
      <c r="F177" s="148"/>
      <c r="G177" s="10"/>
      <c r="H177" s="4"/>
      <c r="I177" s="4"/>
      <c r="J177" s="4"/>
      <c r="K177" s="4"/>
      <c r="L177" s="4"/>
      <c r="M177" s="4"/>
      <c r="N177" s="4"/>
      <c r="O177" s="4"/>
      <c r="P177" s="4"/>
      <c r="Q177" s="4"/>
      <c r="R177" s="4"/>
      <c r="S177" s="4"/>
      <c r="T177" s="4"/>
      <c r="U177" s="4"/>
      <c r="V177" s="4"/>
      <c r="W177" s="4"/>
      <c r="X177" s="4"/>
      <c r="Y177" s="4"/>
    </row>
    <row r="178" spans="1:25" ht="14.25" customHeight="1">
      <c r="A178" s="5"/>
      <c r="B178" s="4"/>
      <c r="C178" s="4"/>
      <c r="D178" s="7"/>
      <c r="E178" s="8"/>
      <c r="F178" s="148"/>
      <c r="G178" s="10"/>
      <c r="H178" s="4"/>
      <c r="I178" s="4"/>
      <c r="J178" s="4"/>
      <c r="K178" s="4"/>
      <c r="L178" s="4"/>
      <c r="M178" s="4"/>
      <c r="N178" s="4"/>
      <c r="O178" s="4"/>
      <c r="P178" s="4"/>
      <c r="Q178" s="4"/>
      <c r="R178" s="4"/>
      <c r="S178" s="4"/>
      <c r="T178" s="4"/>
      <c r="U178" s="4"/>
      <c r="V178" s="4"/>
      <c r="W178" s="4"/>
      <c r="X178" s="4"/>
      <c r="Y178" s="4"/>
    </row>
    <row r="179" spans="1:25" ht="14.25" customHeight="1">
      <c r="A179" s="5"/>
      <c r="B179" s="4"/>
      <c r="C179" s="4"/>
      <c r="D179" s="7"/>
      <c r="E179" s="8"/>
      <c r="F179" s="148"/>
      <c r="G179" s="10"/>
      <c r="H179" s="4"/>
      <c r="I179" s="4"/>
      <c r="J179" s="4"/>
      <c r="K179" s="4"/>
      <c r="L179" s="4"/>
      <c r="M179" s="4"/>
      <c r="N179" s="4"/>
      <c r="O179" s="4"/>
      <c r="P179" s="4"/>
      <c r="Q179" s="4"/>
      <c r="R179" s="4"/>
      <c r="S179" s="4"/>
      <c r="T179" s="4"/>
      <c r="U179" s="4"/>
      <c r="V179" s="4"/>
      <c r="W179" s="4"/>
      <c r="X179" s="4"/>
      <c r="Y179" s="4"/>
    </row>
    <row r="180" spans="1:25" ht="14.25" customHeight="1">
      <c r="A180" s="5"/>
      <c r="B180" s="4"/>
      <c r="C180" s="4"/>
      <c r="D180" s="7"/>
      <c r="E180" s="8"/>
      <c r="F180" s="148"/>
      <c r="G180" s="10"/>
      <c r="H180" s="4"/>
      <c r="I180" s="4"/>
      <c r="J180" s="4"/>
      <c r="K180" s="4"/>
      <c r="L180" s="4"/>
      <c r="M180" s="4"/>
      <c r="N180" s="4"/>
      <c r="O180" s="4"/>
      <c r="P180" s="4"/>
      <c r="Q180" s="4"/>
      <c r="R180" s="4"/>
      <c r="S180" s="4"/>
      <c r="T180" s="4"/>
      <c r="U180" s="4"/>
      <c r="V180" s="4"/>
      <c r="W180" s="4"/>
      <c r="X180" s="4"/>
      <c r="Y180" s="4"/>
    </row>
    <row r="181" spans="1:25" ht="14.25" customHeight="1">
      <c r="A181" s="5"/>
      <c r="B181" s="4"/>
      <c r="C181" s="4"/>
      <c r="D181" s="7"/>
      <c r="E181" s="8"/>
      <c r="F181" s="148"/>
      <c r="G181" s="10"/>
      <c r="H181" s="4"/>
      <c r="I181" s="4"/>
      <c r="J181" s="4"/>
      <c r="K181" s="4"/>
      <c r="L181" s="4"/>
      <c r="M181" s="4"/>
      <c r="N181" s="4"/>
      <c r="O181" s="4"/>
      <c r="P181" s="4"/>
      <c r="Q181" s="4"/>
      <c r="R181" s="4"/>
      <c r="S181" s="4"/>
      <c r="T181" s="4"/>
      <c r="U181" s="4"/>
      <c r="V181" s="4"/>
      <c r="W181" s="4"/>
      <c r="X181" s="4"/>
      <c r="Y181" s="4"/>
    </row>
    <row r="182" spans="1:25" ht="14.25" customHeight="1">
      <c r="A182" s="5"/>
      <c r="B182" s="4"/>
      <c r="C182" s="4"/>
      <c r="D182" s="7"/>
      <c r="E182" s="8"/>
      <c r="F182" s="148"/>
      <c r="G182" s="10"/>
      <c r="H182" s="4"/>
      <c r="I182" s="4"/>
      <c r="J182" s="4"/>
      <c r="K182" s="4"/>
      <c r="L182" s="4"/>
      <c r="M182" s="4"/>
      <c r="N182" s="4"/>
      <c r="O182" s="4"/>
      <c r="P182" s="4"/>
      <c r="Q182" s="4"/>
      <c r="R182" s="4"/>
      <c r="S182" s="4"/>
      <c r="T182" s="4"/>
      <c r="U182" s="4"/>
      <c r="V182" s="4"/>
      <c r="W182" s="4"/>
      <c r="X182" s="4"/>
      <c r="Y182" s="4"/>
    </row>
    <row r="183" spans="1:25" ht="14.25" customHeight="1">
      <c r="A183" s="5"/>
      <c r="B183" s="4"/>
      <c r="C183" s="4"/>
      <c r="D183" s="7"/>
      <c r="E183" s="8"/>
      <c r="F183" s="148"/>
      <c r="G183" s="10"/>
      <c r="H183" s="4"/>
      <c r="I183" s="4"/>
      <c r="J183" s="4"/>
      <c r="K183" s="4"/>
      <c r="L183" s="4"/>
      <c r="M183" s="4"/>
      <c r="N183" s="4"/>
      <c r="O183" s="4"/>
      <c r="P183" s="4"/>
      <c r="Q183" s="4"/>
      <c r="R183" s="4"/>
      <c r="S183" s="4"/>
      <c r="T183" s="4"/>
      <c r="U183" s="4"/>
      <c r="V183" s="4"/>
      <c r="W183" s="4"/>
      <c r="X183" s="4"/>
      <c r="Y183" s="4"/>
    </row>
    <row r="184" spans="1:25" ht="14.25" customHeight="1">
      <c r="A184" s="5"/>
      <c r="B184" s="4"/>
      <c r="C184" s="4"/>
      <c r="D184" s="7"/>
      <c r="E184" s="8"/>
      <c r="F184" s="148"/>
      <c r="G184" s="10"/>
      <c r="H184" s="4"/>
      <c r="I184" s="4"/>
      <c r="J184" s="4"/>
      <c r="K184" s="4"/>
      <c r="L184" s="4"/>
      <c r="M184" s="4"/>
      <c r="N184" s="4"/>
      <c r="O184" s="4"/>
      <c r="P184" s="4"/>
      <c r="Q184" s="4"/>
      <c r="R184" s="4"/>
      <c r="S184" s="4"/>
      <c r="T184" s="4"/>
      <c r="U184" s="4"/>
      <c r="V184" s="4"/>
      <c r="W184" s="4"/>
      <c r="X184" s="4"/>
      <c r="Y184" s="4"/>
    </row>
    <row r="185" spans="1:25" ht="14.25" customHeight="1">
      <c r="A185" s="5"/>
      <c r="B185" s="4"/>
      <c r="C185" s="4"/>
      <c r="D185" s="7"/>
      <c r="E185" s="8"/>
      <c r="F185" s="148"/>
      <c r="G185" s="10"/>
      <c r="H185" s="4"/>
      <c r="I185" s="4"/>
      <c r="J185" s="4"/>
      <c r="K185" s="4"/>
      <c r="L185" s="4"/>
      <c r="M185" s="4"/>
      <c r="N185" s="4"/>
      <c r="O185" s="4"/>
      <c r="P185" s="4"/>
      <c r="Q185" s="4"/>
      <c r="R185" s="4"/>
      <c r="S185" s="4"/>
      <c r="T185" s="4"/>
      <c r="U185" s="4"/>
      <c r="V185" s="4"/>
      <c r="W185" s="4"/>
      <c r="X185" s="4"/>
      <c r="Y185" s="4"/>
    </row>
    <row r="186" spans="1:25" ht="14.25" customHeight="1">
      <c r="A186" s="5"/>
      <c r="B186" s="4"/>
      <c r="C186" s="4"/>
      <c r="D186" s="7"/>
      <c r="E186" s="8"/>
      <c r="F186" s="148"/>
      <c r="G186" s="10"/>
      <c r="H186" s="4"/>
      <c r="I186" s="4"/>
      <c r="J186" s="4"/>
      <c r="K186" s="4"/>
      <c r="L186" s="4"/>
      <c r="M186" s="4"/>
      <c r="N186" s="4"/>
      <c r="O186" s="4"/>
      <c r="P186" s="4"/>
      <c r="Q186" s="4"/>
      <c r="R186" s="4"/>
      <c r="S186" s="4"/>
      <c r="T186" s="4"/>
      <c r="U186" s="4"/>
      <c r="V186" s="4"/>
      <c r="W186" s="4"/>
      <c r="X186" s="4"/>
      <c r="Y186" s="4"/>
    </row>
    <row r="187" spans="1:25" ht="14.25" customHeight="1">
      <c r="A187" s="5"/>
      <c r="B187" s="4"/>
      <c r="C187" s="4"/>
      <c r="D187" s="7"/>
      <c r="E187" s="8"/>
      <c r="F187" s="148"/>
      <c r="G187" s="10"/>
      <c r="H187" s="4"/>
      <c r="I187" s="4"/>
      <c r="J187" s="4"/>
      <c r="K187" s="4"/>
      <c r="L187" s="4"/>
      <c r="M187" s="4"/>
      <c r="N187" s="4"/>
      <c r="O187" s="4"/>
      <c r="P187" s="4"/>
      <c r="Q187" s="4"/>
      <c r="R187" s="4"/>
      <c r="S187" s="4"/>
      <c r="T187" s="4"/>
      <c r="U187" s="4"/>
      <c r="V187" s="4"/>
      <c r="W187" s="4"/>
      <c r="X187" s="4"/>
      <c r="Y187" s="4"/>
    </row>
    <row r="188" spans="1:25" ht="14.25" customHeight="1">
      <c r="A188" s="5"/>
      <c r="B188" s="4"/>
      <c r="C188" s="4"/>
      <c r="D188" s="7"/>
      <c r="E188" s="8"/>
      <c r="F188" s="148"/>
      <c r="G188" s="10"/>
      <c r="H188" s="4"/>
      <c r="I188" s="4"/>
      <c r="J188" s="4"/>
      <c r="K188" s="4"/>
      <c r="L188" s="4"/>
      <c r="M188" s="4"/>
      <c r="N188" s="4"/>
      <c r="O188" s="4"/>
      <c r="P188" s="4"/>
      <c r="Q188" s="4"/>
      <c r="R188" s="4"/>
      <c r="S188" s="4"/>
      <c r="T188" s="4"/>
      <c r="U188" s="4"/>
      <c r="V188" s="4"/>
      <c r="W188" s="4"/>
      <c r="X188" s="4"/>
      <c r="Y188" s="4"/>
    </row>
    <row r="189" spans="1:25" ht="14.25" customHeight="1">
      <c r="A189" s="5"/>
      <c r="B189" s="4"/>
      <c r="C189" s="4"/>
      <c r="D189" s="7"/>
      <c r="E189" s="8"/>
      <c r="F189" s="148"/>
      <c r="G189" s="10"/>
      <c r="H189" s="4"/>
      <c r="I189" s="4"/>
      <c r="J189" s="4"/>
      <c r="K189" s="4"/>
      <c r="L189" s="4"/>
      <c r="M189" s="4"/>
      <c r="N189" s="4"/>
      <c r="O189" s="4"/>
      <c r="P189" s="4"/>
      <c r="Q189" s="4"/>
      <c r="R189" s="4"/>
      <c r="S189" s="4"/>
      <c r="T189" s="4"/>
      <c r="U189" s="4"/>
      <c r="V189" s="4"/>
      <c r="W189" s="4"/>
      <c r="X189" s="4"/>
      <c r="Y189" s="4"/>
    </row>
    <row r="190" spans="1:25" ht="14.25" customHeight="1">
      <c r="A190" s="5"/>
      <c r="B190" s="4"/>
      <c r="C190" s="4"/>
      <c r="D190" s="7"/>
      <c r="E190" s="8"/>
      <c r="F190" s="148"/>
      <c r="G190" s="10"/>
      <c r="H190" s="4"/>
      <c r="I190" s="4"/>
      <c r="J190" s="4"/>
      <c r="K190" s="4"/>
      <c r="L190" s="4"/>
      <c r="M190" s="4"/>
      <c r="N190" s="4"/>
      <c r="O190" s="4"/>
      <c r="P190" s="4"/>
      <c r="Q190" s="4"/>
      <c r="R190" s="4"/>
      <c r="S190" s="4"/>
      <c r="T190" s="4"/>
      <c r="U190" s="4"/>
      <c r="V190" s="4"/>
      <c r="W190" s="4"/>
      <c r="X190" s="4"/>
      <c r="Y190" s="4"/>
    </row>
    <row r="191" spans="1:25" ht="14.25" customHeight="1">
      <c r="A191" s="5"/>
      <c r="B191" s="4"/>
      <c r="C191" s="4"/>
      <c r="D191" s="7"/>
      <c r="E191" s="8"/>
      <c r="F191" s="148"/>
      <c r="G191" s="10"/>
      <c r="H191" s="4"/>
      <c r="I191" s="4"/>
      <c r="J191" s="4"/>
      <c r="K191" s="4"/>
      <c r="L191" s="4"/>
      <c r="M191" s="4"/>
      <c r="N191" s="4"/>
      <c r="O191" s="4"/>
      <c r="P191" s="4"/>
      <c r="Q191" s="4"/>
      <c r="R191" s="4"/>
      <c r="S191" s="4"/>
      <c r="T191" s="4"/>
      <c r="U191" s="4"/>
      <c r="V191" s="4"/>
      <c r="W191" s="4"/>
      <c r="X191" s="4"/>
      <c r="Y191" s="4"/>
    </row>
    <row r="192" spans="1:25" ht="14.25" customHeight="1">
      <c r="A192" s="5"/>
      <c r="B192" s="4"/>
      <c r="C192" s="4"/>
      <c r="D192" s="7"/>
      <c r="E192" s="8"/>
      <c r="F192" s="148"/>
      <c r="G192" s="10"/>
      <c r="H192" s="4"/>
      <c r="I192" s="4"/>
      <c r="J192" s="4"/>
      <c r="K192" s="4"/>
      <c r="L192" s="4"/>
      <c r="M192" s="4"/>
      <c r="N192" s="4"/>
      <c r="O192" s="4"/>
      <c r="P192" s="4"/>
      <c r="Q192" s="4"/>
      <c r="R192" s="4"/>
      <c r="S192" s="4"/>
      <c r="T192" s="4"/>
      <c r="U192" s="4"/>
      <c r="V192" s="4"/>
      <c r="W192" s="4"/>
      <c r="X192" s="4"/>
      <c r="Y192" s="4"/>
    </row>
    <row r="193" spans="1:25" ht="14.25" customHeight="1">
      <c r="A193" s="5"/>
      <c r="B193" s="4"/>
      <c r="C193" s="4"/>
      <c r="D193" s="7"/>
      <c r="E193" s="8"/>
      <c r="F193" s="148"/>
      <c r="G193" s="10"/>
      <c r="H193" s="4"/>
      <c r="I193" s="4"/>
      <c r="J193" s="4"/>
      <c r="K193" s="4"/>
      <c r="L193" s="4"/>
      <c r="M193" s="4"/>
      <c r="N193" s="4"/>
      <c r="O193" s="4"/>
      <c r="P193" s="4"/>
      <c r="Q193" s="4"/>
      <c r="R193" s="4"/>
      <c r="S193" s="4"/>
      <c r="T193" s="4"/>
      <c r="U193" s="4"/>
      <c r="V193" s="4"/>
      <c r="W193" s="4"/>
      <c r="X193" s="4"/>
      <c r="Y193" s="4"/>
    </row>
    <row r="194" spans="1:25" ht="14.25" customHeight="1">
      <c r="A194" s="5"/>
      <c r="B194" s="4"/>
      <c r="C194" s="4"/>
      <c r="D194" s="7"/>
      <c r="E194" s="8"/>
      <c r="F194" s="148"/>
      <c r="G194" s="10"/>
      <c r="H194" s="4"/>
      <c r="I194" s="4"/>
      <c r="J194" s="4"/>
      <c r="K194" s="4"/>
      <c r="L194" s="4"/>
      <c r="M194" s="4"/>
      <c r="N194" s="4"/>
      <c r="O194" s="4"/>
      <c r="P194" s="4"/>
      <c r="Q194" s="4"/>
      <c r="R194" s="4"/>
      <c r="S194" s="4"/>
      <c r="T194" s="4"/>
      <c r="U194" s="4"/>
      <c r="V194" s="4"/>
      <c r="W194" s="4"/>
      <c r="X194" s="4"/>
      <c r="Y194" s="4"/>
    </row>
    <row r="195" spans="1:25" ht="14.25" customHeight="1">
      <c r="A195" s="5"/>
      <c r="B195" s="4"/>
      <c r="C195" s="4"/>
      <c r="D195" s="7"/>
      <c r="E195" s="8"/>
      <c r="F195" s="148"/>
      <c r="G195" s="10"/>
      <c r="H195" s="4"/>
      <c r="I195" s="4"/>
      <c r="J195" s="4"/>
      <c r="K195" s="4"/>
      <c r="L195" s="4"/>
      <c r="M195" s="4"/>
      <c r="N195" s="4"/>
      <c r="O195" s="4"/>
      <c r="P195" s="4"/>
      <c r="Q195" s="4"/>
      <c r="R195" s="4"/>
      <c r="S195" s="4"/>
      <c r="T195" s="4"/>
      <c r="U195" s="4"/>
      <c r="V195" s="4"/>
      <c r="W195" s="4"/>
      <c r="X195" s="4"/>
      <c r="Y195" s="4"/>
    </row>
    <row r="196" spans="1:25" ht="14.25" customHeight="1">
      <c r="A196" s="5"/>
      <c r="B196" s="4"/>
      <c r="C196" s="4"/>
      <c r="D196" s="7"/>
      <c r="E196" s="8"/>
      <c r="F196" s="148"/>
      <c r="G196" s="10"/>
      <c r="H196" s="4"/>
      <c r="I196" s="4"/>
      <c r="J196" s="4"/>
      <c r="K196" s="4"/>
      <c r="L196" s="4"/>
      <c r="M196" s="4"/>
      <c r="N196" s="4"/>
      <c r="O196" s="4"/>
      <c r="P196" s="4"/>
      <c r="Q196" s="4"/>
      <c r="R196" s="4"/>
      <c r="S196" s="4"/>
      <c r="T196" s="4"/>
      <c r="U196" s="4"/>
      <c r="V196" s="4"/>
      <c r="W196" s="4"/>
      <c r="X196" s="4"/>
      <c r="Y196" s="4"/>
    </row>
    <row r="197" spans="1:25" ht="14.25" customHeight="1">
      <c r="A197" s="5"/>
      <c r="B197" s="4"/>
      <c r="C197" s="4"/>
      <c r="D197" s="7"/>
      <c r="E197" s="8"/>
      <c r="F197" s="148"/>
      <c r="G197" s="10"/>
      <c r="H197" s="4"/>
      <c r="I197" s="4"/>
      <c r="J197" s="4"/>
      <c r="K197" s="4"/>
      <c r="L197" s="4"/>
      <c r="M197" s="4"/>
      <c r="N197" s="4"/>
      <c r="O197" s="4"/>
      <c r="P197" s="4"/>
      <c r="Q197" s="4"/>
      <c r="R197" s="4"/>
      <c r="S197" s="4"/>
      <c r="T197" s="4"/>
      <c r="U197" s="4"/>
      <c r="V197" s="4"/>
      <c r="W197" s="4"/>
      <c r="X197" s="4"/>
      <c r="Y197" s="4"/>
    </row>
    <row r="198" spans="1:25" ht="14.25" customHeight="1">
      <c r="A198" s="5"/>
      <c r="B198" s="4"/>
      <c r="C198" s="4"/>
      <c r="D198" s="7"/>
      <c r="E198" s="8"/>
      <c r="F198" s="148"/>
      <c r="G198" s="10"/>
      <c r="H198" s="4"/>
      <c r="I198" s="4"/>
      <c r="J198" s="4"/>
      <c r="K198" s="4"/>
      <c r="L198" s="4"/>
      <c r="M198" s="4"/>
      <c r="N198" s="4"/>
      <c r="O198" s="4"/>
      <c r="P198" s="4"/>
      <c r="Q198" s="4"/>
      <c r="R198" s="4"/>
      <c r="S198" s="4"/>
      <c r="T198" s="4"/>
      <c r="U198" s="4"/>
      <c r="V198" s="4"/>
      <c r="W198" s="4"/>
      <c r="X198" s="4"/>
      <c r="Y198" s="4"/>
    </row>
    <row r="199" spans="1:25" ht="14.25" customHeight="1">
      <c r="A199" s="5"/>
      <c r="B199" s="4"/>
      <c r="C199" s="4"/>
      <c r="D199" s="7"/>
      <c r="E199" s="8"/>
      <c r="F199" s="148"/>
      <c r="G199" s="10"/>
      <c r="H199" s="4"/>
      <c r="I199" s="4"/>
      <c r="J199" s="4"/>
      <c r="K199" s="4"/>
      <c r="L199" s="4"/>
      <c r="M199" s="4"/>
      <c r="N199" s="4"/>
      <c r="O199" s="4"/>
      <c r="P199" s="4"/>
      <c r="Q199" s="4"/>
      <c r="R199" s="4"/>
      <c r="S199" s="4"/>
      <c r="T199" s="4"/>
      <c r="U199" s="4"/>
      <c r="V199" s="4"/>
      <c r="W199" s="4"/>
      <c r="X199" s="4"/>
      <c r="Y199" s="4"/>
    </row>
    <row r="200" spans="1:25" ht="14.25" customHeight="1">
      <c r="A200" s="5"/>
      <c r="B200" s="4"/>
      <c r="C200" s="4"/>
      <c r="D200" s="7"/>
      <c r="E200" s="8"/>
      <c r="F200" s="148"/>
      <c r="G200" s="10"/>
      <c r="H200" s="4"/>
      <c r="I200" s="4"/>
      <c r="J200" s="4"/>
      <c r="K200" s="4"/>
      <c r="L200" s="4"/>
      <c r="M200" s="4"/>
      <c r="N200" s="4"/>
      <c r="O200" s="4"/>
      <c r="P200" s="4"/>
      <c r="Q200" s="4"/>
      <c r="R200" s="4"/>
      <c r="S200" s="4"/>
      <c r="T200" s="4"/>
      <c r="U200" s="4"/>
      <c r="V200" s="4"/>
      <c r="W200" s="4"/>
      <c r="X200" s="4"/>
      <c r="Y200" s="4"/>
    </row>
    <row r="201" spans="1:25" ht="14.25" customHeight="1">
      <c r="A201" s="5"/>
      <c r="B201" s="4"/>
      <c r="C201" s="4"/>
      <c r="D201" s="7"/>
      <c r="E201" s="8"/>
      <c r="F201" s="148"/>
      <c r="G201" s="10"/>
      <c r="H201" s="4"/>
      <c r="I201" s="4"/>
      <c r="J201" s="4"/>
      <c r="K201" s="4"/>
      <c r="L201" s="4"/>
      <c r="M201" s="4"/>
      <c r="N201" s="4"/>
      <c r="O201" s="4"/>
      <c r="P201" s="4"/>
      <c r="Q201" s="4"/>
      <c r="R201" s="4"/>
      <c r="S201" s="4"/>
      <c r="T201" s="4"/>
      <c r="U201" s="4"/>
      <c r="V201" s="4"/>
      <c r="W201" s="4"/>
      <c r="X201" s="4"/>
      <c r="Y201" s="4"/>
    </row>
    <row r="202" spans="1:25" ht="14.25" customHeight="1">
      <c r="A202" s="5"/>
      <c r="B202" s="4"/>
      <c r="C202" s="4"/>
      <c r="D202" s="7"/>
      <c r="E202" s="8"/>
      <c r="F202" s="148"/>
      <c r="G202" s="10"/>
      <c r="H202" s="4"/>
      <c r="I202" s="4"/>
      <c r="J202" s="4"/>
      <c r="K202" s="4"/>
      <c r="L202" s="4"/>
      <c r="M202" s="4"/>
      <c r="N202" s="4"/>
      <c r="O202" s="4"/>
      <c r="P202" s="4"/>
      <c r="Q202" s="4"/>
      <c r="R202" s="4"/>
      <c r="S202" s="4"/>
      <c r="T202" s="4"/>
      <c r="U202" s="4"/>
      <c r="V202" s="4"/>
      <c r="W202" s="4"/>
      <c r="X202" s="4"/>
      <c r="Y202" s="4"/>
    </row>
    <row r="203" spans="1:25" ht="14.25" customHeight="1">
      <c r="A203" s="5"/>
      <c r="B203" s="4"/>
      <c r="C203" s="4"/>
      <c r="D203" s="7"/>
      <c r="E203" s="8"/>
      <c r="F203" s="148"/>
      <c r="G203" s="10"/>
      <c r="H203" s="4"/>
      <c r="I203" s="4"/>
      <c r="J203" s="4"/>
      <c r="K203" s="4"/>
      <c r="L203" s="4"/>
      <c r="M203" s="4"/>
      <c r="N203" s="4"/>
      <c r="O203" s="4"/>
      <c r="P203" s="4"/>
      <c r="Q203" s="4"/>
      <c r="R203" s="4"/>
      <c r="S203" s="4"/>
      <c r="T203" s="4"/>
      <c r="U203" s="4"/>
      <c r="V203" s="4"/>
      <c r="W203" s="4"/>
      <c r="X203" s="4"/>
      <c r="Y203" s="4"/>
    </row>
    <row r="204" spans="1:25" ht="14.25" customHeight="1">
      <c r="A204" s="5"/>
      <c r="B204" s="4"/>
      <c r="C204" s="4"/>
      <c r="D204" s="7"/>
      <c r="E204" s="8"/>
      <c r="F204" s="148"/>
      <c r="G204" s="10"/>
      <c r="H204" s="4"/>
      <c r="I204" s="4"/>
      <c r="J204" s="4"/>
      <c r="K204" s="4"/>
      <c r="L204" s="4"/>
      <c r="M204" s="4"/>
      <c r="N204" s="4"/>
      <c r="O204" s="4"/>
      <c r="P204" s="4"/>
      <c r="Q204" s="4"/>
      <c r="R204" s="4"/>
      <c r="S204" s="4"/>
      <c r="T204" s="4"/>
      <c r="U204" s="4"/>
      <c r="V204" s="4"/>
      <c r="W204" s="4"/>
      <c r="X204" s="4"/>
      <c r="Y204" s="4"/>
    </row>
    <row r="205" spans="1:25" ht="14.25" customHeight="1">
      <c r="A205" s="5"/>
      <c r="B205" s="4"/>
      <c r="C205" s="4"/>
      <c r="D205" s="7"/>
      <c r="E205" s="8"/>
      <c r="F205" s="148"/>
      <c r="G205" s="10"/>
      <c r="H205" s="4"/>
      <c r="I205" s="4"/>
      <c r="J205" s="4"/>
      <c r="K205" s="4"/>
      <c r="L205" s="4"/>
      <c r="M205" s="4"/>
      <c r="N205" s="4"/>
      <c r="O205" s="4"/>
      <c r="P205" s="4"/>
      <c r="Q205" s="4"/>
      <c r="R205" s="4"/>
      <c r="S205" s="4"/>
      <c r="T205" s="4"/>
      <c r="U205" s="4"/>
      <c r="V205" s="4"/>
      <c r="W205" s="4"/>
      <c r="X205" s="4"/>
      <c r="Y205" s="4"/>
    </row>
    <row r="206" spans="1:25" ht="14.25" customHeight="1">
      <c r="A206" s="5"/>
      <c r="B206" s="4"/>
      <c r="C206" s="4"/>
      <c r="D206" s="7"/>
      <c r="E206" s="8"/>
      <c r="F206" s="148"/>
      <c r="G206" s="10"/>
      <c r="H206" s="4"/>
      <c r="I206" s="4"/>
      <c r="J206" s="4"/>
      <c r="K206" s="4"/>
      <c r="L206" s="4"/>
      <c r="M206" s="4"/>
      <c r="N206" s="4"/>
      <c r="O206" s="4"/>
      <c r="P206" s="4"/>
      <c r="Q206" s="4"/>
      <c r="R206" s="4"/>
      <c r="S206" s="4"/>
      <c r="T206" s="4"/>
      <c r="U206" s="4"/>
      <c r="V206" s="4"/>
      <c r="W206" s="4"/>
      <c r="X206" s="4"/>
      <c r="Y206" s="4"/>
    </row>
    <row r="207" spans="1:25" ht="14.25" customHeight="1">
      <c r="A207" s="5"/>
      <c r="B207" s="4"/>
      <c r="C207" s="4"/>
      <c r="D207" s="7"/>
      <c r="E207" s="8"/>
      <c r="F207" s="148"/>
      <c r="G207" s="10"/>
      <c r="H207" s="4"/>
      <c r="I207" s="4"/>
      <c r="J207" s="4"/>
      <c r="K207" s="4"/>
      <c r="L207" s="4"/>
      <c r="M207" s="4"/>
      <c r="N207" s="4"/>
      <c r="O207" s="4"/>
      <c r="P207" s="4"/>
      <c r="Q207" s="4"/>
      <c r="R207" s="4"/>
      <c r="S207" s="4"/>
      <c r="T207" s="4"/>
      <c r="U207" s="4"/>
      <c r="V207" s="4"/>
      <c r="W207" s="4"/>
      <c r="X207" s="4"/>
      <c r="Y207" s="4"/>
    </row>
    <row r="208" spans="1:25" ht="14.25" customHeight="1">
      <c r="A208" s="5"/>
      <c r="B208" s="4"/>
      <c r="C208" s="4"/>
      <c r="D208" s="7"/>
      <c r="E208" s="8"/>
      <c r="F208" s="148"/>
      <c r="G208" s="10"/>
      <c r="H208" s="4"/>
      <c r="I208" s="4"/>
      <c r="J208" s="4"/>
      <c r="K208" s="4"/>
      <c r="L208" s="4"/>
      <c r="M208" s="4"/>
      <c r="N208" s="4"/>
      <c r="O208" s="4"/>
      <c r="P208" s="4"/>
      <c r="Q208" s="4"/>
      <c r="R208" s="4"/>
      <c r="S208" s="4"/>
      <c r="T208" s="4"/>
      <c r="U208" s="4"/>
      <c r="V208" s="4"/>
      <c r="W208" s="4"/>
      <c r="X208" s="4"/>
      <c r="Y208" s="4"/>
    </row>
    <row r="209" spans="1:25" ht="14.25" customHeight="1">
      <c r="A209" s="5"/>
      <c r="B209" s="4"/>
      <c r="C209" s="4"/>
      <c r="D209" s="7"/>
      <c r="E209" s="8"/>
      <c r="F209" s="148"/>
      <c r="G209" s="10"/>
      <c r="H209" s="4"/>
      <c r="I209" s="4"/>
      <c r="J209" s="4"/>
      <c r="K209" s="4"/>
      <c r="L209" s="4"/>
      <c r="M209" s="4"/>
      <c r="N209" s="4"/>
      <c r="O209" s="4"/>
      <c r="P209" s="4"/>
      <c r="Q209" s="4"/>
      <c r="R209" s="4"/>
      <c r="S209" s="4"/>
      <c r="T209" s="4"/>
      <c r="U209" s="4"/>
      <c r="V209" s="4"/>
      <c r="W209" s="4"/>
      <c r="X209" s="4"/>
      <c r="Y209" s="4"/>
    </row>
    <row r="210" spans="1:25" ht="14.25" customHeight="1">
      <c r="A210" s="5"/>
      <c r="B210" s="4"/>
      <c r="C210" s="4"/>
      <c r="D210" s="7"/>
      <c r="E210" s="8"/>
      <c r="F210" s="148"/>
      <c r="G210" s="10"/>
      <c r="H210" s="4"/>
      <c r="I210" s="4"/>
      <c r="J210" s="4"/>
      <c r="K210" s="4"/>
      <c r="L210" s="4"/>
      <c r="M210" s="4"/>
      <c r="N210" s="4"/>
      <c r="O210" s="4"/>
      <c r="P210" s="4"/>
      <c r="Q210" s="4"/>
      <c r="R210" s="4"/>
      <c r="S210" s="4"/>
      <c r="T210" s="4"/>
      <c r="U210" s="4"/>
      <c r="V210" s="4"/>
      <c r="W210" s="4"/>
      <c r="X210" s="4"/>
      <c r="Y210" s="4"/>
    </row>
    <row r="211" spans="1:25" ht="14.25" customHeight="1">
      <c r="A211" s="5"/>
      <c r="B211" s="4"/>
      <c r="C211" s="4"/>
      <c r="D211" s="7"/>
      <c r="E211" s="8"/>
      <c r="F211" s="148"/>
      <c r="G211" s="10"/>
      <c r="H211" s="4"/>
      <c r="I211" s="4"/>
      <c r="J211" s="4"/>
      <c r="K211" s="4"/>
      <c r="L211" s="4"/>
      <c r="M211" s="4"/>
      <c r="N211" s="4"/>
      <c r="O211" s="4"/>
      <c r="P211" s="4"/>
      <c r="Q211" s="4"/>
      <c r="R211" s="4"/>
      <c r="S211" s="4"/>
      <c r="T211" s="4"/>
      <c r="U211" s="4"/>
      <c r="V211" s="4"/>
      <c r="W211" s="4"/>
      <c r="X211" s="4"/>
      <c r="Y211" s="4"/>
    </row>
    <row r="212" spans="1:25" ht="14.25" customHeight="1">
      <c r="A212" s="5"/>
      <c r="B212" s="4"/>
      <c r="C212" s="4"/>
      <c r="D212" s="7"/>
      <c r="E212" s="8"/>
      <c r="F212" s="148"/>
      <c r="G212" s="10"/>
      <c r="H212" s="4"/>
      <c r="I212" s="4"/>
      <c r="J212" s="4"/>
      <c r="K212" s="4"/>
      <c r="L212" s="4"/>
      <c r="M212" s="4"/>
      <c r="N212" s="4"/>
      <c r="O212" s="4"/>
      <c r="P212" s="4"/>
      <c r="Q212" s="4"/>
      <c r="R212" s="4"/>
      <c r="S212" s="4"/>
      <c r="T212" s="4"/>
      <c r="U212" s="4"/>
      <c r="V212" s="4"/>
      <c r="W212" s="4"/>
      <c r="X212" s="4"/>
      <c r="Y212" s="4"/>
    </row>
    <row r="213" spans="1:25" ht="14.25" customHeight="1">
      <c r="A213" s="5"/>
      <c r="B213" s="4"/>
      <c r="C213" s="4"/>
      <c r="D213" s="7"/>
      <c r="E213" s="8"/>
      <c r="F213" s="148"/>
      <c r="G213" s="10"/>
      <c r="H213" s="4"/>
      <c r="I213" s="4"/>
      <c r="J213" s="4"/>
      <c r="K213" s="4"/>
      <c r="L213" s="4"/>
      <c r="M213" s="4"/>
      <c r="N213" s="4"/>
      <c r="O213" s="4"/>
      <c r="P213" s="4"/>
      <c r="Q213" s="4"/>
      <c r="R213" s="4"/>
      <c r="S213" s="4"/>
      <c r="T213" s="4"/>
      <c r="U213" s="4"/>
      <c r="V213" s="4"/>
      <c r="W213" s="4"/>
      <c r="X213" s="4"/>
      <c r="Y213" s="4"/>
    </row>
    <row r="214" spans="1:25" ht="14.25" customHeight="1">
      <c r="A214" s="5"/>
      <c r="B214" s="4"/>
      <c r="C214" s="4"/>
      <c r="D214" s="7"/>
      <c r="E214" s="8"/>
      <c r="F214" s="148"/>
      <c r="G214" s="10"/>
      <c r="H214" s="4"/>
      <c r="I214" s="4"/>
      <c r="J214" s="4"/>
      <c r="K214" s="4"/>
      <c r="L214" s="4"/>
      <c r="M214" s="4"/>
      <c r="N214" s="4"/>
      <c r="O214" s="4"/>
      <c r="P214" s="4"/>
      <c r="Q214" s="4"/>
      <c r="R214" s="4"/>
      <c r="S214" s="4"/>
      <c r="T214" s="4"/>
      <c r="U214" s="4"/>
      <c r="V214" s="4"/>
      <c r="W214" s="4"/>
      <c r="X214" s="4"/>
      <c r="Y214" s="4"/>
    </row>
    <row r="215" spans="1:25" ht="14.25" customHeight="1">
      <c r="A215" s="5"/>
      <c r="B215" s="4"/>
      <c r="C215" s="4"/>
      <c r="D215" s="7"/>
      <c r="E215" s="8"/>
      <c r="F215" s="148"/>
      <c r="G215" s="10"/>
      <c r="H215" s="4"/>
      <c r="I215" s="4"/>
      <c r="J215" s="4"/>
      <c r="K215" s="4"/>
      <c r="L215" s="4"/>
      <c r="M215" s="4"/>
      <c r="N215" s="4"/>
      <c r="O215" s="4"/>
      <c r="P215" s="4"/>
      <c r="Q215" s="4"/>
      <c r="R215" s="4"/>
      <c r="S215" s="4"/>
      <c r="T215" s="4"/>
      <c r="U215" s="4"/>
      <c r="V215" s="4"/>
      <c r="W215" s="4"/>
      <c r="X215" s="4"/>
      <c r="Y215" s="4"/>
    </row>
    <row r="216" spans="1:25" ht="14.25" customHeight="1">
      <c r="A216" s="5"/>
      <c r="B216" s="4"/>
      <c r="C216" s="4"/>
      <c r="D216" s="7"/>
      <c r="E216" s="8"/>
      <c r="F216" s="148"/>
      <c r="G216" s="10"/>
      <c r="H216" s="4"/>
      <c r="I216" s="4"/>
      <c r="J216" s="4"/>
      <c r="K216" s="4"/>
      <c r="L216" s="4"/>
      <c r="M216" s="4"/>
      <c r="N216" s="4"/>
      <c r="O216" s="4"/>
      <c r="P216" s="4"/>
      <c r="Q216" s="4"/>
      <c r="R216" s="4"/>
      <c r="S216" s="4"/>
      <c r="T216" s="4"/>
      <c r="U216" s="4"/>
      <c r="V216" s="4"/>
      <c r="W216" s="4"/>
      <c r="X216" s="4"/>
      <c r="Y216" s="4"/>
    </row>
    <row r="217" spans="1:25" ht="14.25" customHeight="1">
      <c r="A217" s="5"/>
      <c r="B217" s="4"/>
      <c r="C217" s="4"/>
      <c r="D217" s="7"/>
      <c r="E217" s="8"/>
      <c r="F217" s="148"/>
      <c r="G217" s="10"/>
      <c r="H217" s="4"/>
      <c r="I217" s="4"/>
      <c r="J217" s="4"/>
      <c r="K217" s="4"/>
      <c r="L217" s="4"/>
      <c r="M217" s="4"/>
      <c r="N217" s="4"/>
      <c r="O217" s="4"/>
      <c r="P217" s="4"/>
      <c r="Q217" s="4"/>
      <c r="R217" s="4"/>
      <c r="S217" s="4"/>
      <c r="T217" s="4"/>
      <c r="U217" s="4"/>
      <c r="V217" s="4"/>
      <c r="W217" s="4"/>
      <c r="X217" s="4"/>
      <c r="Y217" s="4"/>
    </row>
    <row r="218" spans="1:25" ht="14.25" customHeight="1">
      <c r="A218" s="5"/>
      <c r="B218" s="4"/>
      <c r="C218" s="4"/>
      <c r="D218" s="7"/>
      <c r="E218" s="8"/>
      <c r="F218" s="148"/>
      <c r="G218" s="10"/>
      <c r="H218" s="4"/>
      <c r="I218" s="4"/>
      <c r="J218" s="4"/>
      <c r="K218" s="4"/>
      <c r="L218" s="4"/>
      <c r="M218" s="4"/>
      <c r="N218" s="4"/>
      <c r="O218" s="4"/>
      <c r="P218" s="4"/>
      <c r="Q218" s="4"/>
      <c r="R218" s="4"/>
      <c r="S218" s="4"/>
      <c r="T218" s="4"/>
      <c r="U218" s="4"/>
      <c r="V218" s="4"/>
      <c r="W218" s="4"/>
      <c r="X218" s="4"/>
      <c r="Y218" s="4"/>
    </row>
    <row r="219" spans="1:25" ht="14.25" customHeight="1">
      <c r="A219" s="5"/>
      <c r="B219" s="4"/>
      <c r="C219" s="4"/>
      <c r="D219" s="7"/>
      <c r="E219" s="8"/>
      <c r="F219" s="148"/>
      <c r="G219" s="10"/>
      <c r="H219" s="4"/>
      <c r="I219" s="4"/>
      <c r="J219" s="4"/>
      <c r="K219" s="4"/>
      <c r="L219" s="4"/>
      <c r="M219" s="4"/>
      <c r="N219" s="4"/>
      <c r="O219" s="4"/>
      <c r="P219" s="4"/>
      <c r="Q219" s="4"/>
      <c r="R219" s="4"/>
      <c r="S219" s="4"/>
      <c r="T219" s="4"/>
      <c r="U219" s="4"/>
      <c r="V219" s="4"/>
      <c r="W219" s="4"/>
      <c r="X219" s="4"/>
      <c r="Y219" s="4"/>
    </row>
    <row r="220" spans="1:25" ht="14.25" customHeight="1">
      <c r="A220" s="5"/>
      <c r="B220" s="4"/>
      <c r="C220" s="4"/>
      <c r="D220" s="7"/>
      <c r="E220" s="8"/>
      <c r="F220" s="148"/>
      <c r="G220" s="10"/>
      <c r="H220" s="4"/>
      <c r="I220" s="4"/>
      <c r="J220" s="4"/>
      <c r="K220" s="4"/>
      <c r="L220" s="4"/>
      <c r="M220" s="4"/>
      <c r="N220" s="4"/>
      <c r="O220" s="4"/>
      <c r="P220" s="4"/>
      <c r="Q220" s="4"/>
      <c r="R220" s="4"/>
      <c r="S220" s="4"/>
      <c r="T220" s="4"/>
      <c r="U220" s="4"/>
      <c r="V220" s="4"/>
      <c r="W220" s="4"/>
      <c r="X220" s="4"/>
      <c r="Y220" s="4"/>
    </row>
    <row r="221" spans="1:25" ht="14.25" customHeight="1">
      <c r="A221" s="5"/>
      <c r="B221" s="4"/>
      <c r="C221" s="4"/>
      <c r="D221" s="7"/>
      <c r="E221" s="8"/>
      <c r="F221" s="148"/>
      <c r="G221" s="10"/>
      <c r="H221" s="4"/>
      <c r="I221" s="4"/>
      <c r="J221" s="4"/>
      <c r="K221" s="4"/>
      <c r="L221" s="4"/>
      <c r="M221" s="4"/>
      <c r="N221" s="4"/>
      <c r="O221" s="4"/>
      <c r="P221" s="4"/>
      <c r="Q221" s="4"/>
      <c r="R221" s="4"/>
      <c r="S221" s="4"/>
      <c r="T221" s="4"/>
      <c r="U221" s="4"/>
      <c r="V221" s="4"/>
      <c r="W221" s="4"/>
      <c r="X221" s="4"/>
      <c r="Y221" s="4"/>
    </row>
    <row r="222" spans="1:25" ht="14.25" customHeight="1">
      <c r="A222" s="5"/>
      <c r="B222" s="4"/>
      <c r="C222" s="4"/>
      <c r="D222" s="7"/>
      <c r="E222" s="8"/>
      <c r="F222" s="148"/>
      <c r="G222" s="10"/>
      <c r="H222" s="4"/>
      <c r="I222" s="4"/>
      <c r="J222" s="4"/>
      <c r="K222" s="4"/>
      <c r="L222" s="4"/>
      <c r="M222" s="4"/>
      <c r="N222" s="4"/>
      <c r="O222" s="4"/>
      <c r="P222" s="4"/>
      <c r="Q222" s="4"/>
      <c r="R222" s="4"/>
      <c r="S222" s="4"/>
      <c r="T222" s="4"/>
      <c r="U222" s="4"/>
      <c r="V222" s="4"/>
      <c r="W222" s="4"/>
      <c r="X222" s="4"/>
      <c r="Y222" s="4"/>
    </row>
    <row r="223" spans="1:25" ht="14.25" customHeight="1">
      <c r="A223" s="5"/>
      <c r="B223" s="4"/>
      <c r="C223" s="4"/>
      <c r="D223" s="7"/>
      <c r="E223" s="8"/>
      <c r="F223" s="148"/>
      <c r="G223" s="10"/>
      <c r="H223" s="4"/>
      <c r="I223" s="4"/>
      <c r="J223" s="4"/>
      <c r="K223" s="4"/>
      <c r="L223" s="4"/>
      <c r="M223" s="4"/>
      <c r="N223" s="4"/>
      <c r="O223" s="4"/>
      <c r="P223" s="4"/>
      <c r="Q223" s="4"/>
      <c r="R223" s="4"/>
      <c r="S223" s="4"/>
      <c r="T223" s="4"/>
      <c r="U223" s="4"/>
      <c r="V223" s="4"/>
      <c r="W223" s="4"/>
      <c r="X223" s="4"/>
      <c r="Y223" s="4"/>
    </row>
    <row r="224" spans="1:25" ht="14.25" customHeight="1">
      <c r="A224" s="5"/>
      <c r="B224" s="4"/>
      <c r="C224" s="4"/>
      <c r="D224" s="7"/>
      <c r="E224" s="8"/>
      <c r="F224" s="148"/>
      <c r="G224" s="10"/>
      <c r="H224" s="4"/>
      <c r="I224" s="4"/>
      <c r="J224" s="4"/>
      <c r="K224" s="4"/>
      <c r="L224" s="4"/>
      <c r="M224" s="4"/>
      <c r="N224" s="4"/>
      <c r="O224" s="4"/>
      <c r="P224" s="4"/>
      <c r="Q224" s="4"/>
      <c r="R224" s="4"/>
      <c r="S224" s="4"/>
      <c r="T224" s="4"/>
      <c r="U224" s="4"/>
      <c r="V224" s="4"/>
      <c r="W224" s="4"/>
      <c r="X224" s="4"/>
      <c r="Y224" s="4"/>
    </row>
    <row r="225" spans="1:25" ht="14.25" customHeight="1">
      <c r="A225" s="5"/>
      <c r="B225" s="4"/>
      <c r="C225" s="4"/>
      <c r="D225" s="7"/>
      <c r="E225" s="8"/>
      <c r="F225" s="148"/>
      <c r="G225" s="10"/>
      <c r="H225" s="4"/>
      <c r="I225" s="4"/>
      <c r="J225" s="4"/>
      <c r="K225" s="4"/>
      <c r="L225" s="4"/>
      <c r="M225" s="4"/>
      <c r="N225" s="4"/>
      <c r="O225" s="4"/>
      <c r="P225" s="4"/>
      <c r="Q225" s="4"/>
      <c r="R225" s="4"/>
      <c r="S225" s="4"/>
      <c r="T225" s="4"/>
      <c r="U225" s="4"/>
      <c r="V225" s="4"/>
      <c r="W225" s="4"/>
      <c r="X225" s="4"/>
      <c r="Y225" s="4"/>
    </row>
    <row r="226" spans="1:25" ht="14.25" customHeight="1">
      <c r="A226" s="5"/>
      <c r="B226" s="4"/>
      <c r="C226" s="4"/>
      <c r="D226" s="7"/>
      <c r="E226" s="8"/>
      <c r="F226" s="148"/>
      <c r="G226" s="10"/>
      <c r="H226" s="4"/>
      <c r="I226" s="4"/>
      <c r="J226" s="4"/>
      <c r="K226" s="4"/>
      <c r="L226" s="4"/>
      <c r="M226" s="4"/>
      <c r="N226" s="4"/>
      <c r="O226" s="4"/>
      <c r="P226" s="4"/>
      <c r="Q226" s="4"/>
      <c r="R226" s="4"/>
      <c r="S226" s="4"/>
      <c r="T226" s="4"/>
      <c r="U226" s="4"/>
      <c r="V226" s="4"/>
      <c r="W226" s="4"/>
      <c r="X226" s="4"/>
      <c r="Y226" s="4"/>
    </row>
    <row r="227" spans="1:25" ht="14.25" customHeight="1">
      <c r="A227" s="5"/>
      <c r="B227" s="4"/>
      <c r="C227" s="4"/>
      <c r="D227" s="7"/>
      <c r="E227" s="8"/>
      <c r="F227" s="148"/>
      <c r="G227" s="10"/>
      <c r="H227" s="4"/>
      <c r="I227" s="4"/>
      <c r="J227" s="4"/>
      <c r="K227" s="4"/>
      <c r="L227" s="4"/>
      <c r="M227" s="4"/>
      <c r="N227" s="4"/>
      <c r="O227" s="4"/>
      <c r="P227" s="4"/>
      <c r="Q227" s="4"/>
      <c r="R227" s="4"/>
      <c r="S227" s="4"/>
      <c r="T227" s="4"/>
      <c r="U227" s="4"/>
      <c r="V227" s="4"/>
      <c r="W227" s="4"/>
      <c r="X227" s="4"/>
      <c r="Y227" s="4"/>
    </row>
    <row r="228" spans="1:25" ht="14.25" customHeight="1">
      <c r="A228" s="5"/>
      <c r="B228" s="4"/>
      <c r="C228" s="4"/>
      <c r="D228" s="7"/>
      <c r="E228" s="8"/>
      <c r="F228" s="148"/>
      <c r="G228" s="10"/>
      <c r="H228" s="4"/>
      <c r="I228" s="4"/>
      <c r="J228" s="4"/>
      <c r="K228" s="4"/>
      <c r="L228" s="4"/>
      <c r="M228" s="4"/>
      <c r="N228" s="4"/>
      <c r="O228" s="4"/>
      <c r="P228" s="4"/>
      <c r="Q228" s="4"/>
      <c r="R228" s="4"/>
      <c r="S228" s="4"/>
      <c r="T228" s="4"/>
      <c r="U228" s="4"/>
      <c r="V228" s="4"/>
      <c r="W228" s="4"/>
      <c r="X228" s="4"/>
      <c r="Y228" s="4"/>
    </row>
    <row r="229" spans="1:25" ht="14.25" customHeight="1">
      <c r="A229" s="5"/>
      <c r="B229" s="4"/>
      <c r="C229" s="4"/>
      <c r="D229" s="7"/>
      <c r="E229" s="8"/>
      <c r="F229" s="148"/>
      <c r="G229" s="10"/>
      <c r="H229" s="4"/>
      <c r="I229" s="4"/>
      <c r="J229" s="4"/>
      <c r="K229" s="4"/>
      <c r="L229" s="4"/>
      <c r="M229" s="4"/>
      <c r="N229" s="4"/>
      <c r="O229" s="4"/>
      <c r="P229" s="4"/>
      <c r="Q229" s="4"/>
      <c r="R229" s="4"/>
      <c r="S229" s="4"/>
      <c r="T229" s="4"/>
      <c r="U229" s="4"/>
      <c r="V229" s="4"/>
      <c r="W229" s="4"/>
      <c r="X229" s="4"/>
      <c r="Y229" s="4"/>
    </row>
    <row r="230" spans="1:25" ht="14.25" customHeight="1">
      <c r="A230" s="5"/>
      <c r="B230" s="4"/>
      <c r="C230" s="4"/>
      <c r="D230" s="7"/>
      <c r="E230" s="8"/>
      <c r="F230" s="148"/>
      <c r="G230" s="10"/>
      <c r="H230" s="4"/>
      <c r="I230" s="4"/>
      <c r="J230" s="4"/>
      <c r="K230" s="4"/>
      <c r="L230" s="4"/>
      <c r="M230" s="4"/>
      <c r="N230" s="4"/>
      <c r="O230" s="4"/>
      <c r="P230" s="4"/>
      <c r="Q230" s="4"/>
      <c r="R230" s="4"/>
      <c r="S230" s="4"/>
      <c r="T230" s="4"/>
      <c r="U230" s="4"/>
      <c r="V230" s="4"/>
      <c r="W230" s="4"/>
      <c r="X230" s="4"/>
      <c r="Y230" s="4"/>
    </row>
    <row r="231" spans="1:25" ht="14.25" customHeight="1">
      <c r="A231" s="5"/>
      <c r="B231" s="4"/>
      <c r="C231" s="4"/>
      <c r="D231" s="7"/>
      <c r="E231" s="8"/>
      <c r="F231" s="148"/>
      <c r="G231" s="10"/>
      <c r="H231" s="4"/>
      <c r="I231" s="4"/>
      <c r="J231" s="4"/>
      <c r="K231" s="4"/>
      <c r="L231" s="4"/>
      <c r="M231" s="4"/>
      <c r="N231" s="4"/>
      <c r="O231" s="4"/>
      <c r="P231" s="4"/>
      <c r="Q231" s="4"/>
      <c r="R231" s="4"/>
      <c r="S231" s="4"/>
      <c r="T231" s="4"/>
      <c r="U231" s="4"/>
      <c r="V231" s="4"/>
      <c r="W231" s="4"/>
      <c r="X231" s="4"/>
      <c r="Y231" s="4"/>
    </row>
    <row r="232" spans="1:25" ht="14.25" customHeight="1">
      <c r="A232" s="5"/>
      <c r="B232" s="4"/>
      <c r="C232" s="4"/>
      <c r="D232" s="7"/>
      <c r="E232" s="8"/>
      <c r="F232" s="148"/>
      <c r="G232" s="10"/>
      <c r="H232" s="4"/>
      <c r="I232" s="4"/>
      <c r="J232" s="4"/>
      <c r="K232" s="4"/>
      <c r="L232" s="4"/>
      <c r="M232" s="4"/>
      <c r="N232" s="4"/>
      <c r="O232" s="4"/>
      <c r="P232" s="4"/>
      <c r="Q232" s="4"/>
      <c r="R232" s="4"/>
      <c r="S232" s="4"/>
      <c r="T232" s="4"/>
      <c r="U232" s="4"/>
      <c r="V232" s="4"/>
      <c r="W232" s="4"/>
      <c r="X232" s="4"/>
      <c r="Y232" s="4"/>
    </row>
    <row r="233" spans="1:25" ht="14.25" customHeight="1">
      <c r="A233" s="5"/>
      <c r="B233" s="4"/>
      <c r="C233" s="4"/>
      <c r="D233" s="7"/>
      <c r="E233" s="8"/>
      <c r="F233" s="148"/>
      <c r="G233" s="10"/>
      <c r="H233" s="4"/>
      <c r="I233" s="4"/>
      <c r="J233" s="4"/>
      <c r="K233" s="4"/>
      <c r="L233" s="4"/>
      <c r="M233" s="4"/>
      <c r="N233" s="4"/>
      <c r="O233" s="4"/>
      <c r="P233" s="4"/>
      <c r="Q233" s="4"/>
      <c r="R233" s="4"/>
      <c r="S233" s="4"/>
      <c r="T233" s="4"/>
      <c r="U233" s="4"/>
      <c r="V233" s="4"/>
      <c r="W233" s="4"/>
      <c r="X233" s="4"/>
      <c r="Y233" s="4"/>
    </row>
    <row r="234" spans="1:25" ht="14.25" customHeight="1">
      <c r="A234" s="5"/>
      <c r="B234" s="4"/>
      <c r="C234" s="4"/>
      <c r="D234" s="7"/>
      <c r="E234" s="8"/>
      <c r="F234" s="148"/>
      <c r="G234" s="10"/>
      <c r="H234" s="4"/>
      <c r="I234" s="4"/>
      <c r="J234" s="4"/>
      <c r="K234" s="4"/>
      <c r="L234" s="4"/>
      <c r="M234" s="4"/>
      <c r="N234" s="4"/>
      <c r="O234" s="4"/>
      <c r="P234" s="4"/>
      <c r="Q234" s="4"/>
      <c r="R234" s="4"/>
      <c r="S234" s="4"/>
      <c r="T234" s="4"/>
      <c r="U234" s="4"/>
      <c r="V234" s="4"/>
      <c r="W234" s="4"/>
      <c r="X234" s="4"/>
      <c r="Y234" s="4"/>
    </row>
    <row r="235" spans="1:25" ht="14.25" customHeight="1">
      <c r="A235" s="5"/>
      <c r="B235" s="4"/>
      <c r="C235" s="4"/>
      <c r="D235" s="7"/>
      <c r="E235" s="8"/>
      <c r="F235" s="148"/>
      <c r="G235" s="10"/>
      <c r="H235" s="4"/>
      <c r="I235" s="4"/>
      <c r="J235" s="4"/>
      <c r="K235" s="4"/>
      <c r="L235" s="4"/>
      <c r="M235" s="4"/>
      <c r="N235" s="4"/>
      <c r="O235" s="4"/>
      <c r="P235" s="4"/>
      <c r="Q235" s="4"/>
      <c r="R235" s="4"/>
      <c r="S235" s="4"/>
      <c r="T235" s="4"/>
      <c r="U235" s="4"/>
      <c r="V235" s="4"/>
      <c r="W235" s="4"/>
      <c r="X235" s="4"/>
      <c r="Y235" s="4"/>
    </row>
    <row r="236" spans="1:25" ht="14.25" customHeight="1">
      <c r="A236" s="5"/>
      <c r="B236" s="4"/>
      <c r="C236" s="4"/>
      <c r="D236" s="7"/>
      <c r="E236" s="8"/>
      <c r="F236" s="148"/>
      <c r="G236" s="10"/>
      <c r="H236" s="4"/>
      <c r="I236" s="4"/>
      <c r="J236" s="4"/>
      <c r="K236" s="4"/>
      <c r="L236" s="4"/>
      <c r="M236" s="4"/>
      <c r="N236" s="4"/>
      <c r="O236" s="4"/>
      <c r="P236" s="4"/>
      <c r="Q236" s="4"/>
      <c r="R236" s="4"/>
      <c r="S236" s="4"/>
      <c r="T236" s="4"/>
      <c r="U236" s="4"/>
      <c r="V236" s="4"/>
      <c r="W236" s="4"/>
      <c r="X236" s="4"/>
      <c r="Y236" s="4"/>
    </row>
    <row r="237" spans="1:25" ht="14.25" customHeight="1">
      <c r="A237" s="5"/>
      <c r="B237" s="4"/>
      <c r="C237" s="4"/>
      <c r="D237" s="7"/>
      <c r="E237" s="8"/>
      <c r="F237" s="148"/>
      <c r="G237" s="10"/>
      <c r="H237" s="4"/>
      <c r="I237" s="4"/>
      <c r="J237" s="4"/>
      <c r="K237" s="4"/>
      <c r="L237" s="4"/>
      <c r="M237" s="4"/>
      <c r="N237" s="4"/>
      <c r="O237" s="4"/>
      <c r="P237" s="4"/>
      <c r="Q237" s="4"/>
      <c r="R237" s="4"/>
      <c r="S237" s="4"/>
      <c r="T237" s="4"/>
      <c r="U237" s="4"/>
      <c r="V237" s="4"/>
      <c r="W237" s="4"/>
      <c r="X237" s="4"/>
      <c r="Y237" s="4"/>
    </row>
    <row r="238" spans="1:25" ht="14.25" customHeight="1">
      <c r="A238" s="5"/>
      <c r="B238" s="4"/>
      <c r="C238" s="4"/>
      <c r="D238" s="7"/>
      <c r="E238" s="8"/>
      <c r="F238" s="148"/>
      <c r="G238" s="10"/>
      <c r="H238" s="4"/>
      <c r="I238" s="4"/>
      <c r="J238" s="4"/>
      <c r="K238" s="4"/>
      <c r="L238" s="4"/>
      <c r="M238" s="4"/>
      <c r="N238" s="4"/>
      <c r="O238" s="4"/>
      <c r="P238" s="4"/>
      <c r="Q238" s="4"/>
      <c r="R238" s="4"/>
      <c r="S238" s="4"/>
      <c r="T238" s="4"/>
      <c r="U238" s="4"/>
      <c r="V238" s="4"/>
      <c r="W238" s="4"/>
      <c r="X238" s="4"/>
      <c r="Y238" s="4"/>
    </row>
    <row r="239" spans="1:25" ht="14.25" customHeight="1">
      <c r="A239" s="5"/>
      <c r="B239" s="4"/>
      <c r="C239" s="4"/>
      <c r="D239" s="7"/>
      <c r="E239" s="8"/>
      <c r="F239" s="148"/>
      <c r="G239" s="10"/>
      <c r="H239" s="4"/>
      <c r="I239" s="4"/>
      <c r="J239" s="4"/>
      <c r="K239" s="4"/>
      <c r="L239" s="4"/>
      <c r="M239" s="4"/>
      <c r="N239" s="4"/>
      <c r="O239" s="4"/>
      <c r="P239" s="4"/>
      <c r="Q239" s="4"/>
      <c r="R239" s="4"/>
      <c r="S239" s="4"/>
      <c r="T239" s="4"/>
      <c r="U239" s="4"/>
      <c r="V239" s="4"/>
      <c r="W239" s="4"/>
      <c r="X239" s="4"/>
      <c r="Y239" s="4"/>
    </row>
    <row r="240" spans="1:25" ht="14.25" customHeight="1">
      <c r="A240" s="5"/>
      <c r="B240" s="4"/>
      <c r="C240" s="4"/>
      <c r="D240" s="7"/>
      <c r="E240" s="8"/>
      <c r="F240" s="148"/>
      <c r="G240" s="10"/>
      <c r="H240" s="4"/>
      <c r="I240" s="4"/>
      <c r="J240" s="4"/>
      <c r="K240" s="4"/>
      <c r="L240" s="4"/>
      <c r="M240" s="4"/>
      <c r="N240" s="4"/>
      <c r="O240" s="4"/>
      <c r="P240" s="4"/>
      <c r="Q240" s="4"/>
      <c r="R240" s="4"/>
      <c r="S240" s="4"/>
      <c r="T240" s="4"/>
      <c r="U240" s="4"/>
      <c r="V240" s="4"/>
      <c r="W240" s="4"/>
      <c r="X240" s="4"/>
      <c r="Y240" s="4"/>
    </row>
    <row r="241" spans="1:25" ht="14.25" customHeight="1">
      <c r="A241" s="5"/>
      <c r="B241" s="4"/>
      <c r="C241" s="4"/>
      <c r="D241" s="7"/>
      <c r="E241" s="8"/>
      <c r="F241" s="148"/>
      <c r="G241" s="10"/>
      <c r="H241" s="4"/>
      <c r="I241" s="4"/>
      <c r="J241" s="4"/>
      <c r="K241" s="4"/>
      <c r="L241" s="4"/>
      <c r="M241" s="4"/>
      <c r="N241" s="4"/>
      <c r="O241" s="4"/>
      <c r="P241" s="4"/>
      <c r="Q241" s="4"/>
      <c r="R241" s="4"/>
      <c r="S241" s="4"/>
      <c r="T241" s="4"/>
      <c r="U241" s="4"/>
      <c r="V241" s="4"/>
      <c r="W241" s="4"/>
      <c r="X241" s="4"/>
      <c r="Y241" s="4"/>
    </row>
    <row r="242" spans="1:25" ht="14.25" customHeight="1">
      <c r="A242" s="5"/>
      <c r="B242" s="4"/>
      <c r="C242" s="4"/>
      <c r="D242" s="7"/>
      <c r="E242" s="8"/>
      <c r="F242" s="148"/>
      <c r="G242" s="10"/>
      <c r="H242" s="4"/>
      <c r="I242" s="4"/>
      <c r="J242" s="4"/>
      <c r="K242" s="4"/>
      <c r="L242" s="4"/>
      <c r="M242" s="4"/>
      <c r="N242" s="4"/>
      <c r="O242" s="4"/>
      <c r="P242" s="4"/>
      <c r="Q242" s="4"/>
      <c r="R242" s="4"/>
      <c r="S242" s="4"/>
      <c r="T242" s="4"/>
      <c r="U242" s="4"/>
      <c r="V242" s="4"/>
      <c r="W242" s="4"/>
      <c r="X242" s="4"/>
      <c r="Y242" s="4"/>
    </row>
    <row r="243" spans="1:25" ht="14.25" customHeight="1">
      <c r="A243" s="5"/>
      <c r="B243" s="4"/>
      <c r="C243" s="4"/>
      <c r="D243" s="7"/>
      <c r="E243" s="8"/>
      <c r="F243" s="148"/>
      <c r="G243" s="10"/>
      <c r="H243" s="4"/>
      <c r="I243" s="4"/>
      <c r="J243" s="4"/>
      <c r="K243" s="4"/>
      <c r="L243" s="4"/>
      <c r="M243" s="4"/>
      <c r="N243" s="4"/>
      <c r="O243" s="4"/>
      <c r="P243" s="4"/>
      <c r="Q243" s="4"/>
      <c r="R243" s="4"/>
      <c r="S243" s="4"/>
      <c r="T243" s="4"/>
      <c r="U243" s="4"/>
      <c r="V243" s="4"/>
      <c r="W243" s="4"/>
      <c r="X243" s="4"/>
      <c r="Y243" s="4"/>
    </row>
    <row r="244" spans="1:25" ht="14.25" customHeight="1">
      <c r="A244" s="5"/>
      <c r="B244" s="4"/>
      <c r="C244" s="4"/>
      <c r="D244" s="7"/>
      <c r="E244" s="8"/>
      <c r="F244" s="148"/>
      <c r="G244" s="10"/>
      <c r="H244" s="4"/>
      <c r="I244" s="4"/>
      <c r="J244" s="4"/>
      <c r="K244" s="4"/>
      <c r="L244" s="4"/>
      <c r="M244" s="4"/>
      <c r="N244" s="4"/>
      <c r="O244" s="4"/>
      <c r="P244" s="4"/>
      <c r="Q244" s="4"/>
      <c r="R244" s="4"/>
      <c r="S244" s="4"/>
      <c r="T244" s="4"/>
      <c r="U244" s="4"/>
      <c r="V244" s="4"/>
      <c r="W244" s="4"/>
      <c r="X244" s="4"/>
      <c r="Y244" s="4"/>
    </row>
    <row r="245" spans="1:25" ht="14.25" customHeight="1">
      <c r="A245" s="5"/>
      <c r="B245" s="4"/>
      <c r="C245" s="4"/>
      <c r="D245" s="7"/>
      <c r="E245" s="8"/>
      <c r="F245" s="148"/>
      <c r="G245" s="10"/>
      <c r="H245" s="4"/>
      <c r="I245" s="4"/>
      <c r="J245" s="4"/>
      <c r="K245" s="4"/>
      <c r="L245" s="4"/>
      <c r="M245" s="4"/>
      <c r="N245" s="4"/>
      <c r="O245" s="4"/>
      <c r="P245" s="4"/>
      <c r="Q245" s="4"/>
      <c r="R245" s="4"/>
      <c r="S245" s="4"/>
      <c r="T245" s="4"/>
      <c r="U245" s="4"/>
      <c r="V245" s="4"/>
      <c r="W245" s="4"/>
      <c r="X245" s="4"/>
      <c r="Y245" s="4"/>
    </row>
    <row r="246" spans="1:25" ht="14.25" customHeight="1">
      <c r="A246" s="5"/>
      <c r="B246" s="4"/>
      <c r="C246" s="4"/>
      <c r="D246" s="7"/>
      <c r="E246" s="8"/>
      <c r="F246" s="148"/>
      <c r="G246" s="10"/>
      <c r="H246" s="4"/>
      <c r="I246" s="4"/>
      <c r="J246" s="4"/>
      <c r="K246" s="4"/>
      <c r="L246" s="4"/>
      <c r="M246" s="4"/>
      <c r="N246" s="4"/>
      <c r="O246" s="4"/>
      <c r="P246" s="4"/>
      <c r="Q246" s="4"/>
      <c r="R246" s="4"/>
      <c r="S246" s="4"/>
      <c r="T246" s="4"/>
      <c r="U246" s="4"/>
      <c r="V246" s="4"/>
      <c r="W246" s="4"/>
      <c r="X246" s="4"/>
      <c r="Y246" s="4"/>
    </row>
    <row r="247" spans="1:25" ht="14.25" customHeight="1">
      <c r="A247" s="5"/>
      <c r="B247" s="4"/>
      <c r="C247" s="4"/>
      <c r="D247" s="7"/>
      <c r="E247" s="8"/>
      <c r="F247" s="148"/>
      <c r="G247" s="10"/>
      <c r="H247" s="4"/>
      <c r="I247" s="4"/>
      <c r="J247" s="4"/>
      <c r="K247" s="4"/>
      <c r="L247" s="4"/>
      <c r="M247" s="4"/>
      <c r="N247" s="4"/>
      <c r="O247" s="4"/>
      <c r="P247" s="4"/>
      <c r="Q247" s="4"/>
      <c r="R247" s="4"/>
      <c r="S247" s="4"/>
      <c r="T247" s="4"/>
      <c r="U247" s="4"/>
      <c r="V247" s="4"/>
      <c r="W247" s="4"/>
      <c r="X247" s="4"/>
      <c r="Y247" s="4"/>
    </row>
    <row r="248" spans="1:25" ht="14.25" customHeight="1">
      <c r="A248" s="5"/>
      <c r="B248" s="4"/>
      <c r="C248" s="4"/>
      <c r="D248" s="7"/>
      <c r="E248" s="8"/>
      <c r="F248" s="148"/>
      <c r="G248" s="10"/>
      <c r="H248" s="4"/>
      <c r="I248" s="4"/>
      <c r="J248" s="4"/>
      <c r="K248" s="4"/>
      <c r="L248" s="4"/>
      <c r="M248" s="4"/>
      <c r="N248" s="4"/>
      <c r="O248" s="4"/>
      <c r="P248" s="4"/>
      <c r="Q248" s="4"/>
      <c r="R248" s="4"/>
      <c r="S248" s="4"/>
      <c r="T248" s="4"/>
      <c r="U248" s="4"/>
      <c r="V248" s="4"/>
      <c r="W248" s="4"/>
      <c r="X248" s="4"/>
      <c r="Y248" s="4"/>
    </row>
    <row r="249" spans="1:25" ht="14.25" customHeight="1">
      <c r="A249" s="5"/>
      <c r="B249" s="4"/>
      <c r="C249" s="4"/>
      <c r="D249" s="7"/>
      <c r="E249" s="8"/>
      <c r="F249" s="148"/>
      <c r="G249" s="10"/>
      <c r="H249" s="4"/>
      <c r="I249" s="4"/>
      <c r="J249" s="4"/>
      <c r="K249" s="4"/>
      <c r="L249" s="4"/>
      <c r="M249" s="4"/>
      <c r="N249" s="4"/>
      <c r="O249" s="4"/>
      <c r="P249" s="4"/>
      <c r="Q249" s="4"/>
      <c r="R249" s="4"/>
      <c r="S249" s="4"/>
      <c r="T249" s="4"/>
      <c r="U249" s="4"/>
      <c r="V249" s="4"/>
      <c r="W249" s="4"/>
      <c r="X249" s="4"/>
      <c r="Y249" s="4"/>
    </row>
    <row r="250" spans="1:25" ht="14.25" customHeight="1">
      <c r="A250" s="5"/>
      <c r="B250" s="4"/>
      <c r="C250" s="4"/>
      <c r="D250" s="7"/>
      <c r="E250" s="8"/>
      <c r="F250" s="148"/>
      <c r="G250" s="10"/>
      <c r="H250" s="4"/>
      <c r="I250" s="4"/>
      <c r="J250" s="4"/>
      <c r="K250" s="4"/>
      <c r="L250" s="4"/>
      <c r="M250" s="4"/>
      <c r="N250" s="4"/>
      <c r="O250" s="4"/>
      <c r="P250" s="4"/>
      <c r="Q250" s="4"/>
      <c r="R250" s="4"/>
      <c r="S250" s="4"/>
      <c r="T250" s="4"/>
      <c r="U250" s="4"/>
      <c r="V250" s="4"/>
      <c r="W250" s="4"/>
      <c r="X250" s="4"/>
      <c r="Y250" s="4"/>
    </row>
    <row r="251" spans="1:25" ht="14.25" customHeight="1">
      <c r="A251" s="5"/>
      <c r="B251" s="4"/>
      <c r="C251" s="4"/>
      <c r="D251" s="7"/>
      <c r="E251" s="8"/>
      <c r="F251" s="148"/>
      <c r="G251" s="10"/>
      <c r="H251" s="4"/>
      <c r="I251" s="4"/>
      <c r="J251" s="4"/>
      <c r="K251" s="4"/>
      <c r="L251" s="4"/>
      <c r="M251" s="4"/>
      <c r="N251" s="4"/>
      <c r="O251" s="4"/>
      <c r="P251" s="4"/>
      <c r="Q251" s="4"/>
      <c r="R251" s="4"/>
      <c r="S251" s="4"/>
      <c r="T251" s="4"/>
      <c r="U251" s="4"/>
      <c r="V251" s="4"/>
      <c r="W251" s="4"/>
      <c r="X251" s="4"/>
      <c r="Y251" s="4"/>
    </row>
    <row r="252" spans="1:25" ht="14.25" customHeight="1">
      <c r="A252" s="5"/>
      <c r="B252" s="4"/>
      <c r="C252" s="4"/>
      <c r="D252" s="7"/>
      <c r="E252" s="8"/>
      <c r="F252" s="148"/>
      <c r="G252" s="10"/>
      <c r="H252" s="4"/>
      <c r="I252" s="4"/>
      <c r="J252" s="4"/>
      <c r="K252" s="4"/>
      <c r="L252" s="4"/>
      <c r="M252" s="4"/>
      <c r="N252" s="4"/>
      <c r="O252" s="4"/>
      <c r="P252" s="4"/>
      <c r="Q252" s="4"/>
      <c r="R252" s="4"/>
      <c r="S252" s="4"/>
      <c r="T252" s="4"/>
      <c r="U252" s="4"/>
      <c r="V252" s="4"/>
      <c r="W252" s="4"/>
      <c r="X252" s="4"/>
      <c r="Y252" s="4"/>
    </row>
    <row r="253" spans="1:25" ht="14.25" customHeight="1">
      <c r="A253" s="5"/>
      <c r="B253" s="4"/>
      <c r="C253" s="4"/>
      <c r="D253" s="7"/>
      <c r="E253" s="8"/>
      <c r="F253" s="148"/>
      <c r="G253" s="10"/>
      <c r="H253" s="4"/>
      <c r="I253" s="4"/>
      <c r="J253" s="4"/>
      <c r="K253" s="4"/>
      <c r="L253" s="4"/>
      <c r="M253" s="4"/>
      <c r="N253" s="4"/>
      <c r="O253" s="4"/>
      <c r="P253" s="4"/>
      <c r="Q253" s="4"/>
      <c r="R253" s="4"/>
      <c r="S253" s="4"/>
      <c r="T253" s="4"/>
      <c r="U253" s="4"/>
      <c r="V253" s="4"/>
      <c r="W253" s="4"/>
      <c r="X253" s="4"/>
      <c r="Y253" s="4"/>
    </row>
    <row r="254" spans="1:25" ht="14.25" customHeight="1">
      <c r="A254" s="5"/>
      <c r="B254" s="4"/>
      <c r="C254" s="4"/>
      <c r="D254" s="7"/>
      <c r="E254" s="8"/>
      <c r="F254" s="148"/>
      <c r="G254" s="10"/>
      <c r="H254" s="4"/>
      <c r="I254" s="4"/>
      <c r="J254" s="4"/>
      <c r="K254" s="4"/>
      <c r="L254" s="4"/>
      <c r="M254" s="4"/>
      <c r="N254" s="4"/>
      <c r="O254" s="4"/>
      <c r="P254" s="4"/>
      <c r="Q254" s="4"/>
      <c r="R254" s="4"/>
      <c r="S254" s="4"/>
      <c r="T254" s="4"/>
      <c r="U254" s="4"/>
      <c r="V254" s="4"/>
      <c r="W254" s="4"/>
      <c r="X254" s="4"/>
      <c r="Y254" s="4"/>
    </row>
    <row r="255" spans="1:25" ht="14.25" customHeight="1">
      <c r="A255" s="5"/>
      <c r="B255" s="4"/>
      <c r="C255" s="4"/>
      <c r="D255" s="7"/>
      <c r="E255" s="8"/>
      <c r="F255" s="148"/>
      <c r="G255" s="10"/>
      <c r="H255" s="4"/>
      <c r="I255" s="4"/>
      <c r="J255" s="4"/>
      <c r="K255" s="4"/>
      <c r="L255" s="4"/>
      <c r="M255" s="4"/>
      <c r="N255" s="4"/>
      <c r="O255" s="4"/>
      <c r="P255" s="4"/>
      <c r="Q255" s="4"/>
      <c r="R255" s="4"/>
      <c r="S255" s="4"/>
      <c r="T255" s="4"/>
      <c r="U255" s="4"/>
      <c r="V255" s="4"/>
      <c r="W255" s="4"/>
      <c r="X255" s="4"/>
      <c r="Y255" s="4"/>
    </row>
    <row r="256" spans="1:25" ht="14.25" customHeight="1">
      <c r="A256" s="5"/>
      <c r="B256" s="4"/>
      <c r="C256" s="4"/>
      <c r="D256" s="7"/>
      <c r="E256" s="8"/>
      <c r="F256" s="148"/>
      <c r="G256" s="10"/>
      <c r="H256" s="4"/>
      <c r="I256" s="4"/>
      <c r="J256" s="4"/>
      <c r="K256" s="4"/>
      <c r="L256" s="4"/>
      <c r="M256" s="4"/>
      <c r="N256" s="4"/>
      <c r="O256" s="4"/>
      <c r="P256" s="4"/>
      <c r="Q256" s="4"/>
      <c r="R256" s="4"/>
      <c r="S256" s="4"/>
      <c r="T256" s="4"/>
      <c r="U256" s="4"/>
      <c r="V256" s="4"/>
      <c r="W256" s="4"/>
      <c r="X256" s="4"/>
      <c r="Y256" s="4"/>
    </row>
    <row r="257" spans="1:25" ht="14.25" customHeight="1">
      <c r="A257" s="5"/>
      <c r="B257" s="4"/>
      <c r="C257" s="4"/>
      <c r="D257" s="7"/>
      <c r="E257" s="8"/>
      <c r="F257" s="148"/>
      <c r="G257" s="10"/>
      <c r="H257" s="4"/>
      <c r="I257" s="4"/>
      <c r="J257" s="4"/>
      <c r="K257" s="4"/>
      <c r="L257" s="4"/>
      <c r="M257" s="4"/>
      <c r="N257" s="4"/>
      <c r="O257" s="4"/>
      <c r="P257" s="4"/>
      <c r="Q257" s="4"/>
      <c r="R257" s="4"/>
      <c r="S257" s="4"/>
      <c r="T257" s="4"/>
      <c r="U257" s="4"/>
      <c r="V257" s="4"/>
      <c r="W257" s="4"/>
      <c r="X257" s="4"/>
      <c r="Y257" s="4"/>
    </row>
    <row r="258" spans="1:25" ht="14.25" customHeight="1">
      <c r="A258" s="5"/>
      <c r="B258" s="4"/>
      <c r="C258" s="4"/>
      <c r="D258" s="7"/>
      <c r="E258" s="8"/>
      <c r="F258" s="148"/>
      <c r="G258" s="10"/>
      <c r="H258" s="4"/>
      <c r="I258" s="4"/>
      <c r="J258" s="4"/>
      <c r="K258" s="4"/>
      <c r="L258" s="4"/>
      <c r="M258" s="4"/>
      <c r="N258" s="4"/>
      <c r="O258" s="4"/>
      <c r="P258" s="4"/>
      <c r="Q258" s="4"/>
      <c r="R258" s="4"/>
      <c r="S258" s="4"/>
      <c r="T258" s="4"/>
      <c r="U258" s="4"/>
      <c r="V258" s="4"/>
      <c r="W258" s="4"/>
      <c r="X258" s="4"/>
      <c r="Y258" s="4"/>
    </row>
    <row r="259" spans="1:25" ht="14.25" customHeight="1">
      <c r="A259" s="5"/>
      <c r="B259" s="4"/>
      <c r="C259" s="4"/>
      <c r="D259" s="7"/>
      <c r="E259" s="8"/>
      <c r="F259" s="148"/>
      <c r="G259" s="10"/>
      <c r="H259" s="4"/>
      <c r="I259" s="4"/>
      <c r="J259" s="4"/>
      <c r="K259" s="4"/>
      <c r="L259" s="4"/>
      <c r="M259" s="4"/>
      <c r="N259" s="4"/>
      <c r="O259" s="4"/>
      <c r="P259" s="4"/>
      <c r="Q259" s="4"/>
      <c r="R259" s="4"/>
      <c r="S259" s="4"/>
      <c r="T259" s="4"/>
      <c r="U259" s="4"/>
      <c r="V259" s="4"/>
      <c r="W259" s="4"/>
      <c r="X259" s="4"/>
      <c r="Y259" s="4"/>
    </row>
    <row r="260" spans="1:25" ht="14.25" customHeight="1">
      <c r="A260" s="5"/>
      <c r="B260" s="4"/>
      <c r="C260" s="4"/>
      <c r="D260" s="7"/>
      <c r="E260" s="8"/>
      <c r="F260" s="148"/>
      <c r="G260" s="10"/>
      <c r="H260" s="4"/>
      <c r="I260" s="4"/>
      <c r="J260" s="4"/>
      <c r="K260" s="4"/>
      <c r="L260" s="4"/>
      <c r="M260" s="4"/>
      <c r="N260" s="4"/>
      <c r="O260" s="4"/>
      <c r="P260" s="4"/>
      <c r="Q260" s="4"/>
      <c r="R260" s="4"/>
      <c r="S260" s="4"/>
      <c r="T260" s="4"/>
      <c r="U260" s="4"/>
      <c r="V260" s="4"/>
      <c r="W260" s="4"/>
      <c r="X260" s="4"/>
      <c r="Y260" s="4"/>
    </row>
    <row r="261" spans="1:25" ht="14.25" customHeight="1">
      <c r="A261" s="5"/>
      <c r="B261" s="4"/>
      <c r="C261" s="4"/>
      <c r="D261" s="7"/>
      <c r="E261" s="8"/>
      <c r="F261" s="148"/>
      <c r="G261" s="10"/>
      <c r="H261" s="4"/>
      <c r="I261" s="4"/>
      <c r="J261" s="4"/>
      <c r="K261" s="4"/>
      <c r="L261" s="4"/>
      <c r="M261" s="4"/>
      <c r="N261" s="4"/>
      <c r="O261" s="4"/>
      <c r="P261" s="4"/>
      <c r="Q261" s="4"/>
      <c r="R261" s="4"/>
      <c r="S261" s="4"/>
      <c r="T261" s="4"/>
      <c r="U261" s="4"/>
      <c r="V261" s="4"/>
      <c r="W261" s="4"/>
      <c r="X261" s="4"/>
      <c r="Y261" s="4"/>
    </row>
    <row r="262" spans="1:25" ht="14.25" customHeight="1">
      <c r="A262" s="5"/>
      <c r="B262" s="4"/>
      <c r="C262" s="4"/>
      <c r="D262" s="7"/>
      <c r="E262" s="8"/>
      <c r="F262" s="148"/>
      <c r="G262" s="10"/>
      <c r="H262" s="4"/>
      <c r="I262" s="4"/>
      <c r="J262" s="4"/>
      <c r="K262" s="4"/>
      <c r="L262" s="4"/>
      <c r="M262" s="4"/>
      <c r="N262" s="4"/>
      <c r="O262" s="4"/>
      <c r="P262" s="4"/>
      <c r="Q262" s="4"/>
      <c r="R262" s="4"/>
      <c r="S262" s="4"/>
      <c r="T262" s="4"/>
      <c r="U262" s="4"/>
      <c r="V262" s="4"/>
      <c r="W262" s="4"/>
      <c r="X262" s="4"/>
      <c r="Y262" s="4"/>
    </row>
    <row r="263" spans="1:25" ht="14.25" customHeight="1">
      <c r="A263" s="5"/>
      <c r="B263" s="4"/>
      <c r="C263" s="4"/>
      <c r="D263" s="7"/>
      <c r="E263" s="8"/>
      <c r="F263" s="148"/>
      <c r="G263" s="10"/>
      <c r="H263" s="4"/>
      <c r="I263" s="4"/>
      <c r="J263" s="4"/>
      <c r="K263" s="4"/>
      <c r="L263" s="4"/>
      <c r="M263" s="4"/>
      <c r="N263" s="4"/>
      <c r="O263" s="4"/>
      <c r="P263" s="4"/>
      <c r="Q263" s="4"/>
      <c r="R263" s="4"/>
      <c r="S263" s="4"/>
      <c r="T263" s="4"/>
      <c r="U263" s="4"/>
      <c r="V263" s="4"/>
      <c r="W263" s="4"/>
      <c r="X263" s="4"/>
      <c r="Y263" s="4"/>
    </row>
    <row r="264" spans="1:25" ht="14.25" customHeight="1">
      <c r="A264" s="5"/>
      <c r="B264" s="4"/>
      <c r="C264" s="4"/>
      <c r="D264" s="7"/>
      <c r="E264" s="8"/>
      <c r="F264" s="148"/>
      <c r="G264" s="10"/>
      <c r="H264" s="4"/>
      <c r="I264" s="4"/>
      <c r="J264" s="4"/>
      <c r="K264" s="4"/>
      <c r="L264" s="4"/>
      <c r="M264" s="4"/>
      <c r="N264" s="4"/>
      <c r="O264" s="4"/>
      <c r="P264" s="4"/>
      <c r="Q264" s="4"/>
      <c r="R264" s="4"/>
      <c r="S264" s="4"/>
      <c r="T264" s="4"/>
      <c r="U264" s="4"/>
      <c r="V264" s="4"/>
      <c r="W264" s="4"/>
      <c r="X264" s="4"/>
      <c r="Y264" s="4"/>
    </row>
    <row r="265" spans="1:25" ht="14.25" customHeight="1">
      <c r="A265" s="5"/>
      <c r="B265" s="4"/>
      <c r="C265" s="4"/>
      <c r="D265" s="7"/>
      <c r="E265" s="8"/>
      <c r="F265" s="148"/>
      <c r="G265" s="10"/>
      <c r="H265" s="4"/>
      <c r="I265" s="4"/>
      <c r="J265" s="4"/>
      <c r="K265" s="4"/>
      <c r="L265" s="4"/>
      <c r="M265" s="4"/>
      <c r="N265" s="4"/>
      <c r="O265" s="4"/>
      <c r="P265" s="4"/>
      <c r="Q265" s="4"/>
      <c r="R265" s="4"/>
      <c r="S265" s="4"/>
      <c r="T265" s="4"/>
      <c r="U265" s="4"/>
      <c r="V265" s="4"/>
      <c r="W265" s="4"/>
      <c r="X265" s="4"/>
      <c r="Y265" s="4"/>
    </row>
    <row r="266" spans="1:25" ht="14.25" customHeight="1">
      <c r="A266" s="5"/>
      <c r="B266" s="4"/>
      <c r="C266" s="4"/>
      <c r="D266" s="7"/>
      <c r="E266" s="8"/>
      <c r="F266" s="148"/>
      <c r="G266" s="10"/>
      <c r="H266" s="4"/>
      <c r="I266" s="4"/>
      <c r="J266" s="4"/>
      <c r="K266" s="4"/>
      <c r="L266" s="4"/>
      <c r="M266" s="4"/>
      <c r="N266" s="4"/>
      <c r="O266" s="4"/>
      <c r="P266" s="4"/>
      <c r="Q266" s="4"/>
      <c r="R266" s="4"/>
      <c r="S266" s="4"/>
      <c r="T266" s="4"/>
      <c r="U266" s="4"/>
      <c r="V266" s="4"/>
      <c r="W266" s="4"/>
      <c r="X266" s="4"/>
      <c r="Y266" s="4"/>
    </row>
    <row r="267" spans="1:25" ht="14.25" customHeight="1">
      <c r="A267" s="5"/>
      <c r="B267" s="4"/>
      <c r="C267" s="4"/>
      <c r="D267" s="7"/>
      <c r="E267" s="8"/>
      <c r="F267" s="148"/>
      <c r="G267" s="10"/>
      <c r="H267" s="4"/>
      <c r="I267" s="4"/>
      <c r="J267" s="4"/>
      <c r="K267" s="4"/>
      <c r="L267" s="4"/>
      <c r="M267" s="4"/>
      <c r="N267" s="4"/>
      <c r="O267" s="4"/>
      <c r="P267" s="4"/>
      <c r="Q267" s="4"/>
      <c r="R267" s="4"/>
      <c r="S267" s="4"/>
      <c r="T267" s="4"/>
      <c r="U267" s="4"/>
      <c r="V267" s="4"/>
      <c r="W267" s="4"/>
      <c r="X267" s="4"/>
      <c r="Y267" s="4"/>
    </row>
    <row r="268" spans="1:25" ht="14.25" customHeight="1">
      <c r="A268" s="5"/>
      <c r="B268" s="4"/>
      <c r="C268" s="4"/>
      <c r="D268" s="7"/>
      <c r="E268" s="8"/>
      <c r="F268" s="148"/>
      <c r="G268" s="10"/>
      <c r="H268" s="4"/>
      <c r="I268" s="4"/>
      <c r="J268" s="4"/>
      <c r="K268" s="4"/>
      <c r="L268" s="4"/>
      <c r="M268" s="4"/>
      <c r="N268" s="4"/>
      <c r="O268" s="4"/>
      <c r="P268" s="4"/>
      <c r="Q268" s="4"/>
      <c r="R268" s="4"/>
      <c r="S268" s="4"/>
      <c r="T268" s="4"/>
      <c r="U268" s="4"/>
      <c r="V268" s="4"/>
      <c r="W268" s="4"/>
      <c r="X268" s="4"/>
      <c r="Y268" s="4"/>
    </row>
    <row r="269" spans="1:25" ht="14.25" customHeight="1">
      <c r="A269" s="5"/>
      <c r="B269" s="4"/>
      <c r="C269" s="4"/>
      <c r="D269" s="7"/>
      <c r="E269" s="8"/>
      <c r="F269" s="148"/>
      <c r="G269" s="10"/>
      <c r="H269" s="4"/>
      <c r="I269" s="4"/>
      <c r="J269" s="4"/>
      <c r="K269" s="4"/>
      <c r="L269" s="4"/>
      <c r="M269" s="4"/>
      <c r="N269" s="4"/>
      <c r="O269" s="4"/>
      <c r="P269" s="4"/>
      <c r="Q269" s="4"/>
      <c r="R269" s="4"/>
      <c r="S269" s="4"/>
      <c r="T269" s="4"/>
      <c r="U269" s="4"/>
      <c r="V269" s="4"/>
      <c r="W269" s="4"/>
      <c r="X269" s="4"/>
      <c r="Y269" s="4"/>
    </row>
    <row r="270" spans="1:25" ht="14.25" customHeight="1">
      <c r="A270" s="5"/>
      <c r="B270" s="4"/>
      <c r="C270" s="4"/>
      <c r="D270" s="7"/>
      <c r="E270" s="8"/>
      <c r="F270" s="148"/>
      <c r="G270" s="10"/>
      <c r="H270" s="4"/>
      <c r="I270" s="4"/>
      <c r="J270" s="4"/>
      <c r="K270" s="4"/>
      <c r="L270" s="4"/>
      <c r="M270" s="4"/>
      <c r="N270" s="4"/>
      <c r="O270" s="4"/>
      <c r="P270" s="4"/>
      <c r="Q270" s="4"/>
      <c r="R270" s="4"/>
      <c r="S270" s="4"/>
      <c r="T270" s="4"/>
      <c r="U270" s="4"/>
      <c r="V270" s="4"/>
      <c r="W270" s="4"/>
      <c r="X270" s="4"/>
      <c r="Y270" s="4"/>
    </row>
    <row r="271" spans="1:25" ht="14.25" customHeight="1">
      <c r="A271" s="5"/>
      <c r="B271" s="4"/>
      <c r="C271" s="4"/>
      <c r="D271" s="7"/>
      <c r="E271" s="8"/>
      <c r="F271" s="148"/>
      <c r="G271" s="10"/>
      <c r="H271" s="4"/>
      <c r="I271" s="4"/>
      <c r="J271" s="4"/>
      <c r="K271" s="4"/>
      <c r="L271" s="4"/>
      <c r="M271" s="4"/>
      <c r="N271" s="4"/>
      <c r="O271" s="4"/>
      <c r="P271" s="4"/>
      <c r="Q271" s="4"/>
      <c r="R271" s="4"/>
      <c r="S271" s="4"/>
      <c r="T271" s="4"/>
      <c r="U271" s="4"/>
      <c r="V271" s="4"/>
      <c r="W271" s="4"/>
      <c r="X271" s="4"/>
      <c r="Y271" s="4"/>
    </row>
    <row r="272" spans="1:25" ht="14.25" customHeight="1">
      <c r="A272" s="5"/>
      <c r="B272" s="4"/>
      <c r="C272" s="4"/>
      <c r="D272" s="7"/>
      <c r="E272" s="8"/>
      <c r="F272" s="148"/>
      <c r="G272" s="10"/>
      <c r="H272" s="4"/>
      <c r="I272" s="4"/>
      <c r="J272" s="4"/>
      <c r="K272" s="4"/>
      <c r="L272" s="4"/>
      <c r="M272" s="4"/>
      <c r="N272" s="4"/>
      <c r="O272" s="4"/>
      <c r="P272" s="4"/>
      <c r="Q272" s="4"/>
      <c r="R272" s="4"/>
      <c r="S272" s="4"/>
      <c r="T272" s="4"/>
      <c r="U272" s="4"/>
      <c r="V272" s="4"/>
      <c r="W272" s="4"/>
      <c r="X272" s="4"/>
      <c r="Y272" s="4"/>
    </row>
    <row r="273" spans="1:25" ht="14.25" customHeight="1">
      <c r="A273" s="5"/>
      <c r="B273" s="4"/>
      <c r="C273" s="4"/>
      <c r="D273" s="7"/>
      <c r="E273" s="8"/>
      <c r="F273" s="148"/>
      <c r="G273" s="10"/>
      <c r="H273" s="4"/>
      <c r="I273" s="4"/>
      <c r="J273" s="4"/>
      <c r="K273" s="4"/>
      <c r="L273" s="4"/>
      <c r="M273" s="4"/>
      <c r="N273" s="4"/>
      <c r="O273" s="4"/>
      <c r="P273" s="4"/>
      <c r="Q273" s="4"/>
      <c r="R273" s="4"/>
      <c r="S273" s="4"/>
      <c r="T273" s="4"/>
      <c r="U273" s="4"/>
      <c r="V273" s="4"/>
      <c r="W273" s="4"/>
      <c r="X273" s="4"/>
      <c r="Y273" s="4"/>
    </row>
    <row r="274" spans="1:25" ht="14.25" customHeight="1">
      <c r="A274" s="5"/>
      <c r="B274" s="4"/>
      <c r="C274" s="4"/>
      <c r="D274" s="7"/>
      <c r="E274" s="8"/>
      <c r="F274" s="148"/>
      <c r="G274" s="10"/>
      <c r="H274" s="4"/>
      <c r="I274" s="4"/>
      <c r="J274" s="4"/>
      <c r="K274" s="4"/>
      <c r="L274" s="4"/>
      <c r="M274" s="4"/>
      <c r="N274" s="4"/>
      <c r="O274" s="4"/>
      <c r="P274" s="4"/>
      <c r="Q274" s="4"/>
      <c r="R274" s="4"/>
      <c r="S274" s="4"/>
      <c r="T274" s="4"/>
      <c r="U274" s="4"/>
      <c r="V274" s="4"/>
      <c r="W274" s="4"/>
      <c r="X274" s="4"/>
      <c r="Y274" s="4"/>
    </row>
    <row r="275" spans="1:25" ht="14.25" customHeight="1">
      <c r="A275" s="5"/>
      <c r="B275" s="4"/>
      <c r="C275" s="4"/>
      <c r="D275" s="7"/>
      <c r="E275" s="8"/>
      <c r="F275" s="148"/>
      <c r="G275" s="10"/>
      <c r="H275" s="4"/>
      <c r="I275" s="4"/>
      <c r="J275" s="4"/>
      <c r="K275" s="4"/>
      <c r="L275" s="4"/>
      <c r="M275" s="4"/>
      <c r="N275" s="4"/>
      <c r="O275" s="4"/>
      <c r="P275" s="4"/>
      <c r="Q275" s="4"/>
      <c r="R275" s="4"/>
      <c r="S275" s="4"/>
      <c r="T275" s="4"/>
      <c r="U275" s="4"/>
      <c r="V275" s="4"/>
      <c r="W275" s="4"/>
      <c r="X275" s="4"/>
      <c r="Y275" s="4"/>
    </row>
    <row r="276" spans="1:25" ht="14.25" customHeight="1">
      <c r="A276" s="5"/>
      <c r="B276" s="4"/>
      <c r="C276" s="4"/>
      <c r="D276" s="7"/>
      <c r="E276" s="8"/>
      <c r="F276" s="148"/>
      <c r="G276" s="10"/>
      <c r="H276" s="4"/>
      <c r="I276" s="4"/>
      <c r="J276" s="4"/>
      <c r="K276" s="4"/>
      <c r="L276" s="4"/>
      <c r="M276" s="4"/>
      <c r="N276" s="4"/>
      <c r="O276" s="4"/>
      <c r="P276" s="4"/>
      <c r="Q276" s="4"/>
      <c r="R276" s="4"/>
      <c r="S276" s="4"/>
      <c r="T276" s="4"/>
      <c r="U276" s="4"/>
      <c r="V276" s="4"/>
      <c r="W276" s="4"/>
      <c r="X276" s="4"/>
      <c r="Y276" s="4"/>
    </row>
    <row r="277" spans="1:25" ht="14.25" customHeight="1">
      <c r="A277" s="5"/>
      <c r="B277" s="4"/>
      <c r="C277" s="4"/>
      <c r="D277" s="7"/>
      <c r="E277" s="8"/>
      <c r="F277" s="148"/>
      <c r="G277" s="10"/>
      <c r="H277" s="4"/>
      <c r="I277" s="4"/>
      <c r="J277" s="4"/>
      <c r="K277" s="4"/>
      <c r="L277" s="4"/>
      <c r="M277" s="4"/>
      <c r="N277" s="4"/>
      <c r="O277" s="4"/>
      <c r="P277" s="4"/>
      <c r="Q277" s="4"/>
      <c r="R277" s="4"/>
      <c r="S277" s="4"/>
      <c r="T277" s="4"/>
      <c r="U277" s="4"/>
      <c r="V277" s="4"/>
      <c r="W277" s="4"/>
      <c r="X277" s="4"/>
      <c r="Y277" s="4"/>
    </row>
    <row r="278" spans="1:25" ht="14.25" customHeight="1">
      <c r="A278" s="5"/>
      <c r="B278" s="4"/>
      <c r="C278" s="4"/>
      <c r="D278" s="7"/>
      <c r="E278" s="8"/>
      <c r="F278" s="148"/>
      <c r="G278" s="10"/>
      <c r="H278" s="4"/>
      <c r="I278" s="4"/>
      <c r="J278" s="4"/>
      <c r="K278" s="4"/>
      <c r="L278" s="4"/>
      <c r="M278" s="4"/>
      <c r="N278" s="4"/>
      <c r="O278" s="4"/>
      <c r="P278" s="4"/>
      <c r="Q278" s="4"/>
      <c r="R278" s="4"/>
      <c r="S278" s="4"/>
      <c r="T278" s="4"/>
      <c r="U278" s="4"/>
      <c r="V278" s="4"/>
      <c r="W278" s="4"/>
      <c r="X278" s="4"/>
      <c r="Y278" s="4"/>
    </row>
    <row r="279" spans="1:25" ht="14.25" customHeight="1">
      <c r="A279" s="5"/>
      <c r="B279" s="4"/>
      <c r="C279" s="4"/>
      <c r="D279" s="7"/>
      <c r="E279" s="8"/>
      <c r="F279" s="148"/>
      <c r="G279" s="10"/>
      <c r="H279" s="4"/>
      <c r="I279" s="4"/>
      <c r="J279" s="4"/>
      <c r="K279" s="4"/>
      <c r="L279" s="4"/>
      <c r="M279" s="4"/>
      <c r="N279" s="4"/>
      <c r="O279" s="4"/>
      <c r="P279" s="4"/>
      <c r="Q279" s="4"/>
      <c r="R279" s="4"/>
      <c r="S279" s="4"/>
      <c r="T279" s="4"/>
      <c r="U279" s="4"/>
      <c r="V279" s="4"/>
      <c r="W279" s="4"/>
      <c r="X279" s="4"/>
      <c r="Y279" s="4"/>
    </row>
    <row r="280" spans="1:25" ht="14.25" customHeight="1">
      <c r="A280" s="5"/>
      <c r="B280" s="4"/>
      <c r="C280" s="4"/>
      <c r="D280" s="7"/>
      <c r="E280" s="8"/>
      <c r="F280" s="148"/>
      <c r="G280" s="10"/>
      <c r="H280" s="4"/>
      <c r="I280" s="4"/>
      <c r="J280" s="4"/>
      <c r="K280" s="4"/>
      <c r="L280" s="4"/>
      <c r="M280" s="4"/>
      <c r="N280" s="4"/>
      <c r="O280" s="4"/>
      <c r="P280" s="4"/>
      <c r="Q280" s="4"/>
      <c r="R280" s="4"/>
      <c r="S280" s="4"/>
      <c r="T280" s="4"/>
      <c r="U280" s="4"/>
      <c r="V280" s="4"/>
      <c r="W280" s="4"/>
      <c r="X280" s="4"/>
      <c r="Y280" s="4"/>
    </row>
    <row r="281" spans="1:25" ht="14.25" customHeight="1">
      <c r="A281" s="5"/>
      <c r="B281" s="4"/>
      <c r="C281" s="4"/>
      <c r="D281" s="7"/>
      <c r="E281" s="8"/>
      <c r="F281" s="148"/>
      <c r="G281" s="10"/>
      <c r="H281" s="4"/>
      <c r="I281" s="4"/>
      <c r="J281" s="4"/>
      <c r="K281" s="4"/>
      <c r="L281" s="4"/>
      <c r="M281" s="4"/>
      <c r="N281" s="4"/>
      <c r="O281" s="4"/>
      <c r="P281" s="4"/>
      <c r="Q281" s="4"/>
      <c r="R281" s="4"/>
      <c r="S281" s="4"/>
      <c r="T281" s="4"/>
      <c r="U281" s="4"/>
      <c r="V281" s="4"/>
      <c r="W281" s="4"/>
      <c r="X281" s="4"/>
      <c r="Y281" s="4"/>
    </row>
    <row r="282" spans="1:25" ht="14.25" customHeight="1">
      <c r="A282" s="5"/>
      <c r="B282" s="4"/>
      <c r="C282" s="4"/>
      <c r="D282" s="7"/>
      <c r="E282" s="8"/>
      <c r="F282" s="148"/>
      <c r="G282" s="10"/>
      <c r="H282" s="4"/>
      <c r="I282" s="4"/>
      <c r="J282" s="4"/>
      <c r="K282" s="4"/>
      <c r="L282" s="4"/>
      <c r="M282" s="4"/>
      <c r="N282" s="4"/>
      <c r="O282" s="4"/>
      <c r="P282" s="4"/>
      <c r="Q282" s="4"/>
      <c r="R282" s="4"/>
      <c r="S282" s="4"/>
      <c r="T282" s="4"/>
      <c r="U282" s="4"/>
      <c r="V282" s="4"/>
      <c r="W282" s="4"/>
      <c r="X282" s="4"/>
      <c r="Y282" s="4"/>
    </row>
    <row r="283" spans="1:25" ht="14.25" customHeight="1">
      <c r="A283" s="5"/>
      <c r="B283" s="4"/>
      <c r="C283" s="4"/>
      <c r="D283" s="7"/>
      <c r="E283" s="8"/>
      <c r="F283" s="148"/>
      <c r="G283" s="10"/>
      <c r="H283" s="4"/>
      <c r="I283" s="4"/>
      <c r="J283" s="4"/>
      <c r="K283" s="4"/>
      <c r="L283" s="4"/>
      <c r="M283" s="4"/>
      <c r="N283" s="4"/>
      <c r="O283" s="4"/>
      <c r="P283" s="4"/>
      <c r="Q283" s="4"/>
      <c r="R283" s="4"/>
      <c r="S283" s="4"/>
      <c r="T283" s="4"/>
      <c r="U283" s="4"/>
      <c r="V283" s="4"/>
      <c r="W283" s="4"/>
      <c r="X283" s="4"/>
      <c r="Y283" s="4"/>
    </row>
    <row r="284" spans="1:25" ht="14.25" customHeight="1">
      <c r="A284" s="5"/>
      <c r="B284" s="4"/>
      <c r="C284" s="4"/>
      <c r="D284" s="7"/>
      <c r="E284" s="8"/>
      <c r="F284" s="148"/>
      <c r="G284" s="10"/>
      <c r="H284" s="4"/>
      <c r="I284" s="4"/>
      <c r="J284" s="4"/>
      <c r="K284" s="4"/>
      <c r="L284" s="4"/>
      <c r="M284" s="4"/>
      <c r="N284" s="4"/>
      <c r="O284" s="4"/>
      <c r="P284" s="4"/>
      <c r="Q284" s="4"/>
      <c r="R284" s="4"/>
      <c r="S284" s="4"/>
      <c r="T284" s="4"/>
      <c r="U284" s="4"/>
      <c r="V284" s="4"/>
      <c r="W284" s="4"/>
      <c r="X284" s="4"/>
      <c r="Y284" s="4"/>
    </row>
    <row r="285" spans="1:25" ht="14.25" customHeight="1">
      <c r="A285" s="5"/>
      <c r="B285" s="4"/>
      <c r="C285" s="4"/>
      <c r="D285" s="7"/>
      <c r="E285" s="8"/>
      <c r="F285" s="148"/>
      <c r="G285" s="10"/>
      <c r="H285" s="4"/>
      <c r="I285" s="4"/>
      <c r="J285" s="4"/>
      <c r="K285" s="4"/>
      <c r="L285" s="4"/>
      <c r="M285" s="4"/>
      <c r="N285" s="4"/>
      <c r="O285" s="4"/>
      <c r="P285" s="4"/>
      <c r="Q285" s="4"/>
      <c r="R285" s="4"/>
      <c r="S285" s="4"/>
      <c r="T285" s="4"/>
      <c r="U285" s="4"/>
      <c r="V285" s="4"/>
      <c r="W285" s="4"/>
      <c r="X285" s="4"/>
      <c r="Y285" s="4"/>
    </row>
    <row r="286" spans="1:25" ht="14.25" customHeight="1">
      <c r="A286" s="5"/>
      <c r="B286" s="4"/>
      <c r="C286" s="4"/>
      <c r="D286" s="7"/>
      <c r="E286" s="8"/>
      <c r="F286" s="148"/>
      <c r="G286" s="10"/>
      <c r="H286" s="4"/>
      <c r="I286" s="4"/>
      <c r="J286" s="4"/>
      <c r="K286" s="4"/>
      <c r="L286" s="4"/>
      <c r="M286" s="4"/>
      <c r="N286" s="4"/>
      <c r="O286" s="4"/>
      <c r="P286" s="4"/>
      <c r="Q286" s="4"/>
      <c r="R286" s="4"/>
      <c r="S286" s="4"/>
      <c r="T286" s="4"/>
      <c r="U286" s="4"/>
      <c r="V286" s="4"/>
      <c r="W286" s="4"/>
      <c r="X286" s="4"/>
      <c r="Y286" s="4"/>
    </row>
    <row r="287" spans="1:25" ht="14.25" customHeight="1">
      <c r="A287" s="5"/>
      <c r="B287" s="4"/>
      <c r="C287" s="4"/>
      <c r="D287" s="7"/>
      <c r="E287" s="8"/>
      <c r="F287" s="148"/>
      <c r="G287" s="10"/>
      <c r="H287" s="4"/>
      <c r="I287" s="4"/>
      <c r="J287" s="4"/>
      <c r="K287" s="4"/>
      <c r="L287" s="4"/>
      <c r="M287" s="4"/>
      <c r="N287" s="4"/>
      <c r="O287" s="4"/>
      <c r="P287" s="4"/>
      <c r="Q287" s="4"/>
      <c r="R287" s="4"/>
      <c r="S287" s="4"/>
      <c r="T287" s="4"/>
      <c r="U287" s="4"/>
      <c r="V287" s="4"/>
      <c r="W287" s="4"/>
      <c r="X287" s="4"/>
      <c r="Y287" s="4"/>
    </row>
    <row r="288" spans="1:25" ht="14.25" customHeight="1">
      <c r="A288" s="5"/>
      <c r="B288" s="4"/>
      <c r="C288" s="4"/>
      <c r="D288" s="7"/>
      <c r="E288" s="8"/>
      <c r="F288" s="148"/>
      <c r="G288" s="10"/>
      <c r="H288" s="4"/>
      <c r="I288" s="4"/>
      <c r="J288" s="4"/>
      <c r="K288" s="4"/>
      <c r="L288" s="4"/>
      <c r="M288" s="4"/>
      <c r="N288" s="4"/>
      <c r="O288" s="4"/>
      <c r="P288" s="4"/>
      <c r="Q288" s="4"/>
      <c r="R288" s="4"/>
      <c r="S288" s="4"/>
      <c r="T288" s="4"/>
      <c r="U288" s="4"/>
      <c r="V288" s="4"/>
      <c r="W288" s="4"/>
      <c r="X288" s="4"/>
      <c r="Y288" s="4"/>
    </row>
    <row r="289" spans="1:25" ht="14.25" customHeight="1">
      <c r="A289" s="5"/>
      <c r="B289" s="4"/>
      <c r="C289" s="4"/>
      <c r="D289" s="7"/>
      <c r="E289" s="8"/>
      <c r="F289" s="148"/>
      <c r="G289" s="10"/>
      <c r="H289" s="4"/>
      <c r="I289" s="4"/>
      <c r="J289" s="4"/>
      <c r="K289" s="4"/>
      <c r="L289" s="4"/>
      <c r="M289" s="4"/>
      <c r="N289" s="4"/>
      <c r="O289" s="4"/>
      <c r="P289" s="4"/>
      <c r="Q289" s="4"/>
      <c r="R289" s="4"/>
      <c r="S289" s="4"/>
      <c r="T289" s="4"/>
      <c r="U289" s="4"/>
      <c r="V289" s="4"/>
      <c r="W289" s="4"/>
      <c r="X289" s="4"/>
      <c r="Y289" s="4"/>
    </row>
    <row r="290" spans="1:25" ht="15.75" customHeight="1">
      <c r="A290" s="5"/>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ht="15.75" customHeight="1">
      <c r="A291" s="5"/>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ht="15.75" customHeight="1">
      <c r="A292" s="5"/>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ht="15.75" customHeight="1">
      <c r="A293" s="5"/>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ht="15.75" customHeight="1">
      <c r="A294" s="5"/>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ht="15.75" customHeight="1">
      <c r="A295" s="5"/>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ht="15.75" customHeight="1">
      <c r="A296" s="5"/>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ht="15.75" customHeight="1">
      <c r="A297" s="5"/>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ht="15.75" customHeight="1">
      <c r="A298" s="5"/>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ht="15.75" customHeight="1">
      <c r="A299" s="5"/>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ht="15.75" customHeight="1">
      <c r="A300" s="5"/>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ht="15.75" customHeight="1">
      <c r="A301" s="5"/>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ht="15.75" customHeight="1">
      <c r="A302" s="5"/>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ht="15.75" customHeight="1">
      <c r="A303" s="5"/>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ht="15.75" customHeight="1">
      <c r="A304" s="5"/>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ht="15.75" customHeight="1">
      <c r="A305" s="5"/>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ht="15.75" customHeight="1">
      <c r="A306" s="5"/>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ht="15.75" customHeight="1">
      <c r="A307" s="5"/>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ht="15.75" customHeight="1">
      <c r="A308" s="5"/>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ht="15.75" customHeight="1">
      <c r="A309" s="5"/>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ht="15.75" customHeight="1">
      <c r="A310" s="5"/>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ht="15.75" customHeight="1">
      <c r="A311" s="5"/>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ht="15.75" customHeight="1">
      <c r="A312" s="5"/>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ht="15.75" customHeight="1">
      <c r="A313" s="5"/>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ht="15.75" customHeight="1">
      <c r="A314" s="5"/>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ht="15.75" customHeight="1">
      <c r="A315" s="5"/>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ht="15.75" customHeight="1">
      <c r="A316" s="5"/>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ht="15.75" customHeight="1">
      <c r="A317" s="5"/>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ht="15.75" customHeight="1">
      <c r="A318" s="5"/>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ht="15.75" customHeight="1">
      <c r="A319" s="5"/>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ht="15.75" customHeight="1">
      <c r="A320" s="5"/>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ht="15.75" customHeight="1">
      <c r="A321" s="5"/>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ht="15.75" customHeight="1">
      <c r="A322" s="5"/>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ht="15.75" customHeight="1">
      <c r="A323" s="5"/>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ht="15.75" customHeight="1">
      <c r="A324" s="5"/>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ht="15.75" customHeight="1">
      <c r="A325" s="5"/>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ht="15.75" customHeight="1">
      <c r="A326" s="5"/>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ht="15.75" customHeight="1">
      <c r="A327" s="5"/>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ht="15.75" customHeight="1">
      <c r="A328" s="5"/>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ht="15.75" customHeight="1">
      <c r="A329" s="5"/>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ht="15.75" customHeight="1">
      <c r="A330" s="5"/>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ht="15.75" customHeight="1">
      <c r="A331" s="5"/>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ht="15.75" customHeight="1">
      <c r="A332" s="5"/>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ht="15.75" customHeight="1">
      <c r="A333" s="5"/>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ht="15.75" customHeight="1">
      <c r="A334" s="5"/>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ht="15.75" customHeight="1">
      <c r="A335" s="5"/>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ht="15.75" customHeight="1">
      <c r="A336" s="5"/>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ht="15.75" customHeight="1">
      <c r="A337" s="5"/>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ht="15.75" customHeight="1">
      <c r="A338" s="5"/>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ht="15.75" customHeight="1">
      <c r="A339" s="5"/>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ht="15.75" customHeight="1">
      <c r="A340" s="5"/>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ht="15.75" customHeight="1">
      <c r="A341" s="5"/>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ht="15.75" customHeight="1">
      <c r="A342" s="5"/>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ht="15.75" customHeight="1">
      <c r="A343" s="5"/>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ht="15.75" customHeight="1">
      <c r="A344" s="5"/>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ht="15.75" customHeight="1">
      <c r="A345" s="5"/>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ht="15.75" customHeight="1">
      <c r="A346" s="5"/>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ht="15.75" customHeight="1">
      <c r="A347" s="5"/>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ht="15.75" customHeight="1">
      <c r="A348" s="5"/>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ht="15.75" customHeight="1">
      <c r="A349" s="5"/>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ht="15.75" customHeight="1">
      <c r="A350" s="5"/>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ht="15.75" customHeight="1">
      <c r="A351" s="5"/>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ht="15.75" customHeight="1">
      <c r="A352" s="5"/>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ht="15.75" customHeight="1">
      <c r="A353" s="5"/>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ht="15.75" customHeight="1">
      <c r="A354" s="5"/>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ht="15.75" customHeight="1">
      <c r="A355" s="5"/>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ht="15.75" customHeight="1">
      <c r="A356" s="5"/>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ht="15.75" customHeight="1">
      <c r="A357" s="5"/>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ht="15.75" customHeight="1">
      <c r="A358" s="5"/>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ht="15.75" customHeight="1">
      <c r="A359" s="5"/>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ht="15.75" customHeight="1">
      <c r="A360" s="5"/>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ht="15.75" customHeight="1">
      <c r="A361" s="5"/>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ht="15.75" customHeight="1">
      <c r="A362" s="5"/>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ht="15.75" customHeight="1">
      <c r="A363" s="5"/>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ht="15.75" customHeight="1">
      <c r="A364" s="5"/>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ht="15.75" customHeight="1">
      <c r="A365" s="5"/>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ht="15.75" customHeight="1">
      <c r="A366" s="5"/>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ht="15.75" customHeight="1">
      <c r="A367" s="5"/>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ht="15.75" customHeight="1">
      <c r="A368" s="5"/>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ht="15.75" customHeight="1">
      <c r="A369" s="5"/>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ht="15.75" customHeight="1">
      <c r="A370" s="5"/>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ht="15.75" customHeight="1">
      <c r="A371" s="5"/>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ht="15.75" customHeight="1">
      <c r="A372" s="5"/>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ht="15.75" customHeight="1">
      <c r="A373" s="5"/>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ht="15.75" customHeight="1">
      <c r="A374" s="5"/>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ht="15.75" customHeight="1">
      <c r="A375" s="5"/>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ht="15.75" customHeight="1">
      <c r="A376" s="5"/>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ht="15.75" customHeight="1">
      <c r="A377" s="5"/>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ht="15.75" customHeight="1">
      <c r="A378" s="5"/>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ht="15.75" customHeight="1">
      <c r="A379" s="5"/>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ht="15.75" customHeight="1">
      <c r="A380" s="5"/>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ht="15.75" customHeight="1">
      <c r="A381" s="5"/>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ht="15.75" customHeight="1">
      <c r="A382" s="5"/>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ht="15.75" customHeight="1">
      <c r="A383" s="5"/>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ht="15.75" customHeight="1">
      <c r="A384" s="5"/>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ht="15.75" customHeight="1">
      <c r="A385" s="5"/>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ht="15.75" customHeight="1">
      <c r="A386" s="5"/>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ht="15.75" customHeight="1">
      <c r="A387" s="5"/>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ht="15.75" customHeight="1">
      <c r="A388" s="5"/>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ht="15.75" customHeight="1">
      <c r="A389" s="5"/>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ht="15.75" customHeight="1">
      <c r="A390" s="5"/>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ht="15.75" customHeight="1">
      <c r="A391" s="5"/>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ht="15.75" customHeight="1">
      <c r="A392" s="5"/>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ht="15.75" customHeight="1">
      <c r="A393" s="5"/>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ht="15.75" customHeight="1">
      <c r="A394" s="5"/>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ht="15.75" customHeight="1">
      <c r="A395" s="5"/>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ht="15.75" customHeight="1">
      <c r="A396" s="5"/>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ht="15.75" customHeight="1">
      <c r="A397" s="5"/>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ht="15.75" customHeight="1">
      <c r="A398" s="5"/>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ht="15.75" customHeight="1">
      <c r="A399" s="5"/>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ht="15.75" customHeight="1">
      <c r="A400" s="5"/>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ht="15.75" customHeight="1">
      <c r="A401" s="5"/>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ht="15.75" customHeight="1">
      <c r="A402" s="5"/>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ht="15.75" customHeight="1">
      <c r="A403" s="5"/>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ht="15.75" customHeight="1">
      <c r="A404" s="5"/>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ht="15.75" customHeight="1">
      <c r="A405" s="5"/>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ht="15.75" customHeight="1">
      <c r="A406" s="5"/>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ht="15.75" customHeight="1">
      <c r="A407" s="5"/>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ht="15.75" customHeight="1">
      <c r="A408" s="5"/>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ht="15.75" customHeight="1">
      <c r="A409" s="5"/>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ht="15.75" customHeight="1">
      <c r="A410" s="5"/>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ht="15.75" customHeight="1">
      <c r="A411" s="5"/>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ht="15.75" customHeight="1">
      <c r="A412" s="5"/>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ht="15.75" customHeight="1">
      <c r="A413" s="5"/>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ht="15.75" customHeight="1">
      <c r="A414" s="5"/>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ht="15.75" customHeight="1">
      <c r="A415" s="5"/>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ht="15.75" customHeight="1">
      <c r="A416" s="5"/>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ht="15.75" customHeight="1">
      <c r="A417" s="5"/>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ht="15.75" customHeight="1">
      <c r="A418" s="5"/>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ht="15.75" customHeight="1">
      <c r="A419" s="5"/>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ht="15.75" customHeight="1">
      <c r="A420" s="5"/>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ht="15.75" customHeight="1">
      <c r="A421" s="5"/>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ht="15.75" customHeight="1">
      <c r="A422" s="5"/>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ht="15.75" customHeight="1">
      <c r="A423" s="5"/>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ht="15.75" customHeight="1">
      <c r="A424" s="5"/>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ht="15.75" customHeight="1">
      <c r="A425" s="5"/>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ht="15.75" customHeight="1">
      <c r="A426" s="5"/>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ht="15.75" customHeight="1">
      <c r="A427" s="5"/>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ht="15.75" customHeight="1">
      <c r="A428" s="5"/>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ht="15.75" customHeight="1">
      <c r="A429" s="5"/>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ht="15.75" customHeight="1">
      <c r="A430" s="5"/>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ht="15.75" customHeight="1">
      <c r="A431" s="5"/>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ht="15.75" customHeight="1">
      <c r="A432" s="5"/>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ht="15.75" customHeight="1">
      <c r="A433" s="5"/>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ht="15.75" customHeight="1">
      <c r="A434" s="5"/>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ht="15.75" customHeight="1">
      <c r="A435" s="5"/>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ht="15.75" customHeight="1">
      <c r="A436" s="5"/>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ht="15.75" customHeight="1">
      <c r="A437" s="5"/>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ht="15.75" customHeight="1">
      <c r="A438" s="5"/>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ht="15.75" customHeight="1">
      <c r="A439" s="5"/>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ht="15.75" customHeight="1">
      <c r="A440" s="5"/>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ht="15.75" customHeight="1">
      <c r="A441" s="5"/>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ht="15.75" customHeight="1">
      <c r="A442" s="5"/>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ht="15.75" customHeight="1">
      <c r="A443" s="5"/>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ht="15.75" customHeight="1">
      <c r="A444" s="5"/>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ht="15.75" customHeight="1">
      <c r="A445" s="5"/>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ht="15.75" customHeight="1">
      <c r="A446" s="5"/>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ht="15.75" customHeight="1">
      <c r="A447" s="5"/>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ht="15.75" customHeight="1">
      <c r="A448" s="5"/>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ht="15.75" customHeight="1">
      <c r="A449" s="5"/>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ht="15.75" customHeight="1">
      <c r="A450" s="5"/>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ht="15.75" customHeight="1">
      <c r="A451" s="5"/>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ht="15.75" customHeight="1">
      <c r="A452" s="5"/>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ht="15.75" customHeight="1">
      <c r="A453" s="5"/>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ht="15.75" customHeight="1">
      <c r="A454" s="5"/>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ht="15.75" customHeight="1">
      <c r="A455" s="5"/>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ht="15.75" customHeight="1">
      <c r="A456" s="5"/>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ht="15.75" customHeight="1">
      <c r="A457" s="5"/>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ht="15.75" customHeight="1">
      <c r="A458" s="5"/>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ht="15.75" customHeight="1">
      <c r="A459" s="5"/>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ht="15.75" customHeight="1">
      <c r="A460" s="5"/>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ht="15.75" customHeight="1">
      <c r="A461" s="5"/>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ht="15.75" customHeight="1">
      <c r="A462" s="5"/>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ht="15.75" customHeight="1">
      <c r="A463" s="5"/>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ht="15.75" customHeight="1">
      <c r="A464" s="5"/>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ht="15.75" customHeight="1">
      <c r="A465" s="5"/>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ht="15.75" customHeight="1">
      <c r="A466" s="5"/>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ht="15.75" customHeight="1">
      <c r="A467" s="5"/>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ht="15.75" customHeight="1">
      <c r="A468" s="5"/>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ht="15.75" customHeight="1">
      <c r="A469" s="5"/>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ht="15.75" customHeight="1">
      <c r="A470" s="5"/>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ht="15.75" customHeight="1">
      <c r="A471" s="5"/>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ht="15.75" customHeight="1">
      <c r="A472" s="5"/>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ht="15.75" customHeight="1">
      <c r="A473" s="5"/>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ht="15.75" customHeight="1">
      <c r="A474" s="5"/>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ht="15.75" customHeight="1">
      <c r="A475" s="5"/>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ht="15.75" customHeight="1">
      <c r="A476" s="5"/>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ht="15.75" customHeight="1">
      <c r="A477" s="5"/>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ht="15.75" customHeight="1">
      <c r="A478" s="5"/>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ht="15.75" customHeight="1">
      <c r="A479" s="5"/>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ht="15.75" customHeight="1">
      <c r="A480" s="5"/>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ht="15.75" customHeight="1">
      <c r="A481" s="5"/>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ht="15.75" customHeight="1">
      <c r="A482" s="5"/>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ht="15.75" customHeight="1">
      <c r="A483" s="5"/>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ht="15.75" customHeight="1">
      <c r="A484" s="5"/>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ht="15.75" customHeight="1">
      <c r="A485" s="5"/>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ht="15.75" customHeight="1">
      <c r="A486" s="5"/>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ht="15.75" customHeight="1">
      <c r="A487" s="5"/>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ht="15.75" customHeight="1">
      <c r="A488" s="5"/>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ht="15.75" customHeight="1">
      <c r="A489" s="5"/>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ht="15.75" customHeight="1">
      <c r="A490" s="5"/>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ht="15.75" customHeight="1">
      <c r="A491" s="5"/>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ht="15.75" customHeight="1">
      <c r="A492" s="5"/>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ht="15.75" customHeight="1">
      <c r="A493" s="5"/>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ht="15.75" customHeight="1">
      <c r="A494" s="5"/>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ht="15.75" customHeight="1">
      <c r="A495" s="5"/>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ht="15.75" customHeight="1">
      <c r="A496" s="5"/>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ht="15.75" customHeight="1">
      <c r="A497" s="5"/>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ht="15.75" customHeight="1">
      <c r="A498" s="5"/>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ht="15.75" customHeight="1">
      <c r="A499" s="5"/>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ht="15.75" customHeight="1">
      <c r="A500" s="5"/>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ht="15.75" customHeight="1">
      <c r="A501" s="5"/>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ht="15.75" customHeight="1">
      <c r="A502" s="5"/>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ht="15.75" customHeight="1">
      <c r="A503" s="5"/>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ht="15.75" customHeight="1">
      <c r="A504" s="5"/>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ht="15.75" customHeight="1">
      <c r="A505" s="5"/>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ht="15.75" customHeight="1">
      <c r="A506" s="5"/>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ht="15.75" customHeight="1">
      <c r="A507" s="5"/>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ht="15.75" customHeight="1">
      <c r="A508" s="5"/>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ht="15.75" customHeight="1">
      <c r="A509" s="5"/>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ht="15.75" customHeight="1">
      <c r="A510" s="5"/>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ht="15.75" customHeight="1">
      <c r="A511" s="5"/>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ht="15.75" customHeight="1">
      <c r="A512" s="5"/>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ht="15.75" customHeight="1">
      <c r="A513" s="5"/>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ht="15.75" customHeight="1">
      <c r="A514" s="5"/>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ht="15.75" customHeight="1">
      <c r="A515" s="5"/>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ht="15.75" customHeight="1">
      <c r="A516" s="5"/>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ht="15.75" customHeight="1">
      <c r="A517" s="5"/>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ht="15.75" customHeight="1">
      <c r="A518" s="5"/>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ht="15.75" customHeight="1">
      <c r="A519" s="5"/>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ht="15.75" customHeight="1">
      <c r="A520" s="5"/>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ht="15.75" customHeight="1">
      <c r="A521" s="5"/>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ht="15.75" customHeight="1">
      <c r="A522" s="5"/>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ht="15.75" customHeight="1">
      <c r="A523" s="5"/>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ht="15.75" customHeight="1">
      <c r="A524" s="5"/>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ht="15.75" customHeight="1">
      <c r="A525" s="5"/>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ht="15.75" customHeight="1">
      <c r="A526" s="5"/>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ht="15.75" customHeight="1">
      <c r="A527" s="5"/>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ht="15.75" customHeight="1">
      <c r="A528" s="5"/>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ht="15.75" customHeight="1">
      <c r="A529" s="5"/>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ht="15.75" customHeight="1">
      <c r="A530" s="5"/>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ht="15.75" customHeight="1">
      <c r="A531" s="5"/>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ht="15.75" customHeight="1">
      <c r="A532" s="5"/>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ht="15.75" customHeight="1">
      <c r="A533" s="5"/>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ht="15.75" customHeight="1">
      <c r="A534" s="5"/>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ht="15.75" customHeight="1">
      <c r="A535" s="5"/>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ht="15.75" customHeight="1">
      <c r="A536" s="5"/>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ht="15.75" customHeight="1">
      <c r="A537" s="5"/>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ht="15.75" customHeight="1">
      <c r="A538" s="5"/>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ht="15.75" customHeight="1">
      <c r="A539" s="5"/>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ht="15.75" customHeight="1">
      <c r="A540" s="5"/>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ht="15.75" customHeight="1">
      <c r="A541" s="5"/>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ht="15.75" customHeight="1">
      <c r="A542" s="5"/>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ht="15.75" customHeight="1">
      <c r="A543" s="5"/>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ht="15.75" customHeight="1">
      <c r="A544" s="5"/>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ht="15.75" customHeight="1">
      <c r="A545" s="5"/>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ht="15.75" customHeight="1">
      <c r="A546" s="5"/>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ht="15.75" customHeight="1">
      <c r="A547" s="5"/>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ht="15.75" customHeight="1">
      <c r="A548" s="5"/>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ht="15.75" customHeight="1">
      <c r="A549" s="5"/>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ht="15.75" customHeight="1">
      <c r="A550" s="5"/>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ht="15.75" customHeight="1">
      <c r="A551" s="5"/>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ht="15.75" customHeight="1">
      <c r="A552" s="5"/>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ht="15.75" customHeight="1">
      <c r="A553" s="5"/>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ht="15.75" customHeight="1">
      <c r="A554" s="5"/>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ht="15.75" customHeight="1">
      <c r="A555" s="5"/>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ht="15.75" customHeight="1">
      <c r="A556" s="5"/>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ht="15.75" customHeight="1">
      <c r="A557" s="5"/>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ht="15.75" customHeight="1">
      <c r="A558" s="5"/>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ht="15.75" customHeight="1">
      <c r="A559" s="5"/>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ht="15.75" customHeight="1">
      <c r="A560" s="5"/>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ht="15.75" customHeight="1">
      <c r="A561" s="5"/>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ht="15.75" customHeight="1">
      <c r="A562" s="5"/>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ht="15.75" customHeight="1">
      <c r="A563" s="5"/>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ht="15.75" customHeight="1">
      <c r="A564" s="5"/>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ht="15.75" customHeight="1">
      <c r="A565" s="5"/>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ht="15.75" customHeight="1">
      <c r="A566" s="5"/>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ht="15.75" customHeight="1">
      <c r="A567" s="5"/>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ht="15.75" customHeight="1">
      <c r="A568" s="5"/>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ht="15.75" customHeight="1">
      <c r="A569" s="5"/>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ht="15.75" customHeight="1">
      <c r="A570" s="5"/>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ht="15.75" customHeight="1">
      <c r="A571" s="5"/>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ht="15.75" customHeight="1">
      <c r="A572" s="5"/>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ht="15.75" customHeight="1">
      <c r="A573" s="5"/>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ht="15.75" customHeight="1">
      <c r="A574" s="5"/>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ht="15.75" customHeight="1">
      <c r="A575" s="5"/>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ht="15.75" customHeight="1">
      <c r="A576" s="5"/>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ht="15.75" customHeight="1">
      <c r="A577" s="5"/>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ht="15.75" customHeight="1">
      <c r="A578" s="5"/>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ht="15.75" customHeight="1">
      <c r="A579" s="5"/>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ht="15.75" customHeight="1">
      <c r="A580" s="5"/>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ht="15.75" customHeight="1">
      <c r="A581" s="5"/>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ht="15.75" customHeight="1">
      <c r="A582" s="5"/>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ht="15.75" customHeight="1">
      <c r="A583" s="5"/>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ht="15.75" customHeight="1">
      <c r="A584" s="5"/>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ht="15.75" customHeight="1">
      <c r="A585" s="5"/>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ht="15.75" customHeight="1">
      <c r="A586" s="5"/>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ht="15.75" customHeight="1">
      <c r="A587" s="5"/>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ht="15.75" customHeight="1">
      <c r="A588" s="5"/>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ht="15.75" customHeight="1">
      <c r="A589" s="5"/>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ht="15.75" customHeight="1">
      <c r="A590" s="5"/>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ht="15.75" customHeight="1">
      <c r="A591" s="5"/>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ht="15.75" customHeight="1">
      <c r="A592" s="5"/>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ht="15.75" customHeight="1">
      <c r="A593" s="5"/>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ht="15.75" customHeight="1">
      <c r="A594" s="5"/>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ht="15.75" customHeight="1">
      <c r="A595" s="5"/>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ht="15.75" customHeight="1">
      <c r="A596" s="5"/>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ht="15.75" customHeight="1">
      <c r="A597" s="5"/>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ht="15.75" customHeight="1">
      <c r="A598" s="5"/>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ht="15.75" customHeight="1">
      <c r="A599" s="5"/>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ht="15.75" customHeight="1">
      <c r="A600" s="5"/>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ht="15.75" customHeight="1">
      <c r="A601" s="5"/>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ht="15.75" customHeight="1">
      <c r="A602" s="5"/>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ht="15.75" customHeight="1">
      <c r="A603" s="5"/>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ht="15.75" customHeight="1">
      <c r="A604" s="5"/>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ht="15.75" customHeight="1">
      <c r="A605" s="5"/>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ht="15.75" customHeight="1">
      <c r="A606" s="5"/>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ht="15.75" customHeight="1">
      <c r="A607" s="5"/>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ht="15.75" customHeight="1">
      <c r="A608" s="5"/>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ht="15.75" customHeight="1">
      <c r="A609" s="5"/>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ht="15.75" customHeight="1">
      <c r="A610" s="5"/>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ht="15.75" customHeight="1">
      <c r="A611" s="5"/>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ht="15.75" customHeight="1">
      <c r="A612" s="5"/>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ht="15.75" customHeight="1">
      <c r="A613" s="5"/>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ht="15.75" customHeight="1">
      <c r="A614" s="5"/>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ht="15.75" customHeight="1">
      <c r="A615" s="5"/>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ht="15.75" customHeight="1">
      <c r="A616" s="5"/>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ht="15.75" customHeight="1">
      <c r="A617" s="5"/>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ht="15.75" customHeight="1">
      <c r="A618" s="5"/>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ht="15.75" customHeight="1">
      <c r="A619" s="5"/>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ht="15.75" customHeight="1">
      <c r="A620" s="5"/>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ht="15.75" customHeight="1">
      <c r="A621" s="5"/>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ht="15.75" customHeight="1">
      <c r="A622" s="5"/>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ht="15.75" customHeight="1">
      <c r="A623" s="5"/>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ht="15.75" customHeight="1">
      <c r="A624" s="5"/>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ht="15.75" customHeight="1">
      <c r="A625" s="5"/>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ht="15.75" customHeight="1">
      <c r="A626" s="5"/>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ht="15.75" customHeight="1">
      <c r="A627" s="5"/>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ht="15.75" customHeight="1">
      <c r="A628" s="5"/>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ht="15.75" customHeight="1">
      <c r="A629" s="5"/>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ht="15.75" customHeight="1">
      <c r="A630" s="5"/>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ht="15.75" customHeight="1">
      <c r="A631" s="5"/>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ht="15.75" customHeight="1">
      <c r="A632" s="5"/>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ht="15.75" customHeight="1">
      <c r="A633" s="5"/>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ht="15.75" customHeight="1">
      <c r="A634" s="5"/>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ht="15.75" customHeight="1">
      <c r="A635" s="5"/>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ht="15.75" customHeight="1">
      <c r="A636" s="5"/>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ht="15.75" customHeight="1">
      <c r="A637" s="5"/>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ht="15.75" customHeight="1">
      <c r="A638" s="5"/>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ht="15.75" customHeight="1">
      <c r="A639" s="5"/>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ht="15.75" customHeight="1">
      <c r="A640" s="5"/>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ht="15.75" customHeight="1">
      <c r="A641" s="5"/>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ht="15.75" customHeight="1">
      <c r="A642" s="5"/>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ht="15.75" customHeight="1">
      <c r="A643" s="5"/>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ht="15.75" customHeight="1">
      <c r="A644" s="5"/>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ht="15.75" customHeight="1">
      <c r="A645" s="5"/>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ht="15.75" customHeight="1">
      <c r="A646" s="5"/>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ht="15.75" customHeight="1">
      <c r="A647" s="5"/>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ht="15.75" customHeight="1">
      <c r="A648" s="5"/>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ht="15.75" customHeight="1">
      <c r="A649" s="5"/>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ht="15.75" customHeight="1">
      <c r="A650" s="5"/>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ht="15.75" customHeight="1">
      <c r="A651" s="5"/>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ht="15.75" customHeight="1">
      <c r="A652" s="5"/>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ht="15.75" customHeight="1">
      <c r="A653" s="5"/>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ht="15.75" customHeight="1">
      <c r="A654" s="5"/>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ht="15.75" customHeight="1">
      <c r="A655" s="5"/>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ht="15.75" customHeight="1">
      <c r="A656" s="5"/>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ht="15.75" customHeight="1">
      <c r="A657" s="5"/>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ht="15.75" customHeight="1">
      <c r="A658" s="5"/>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ht="15.75" customHeight="1">
      <c r="A659" s="5"/>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ht="15.75" customHeight="1">
      <c r="A660" s="5"/>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ht="15.75" customHeight="1">
      <c r="A661" s="5"/>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ht="15.75" customHeight="1">
      <c r="A662" s="5"/>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ht="15.75" customHeight="1">
      <c r="A663" s="5"/>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ht="15.75" customHeight="1">
      <c r="A664" s="5"/>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ht="15.75" customHeight="1">
      <c r="A665" s="5"/>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ht="15.75" customHeight="1">
      <c r="A666" s="5"/>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ht="15.75" customHeight="1">
      <c r="A667" s="5"/>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ht="15.75" customHeight="1">
      <c r="A668" s="5"/>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ht="15.75" customHeight="1">
      <c r="A669" s="5"/>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ht="15.75" customHeight="1">
      <c r="A670" s="5"/>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ht="15.75" customHeight="1">
      <c r="A671" s="5"/>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ht="15.75" customHeight="1">
      <c r="A672" s="5"/>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ht="15.75" customHeight="1">
      <c r="A673" s="5"/>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ht="15.75" customHeight="1">
      <c r="A674" s="5"/>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ht="15.75" customHeight="1">
      <c r="A675" s="5"/>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ht="15.75" customHeight="1">
      <c r="A676" s="5"/>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ht="15.75" customHeight="1">
      <c r="A677" s="5"/>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ht="15.75" customHeight="1">
      <c r="A678" s="5"/>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ht="15.75" customHeight="1">
      <c r="A679" s="5"/>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ht="15.75" customHeight="1">
      <c r="A680" s="5"/>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ht="15.75" customHeight="1">
      <c r="A681" s="5"/>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ht="15.75" customHeight="1">
      <c r="A682" s="5"/>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ht="15.75" customHeight="1">
      <c r="A683" s="5"/>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ht="15.75" customHeight="1">
      <c r="A684" s="5"/>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ht="15.75" customHeight="1">
      <c r="A685" s="5"/>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ht="15.75" customHeight="1">
      <c r="A686" s="5"/>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ht="15.75" customHeight="1">
      <c r="A687" s="5"/>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ht="15.75" customHeight="1">
      <c r="A688" s="5"/>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ht="15.75" customHeight="1">
      <c r="A689" s="5"/>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ht="15.75" customHeight="1">
      <c r="A690" s="5"/>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ht="15.75" customHeight="1">
      <c r="A691" s="5"/>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ht="15.75" customHeight="1">
      <c r="A692" s="5"/>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ht="15.75" customHeight="1">
      <c r="A693" s="5"/>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ht="15.75" customHeight="1">
      <c r="A694" s="5"/>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ht="15.75" customHeight="1">
      <c r="A695" s="5"/>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ht="15.75" customHeight="1">
      <c r="A696" s="5"/>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ht="15.75" customHeight="1">
      <c r="A697" s="5"/>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ht="15.75" customHeight="1">
      <c r="A698" s="5"/>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ht="15.75" customHeight="1">
      <c r="A699" s="5"/>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ht="15.75" customHeight="1">
      <c r="A700" s="5"/>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ht="15.75" customHeight="1">
      <c r="A701" s="5"/>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ht="15.75" customHeight="1">
      <c r="A702" s="5"/>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ht="15.75" customHeight="1">
      <c r="A703" s="5"/>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ht="15.75" customHeight="1">
      <c r="A704" s="5"/>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ht="15.75" customHeight="1">
      <c r="A705" s="5"/>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ht="15.75" customHeight="1">
      <c r="A706" s="5"/>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ht="15.75" customHeight="1">
      <c r="A707" s="5"/>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ht="15.75" customHeight="1">
      <c r="A708" s="5"/>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ht="15.75" customHeight="1">
      <c r="A709" s="5"/>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ht="15.75" customHeight="1">
      <c r="A710" s="5"/>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ht="15.75" customHeight="1">
      <c r="A711" s="5"/>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ht="15.75" customHeight="1">
      <c r="A712" s="5"/>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ht="15.75" customHeight="1">
      <c r="A713" s="5"/>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ht="15.75" customHeight="1">
      <c r="A714" s="5"/>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ht="15.75" customHeight="1">
      <c r="A715" s="5"/>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ht="15.75" customHeight="1">
      <c r="A716" s="5"/>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ht="15.75" customHeight="1">
      <c r="A717" s="5"/>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ht="15.75" customHeight="1">
      <c r="A718" s="5"/>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ht="15.75" customHeight="1">
      <c r="A719" s="5"/>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ht="15.75" customHeight="1">
      <c r="A720" s="5"/>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ht="15.75" customHeight="1">
      <c r="A721" s="5"/>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ht="15.75" customHeight="1">
      <c r="A722" s="5"/>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ht="15.75" customHeight="1">
      <c r="A723" s="5"/>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ht="15.75" customHeight="1">
      <c r="A724" s="5"/>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ht="15.75" customHeight="1">
      <c r="A725" s="5"/>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ht="15.75" customHeight="1">
      <c r="A726" s="5"/>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ht="15.75" customHeight="1">
      <c r="A727" s="5"/>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ht="15.75" customHeight="1">
      <c r="A728" s="5"/>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ht="15.75" customHeight="1">
      <c r="A729" s="5"/>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ht="15.75" customHeight="1">
      <c r="A730" s="5"/>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ht="15.75" customHeight="1">
      <c r="A731" s="5"/>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ht="15.75" customHeight="1">
      <c r="A732" s="5"/>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ht="15.75" customHeight="1">
      <c r="A733" s="5"/>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ht="15.75" customHeight="1">
      <c r="A734" s="5"/>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ht="15.75" customHeight="1">
      <c r="A735" s="5"/>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ht="15.75" customHeight="1">
      <c r="A736" s="5"/>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ht="15.75" customHeight="1">
      <c r="A737" s="5"/>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ht="15.75" customHeight="1">
      <c r="A738" s="5"/>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ht="15.75" customHeight="1">
      <c r="A739" s="5"/>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ht="15.75" customHeight="1">
      <c r="A740" s="5"/>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ht="15.75" customHeight="1">
      <c r="A741" s="5"/>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ht="15.75" customHeight="1">
      <c r="A742" s="5"/>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ht="15.75" customHeight="1">
      <c r="A743" s="5"/>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ht="15.75" customHeight="1">
      <c r="A744" s="5"/>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ht="15.75" customHeight="1">
      <c r="A745" s="5"/>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ht="15.75" customHeight="1">
      <c r="A746" s="5"/>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ht="15.75" customHeight="1">
      <c r="A747" s="5"/>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ht="15.75" customHeight="1">
      <c r="A748" s="5"/>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ht="15.75" customHeight="1">
      <c r="A749" s="5"/>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ht="15.75" customHeight="1">
      <c r="A750" s="5"/>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ht="15.75" customHeight="1">
      <c r="A751" s="5"/>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ht="15.75" customHeight="1">
      <c r="A752" s="5"/>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ht="15.75" customHeight="1">
      <c r="A753" s="5"/>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ht="15.75" customHeight="1">
      <c r="A754" s="5"/>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ht="15.75" customHeight="1">
      <c r="A755" s="5"/>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ht="15.75" customHeight="1">
      <c r="A756" s="5"/>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ht="15.75" customHeight="1">
      <c r="A757" s="5"/>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ht="15.75" customHeight="1">
      <c r="A758" s="5"/>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ht="15.75" customHeight="1">
      <c r="A759" s="5"/>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ht="15.75" customHeight="1">
      <c r="A760" s="5"/>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ht="15.75" customHeight="1">
      <c r="A761" s="5"/>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ht="15.75" customHeight="1">
      <c r="A762" s="5"/>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ht="15.75" customHeight="1">
      <c r="A763" s="5"/>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ht="15.75" customHeight="1">
      <c r="A764" s="5"/>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ht="15.75" customHeight="1">
      <c r="A765" s="5"/>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ht="15.75" customHeight="1">
      <c r="A766" s="5"/>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ht="15.75" customHeight="1">
      <c r="A767" s="5"/>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ht="15.75" customHeight="1">
      <c r="A768" s="5"/>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ht="15.75" customHeight="1">
      <c r="A769" s="5"/>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ht="15.75" customHeight="1">
      <c r="A770" s="5"/>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ht="15.75" customHeight="1">
      <c r="A771" s="5"/>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ht="15.75" customHeight="1">
      <c r="A772" s="5"/>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ht="15.75" customHeight="1">
      <c r="A773" s="5"/>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ht="15.75" customHeight="1">
      <c r="A774" s="5"/>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ht="15.75" customHeight="1">
      <c r="A775" s="5"/>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ht="15.75" customHeight="1">
      <c r="A776" s="5"/>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ht="15.75" customHeight="1">
      <c r="A777" s="5"/>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ht="15.75" customHeight="1">
      <c r="A778" s="5"/>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ht="15.75" customHeight="1">
      <c r="A779" s="5"/>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ht="15.75" customHeight="1">
      <c r="A780" s="5"/>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ht="15.75" customHeight="1">
      <c r="A781" s="5"/>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ht="15.75" customHeight="1">
      <c r="A782" s="5"/>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ht="15.75" customHeight="1">
      <c r="A783" s="5"/>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ht="15.75" customHeight="1">
      <c r="A784" s="5"/>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ht="15.75" customHeight="1">
      <c r="A785" s="5"/>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ht="15.75" customHeight="1">
      <c r="A786" s="5"/>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ht="15.75" customHeight="1">
      <c r="A787" s="5"/>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ht="15.75" customHeight="1">
      <c r="A788" s="5"/>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ht="15.75" customHeight="1">
      <c r="A789" s="5"/>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ht="15.75" customHeight="1">
      <c r="A790" s="5"/>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ht="15.75" customHeight="1">
      <c r="A791" s="5"/>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ht="15.75" customHeight="1">
      <c r="A792" s="5"/>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ht="15.75" customHeight="1">
      <c r="A793" s="5"/>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ht="15.75" customHeight="1">
      <c r="A794" s="5"/>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ht="15.75" customHeight="1">
      <c r="A795" s="5"/>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ht="15.75" customHeight="1">
      <c r="A796" s="5"/>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ht="15.75" customHeight="1">
      <c r="A797" s="5"/>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ht="15.75" customHeight="1">
      <c r="A798" s="5"/>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ht="15.75" customHeight="1">
      <c r="A799" s="5"/>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ht="15.75" customHeight="1">
      <c r="A800" s="5"/>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ht="15.75" customHeight="1">
      <c r="A801" s="5"/>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ht="15.75" customHeight="1">
      <c r="A802" s="5"/>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ht="15.75" customHeight="1">
      <c r="A803" s="5"/>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ht="15.75" customHeight="1">
      <c r="A804" s="5"/>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ht="15.75" customHeight="1">
      <c r="A805" s="5"/>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ht="15.75" customHeight="1">
      <c r="A806" s="5"/>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ht="15.75" customHeight="1">
      <c r="A807" s="5"/>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ht="15.75" customHeight="1">
      <c r="A808" s="5"/>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ht="15.75" customHeight="1">
      <c r="A809" s="5"/>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ht="15.75" customHeight="1">
      <c r="A810" s="5"/>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ht="15.75" customHeight="1">
      <c r="A811" s="5"/>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ht="15.75" customHeight="1">
      <c r="A812" s="5"/>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ht="15.75" customHeight="1">
      <c r="A813" s="5"/>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ht="15.75" customHeight="1">
      <c r="A814" s="5"/>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ht="15.75" customHeight="1">
      <c r="A815" s="5"/>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ht="15.75" customHeight="1">
      <c r="A816" s="5"/>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ht="15.75" customHeight="1">
      <c r="A817" s="5"/>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ht="15.75" customHeight="1">
      <c r="A818" s="5"/>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ht="15.75" customHeight="1">
      <c r="A819" s="5"/>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ht="15.75" customHeight="1">
      <c r="A820" s="5"/>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ht="15.75" customHeight="1">
      <c r="A821" s="5"/>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ht="15.75" customHeight="1">
      <c r="A822" s="5"/>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ht="15.75" customHeight="1">
      <c r="A823" s="5"/>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ht="15.75" customHeight="1">
      <c r="A824" s="5"/>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ht="15.75" customHeight="1">
      <c r="A825" s="5"/>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ht="15.75" customHeight="1">
      <c r="A826" s="5"/>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ht="15.75" customHeight="1">
      <c r="A827" s="5"/>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ht="15.75" customHeight="1">
      <c r="A828" s="5"/>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ht="15.75" customHeight="1">
      <c r="A829" s="5"/>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ht="15.75" customHeight="1">
      <c r="A830" s="5"/>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ht="15.75" customHeight="1">
      <c r="A831" s="5"/>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ht="15.75" customHeight="1">
      <c r="A832" s="5"/>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ht="15.75" customHeight="1">
      <c r="A833" s="5"/>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ht="15.75" customHeight="1">
      <c r="A834" s="5"/>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ht="15.75" customHeight="1">
      <c r="A835" s="5"/>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ht="15.75" customHeight="1">
      <c r="A836" s="5"/>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ht="15.75" customHeight="1">
      <c r="A837" s="5"/>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ht="15.75" customHeight="1">
      <c r="A838" s="5"/>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ht="15.75" customHeight="1">
      <c r="A839" s="5"/>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ht="15.75" customHeight="1">
      <c r="A840" s="5"/>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ht="15.75" customHeight="1">
      <c r="A841" s="5"/>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ht="15.75" customHeight="1">
      <c r="A842" s="5"/>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ht="15.75" customHeight="1">
      <c r="A843" s="5"/>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ht="15.75" customHeight="1">
      <c r="A844" s="5"/>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ht="15.75" customHeight="1">
      <c r="A845" s="5"/>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ht="15.75" customHeight="1">
      <c r="A846" s="5"/>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ht="15.75" customHeight="1">
      <c r="A847" s="5"/>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ht="15.75" customHeight="1">
      <c r="A848" s="5"/>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ht="15.75" customHeight="1">
      <c r="A849" s="5"/>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ht="15.75" customHeight="1">
      <c r="A850" s="5"/>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ht="15.75" customHeight="1">
      <c r="A851" s="5"/>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ht="15.75" customHeight="1">
      <c r="A852" s="5"/>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ht="15.75" customHeight="1">
      <c r="A853" s="5"/>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ht="15.75" customHeight="1">
      <c r="A854" s="5"/>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ht="15.75" customHeight="1">
      <c r="A855" s="5"/>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ht="15.75" customHeight="1">
      <c r="A856" s="5"/>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ht="15.75" customHeight="1">
      <c r="A857" s="5"/>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ht="15.75" customHeight="1">
      <c r="A858" s="5"/>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ht="15.75" customHeight="1">
      <c r="A859" s="5"/>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ht="15.75" customHeight="1">
      <c r="A860" s="5"/>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ht="15.75" customHeight="1">
      <c r="A861" s="5"/>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ht="15.75" customHeight="1">
      <c r="A862" s="5"/>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ht="15.75" customHeight="1">
      <c r="A863" s="5"/>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ht="15.75" customHeight="1">
      <c r="A864" s="5"/>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ht="15.75" customHeight="1">
      <c r="A865" s="5"/>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ht="15.75" customHeight="1">
      <c r="A866" s="5"/>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ht="15.75" customHeight="1">
      <c r="A867" s="5"/>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ht="15.75" customHeight="1">
      <c r="A868" s="5"/>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ht="15.75" customHeight="1">
      <c r="A869" s="5"/>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ht="15.75" customHeight="1">
      <c r="A870" s="5"/>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ht="15.75" customHeight="1">
      <c r="A871" s="5"/>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ht="15.75" customHeight="1">
      <c r="A872" s="5"/>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ht="15.75" customHeight="1">
      <c r="A873" s="5"/>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ht="15.75" customHeight="1">
      <c r="A874" s="5"/>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ht="15.75" customHeight="1">
      <c r="A875" s="5"/>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ht="15.75" customHeight="1">
      <c r="A876" s="5"/>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ht="15.75" customHeight="1">
      <c r="A877" s="5"/>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ht="15.75" customHeight="1">
      <c r="A878" s="5"/>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ht="15.75" customHeight="1">
      <c r="A879" s="5"/>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ht="15.75" customHeight="1">
      <c r="A880" s="5"/>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ht="15.75" customHeight="1">
      <c r="A881" s="5"/>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ht="15.75" customHeight="1">
      <c r="A882" s="5"/>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ht="15.75" customHeight="1">
      <c r="A883" s="5"/>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ht="15.75" customHeight="1">
      <c r="A884" s="5"/>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ht="15.75" customHeight="1">
      <c r="A885" s="5"/>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ht="15.75" customHeight="1">
      <c r="A886" s="5"/>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ht="15.75" customHeight="1">
      <c r="A887" s="5"/>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ht="15.75" customHeight="1">
      <c r="A888" s="5"/>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ht="15.75" customHeight="1">
      <c r="A889" s="5"/>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ht="15.75" customHeight="1">
      <c r="A890" s="5"/>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ht="15.75" customHeight="1">
      <c r="A891" s="5"/>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ht="15.75" customHeight="1">
      <c r="A892" s="5"/>
      <c r="B892" s="6"/>
      <c r="C892" s="6"/>
      <c r="D892" s="6"/>
      <c r="E892" s="6"/>
      <c r="F892" s="6"/>
      <c r="G892" s="6"/>
      <c r="H892" s="6"/>
      <c r="I892" s="6"/>
      <c r="J892" s="6"/>
      <c r="K892" s="6"/>
      <c r="L892" s="6"/>
      <c r="M892" s="6"/>
      <c r="N892" s="6"/>
      <c r="O892" s="6"/>
      <c r="P892" s="6"/>
      <c r="Q892" s="6"/>
      <c r="R892" s="6"/>
      <c r="S892" s="6"/>
      <c r="T892" s="6"/>
      <c r="U892" s="6"/>
      <c r="V892" s="6"/>
      <c r="W892" s="6"/>
      <c r="X892" s="6"/>
      <c r="Y892" s="6"/>
    </row>
    <row r="893" spans="1:25" ht="15.75" customHeight="1">
      <c r="A893" s="5"/>
      <c r="B893" s="6"/>
      <c r="C893" s="6"/>
      <c r="D893" s="6"/>
      <c r="E893" s="6"/>
      <c r="F893" s="6"/>
      <c r="G893" s="6"/>
      <c r="H893" s="6"/>
      <c r="I893" s="6"/>
      <c r="J893" s="6"/>
      <c r="K893" s="6"/>
      <c r="L893" s="6"/>
      <c r="M893" s="6"/>
      <c r="N893" s="6"/>
      <c r="O893" s="6"/>
      <c r="P893" s="6"/>
      <c r="Q893" s="6"/>
      <c r="R893" s="6"/>
      <c r="S893" s="6"/>
      <c r="T893" s="6"/>
      <c r="U893" s="6"/>
      <c r="V893" s="6"/>
      <c r="W893" s="6"/>
      <c r="X893" s="6"/>
      <c r="Y893" s="6"/>
    </row>
    <row r="894" spans="1:25" ht="15.75" customHeight="1">
      <c r="A894" s="5"/>
      <c r="B894" s="6"/>
      <c r="C894" s="6"/>
      <c r="D894" s="6"/>
      <c r="E894" s="6"/>
      <c r="F894" s="6"/>
      <c r="G894" s="6"/>
      <c r="H894" s="6"/>
      <c r="I894" s="6"/>
      <c r="J894" s="6"/>
      <c r="K894" s="6"/>
      <c r="L894" s="6"/>
      <c r="M894" s="6"/>
      <c r="N894" s="6"/>
      <c r="O894" s="6"/>
      <c r="P894" s="6"/>
      <c r="Q894" s="6"/>
      <c r="R894" s="6"/>
      <c r="S894" s="6"/>
      <c r="T894" s="6"/>
      <c r="U894" s="6"/>
      <c r="V894" s="6"/>
      <c r="W894" s="6"/>
      <c r="X894" s="6"/>
      <c r="Y894" s="6"/>
    </row>
    <row r="895" spans="1:25" ht="15.75" customHeight="1">
      <c r="A895" s="5"/>
      <c r="B895" s="6"/>
      <c r="C895" s="6"/>
      <c r="D895" s="6"/>
      <c r="E895" s="6"/>
      <c r="F895" s="6"/>
      <c r="G895" s="6"/>
      <c r="H895" s="6"/>
      <c r="I895" s="6"/>
      <c r="J895" s="6"/>
      <c r="K895" s="6"/>
      <c r="L895" s="6"/>
      <c r="M895" s="6"/>
      <c r="N895" s="6"/>
      <c r="O895" s="6"/>
      <c r="P895" s="6"/>
      <c r="Q895" s="6"/>
      <c r="R895" s="6"/>
      <c r="S895" s="6"/>
      <c r="T895" s="6"/>
      <c r="U895" s="6"/>
      <c r="V895" s="6"/>
      <c r="W895" s="6"/>
      <c r="X895" s="6"/>
      <c r="Y895" s="6"/>
    </row>
    <row r="896" spans="1:25" ht="15.75" customHeight="1">
      <c r="A896" s="5"/>
      <c r="B896" s="6"/>
      <c r="C896" s="6"/>
      <c r="D896" s="6"/>
      <c r="E896" s="6"/>
      <c r="F896" s="6"/>
      <c r="G896" s="6"/>
      <c r="H896" s="6"/>
      <c r="I896" s="6"/>
      <c r="J896" s="6"/>
      <c r="K896" s="6"/>
      <c r="L896" s="6"/>
      <c r="M896" s="6"/>
      <c r="N896" s="6"/>
      <c r="O896" s="6"/>
      <c r="P896" s="6"/>
      <c r="Q896" s="6"/>
      <c r="R896" s="6"/>
      <c r="S896" s="6"/>
      <c r="T896" s="6"/>
      <c r="U896" s="6"/>
      <c r="V896" s="6"/>
      <c r="W896" s="6"/>
      <c r="X896" s="6"/>
      <c r="Y896" s="6"/>
    </row>
    <row r="897" spans="1:25" ht="15.75" customHeight="1">
      <c r="A897" s="5"/>
      <c r="B897" s="6"/>
      <c r="C897" s="6"/>
      <c r="D897" s="6"/>
      <c r="E897" s="6"/>
      <c r="F897" s="6"/>
      <c r="G897" s="6"/>
      <c r="H897" s="6"/>
      <c r="I897" s="6"/>
      <c r="J897" s="6"/>
      <c r="K897" s="6"/>
      <c r="L897" s="6"/>
      <c r="M897" s="6"/>
      <c r="N897" s="6"/>
      <c r="O897" s="6"/>
      <c r="P897" s="6"/>
      <c r="Q897" s="6"/>
      <c r="R897" s="6"/>
      <c r="S897" s="6"/>
      <c r="T897" s="6"/>
      <c r="U897" s="6"/>
      <c r="V897" s="6"/>
      <c r="W897" s="6"/>
      <c r="X897" s="6"/>
      <c r="Y897" s="6"/>
    </row>
    <row r="898" spans="1:25" ht="15.75" customHeight="1">
      <c r="A898" s="5"/>
      <c r="B898" s="6"/>
      <c r="C898" s="6"/>
      <c r="D898" s="6"/>
      <c r="E898" s="6"/>
      <c r="F898" s="6"/>
      <c r="G898" s="6"/>
      <c r="H898" s="6"/>
      <c r="I898" s="6"/>
      <c r="J898" s="6"/>
      <c r="K898" s="6"/>
      <c r="L898" s="6"/>
      <c r="M898" s="6"/>
      <c r="N898" s="6"/>
      <c r="O898" s="6"/>
      <c r="P898" s="6"/>
      <c r="Q898" s="6"/>
      <c r="R898" s="6"/>
      <c r="S898" s="6"/>
      <c r="T898" s="6"/>
      <c r="U898" s="6"/>
      <c r="V898" s="6"/>
      <c r="W898" s="6"/>
      <c r="X898" s="6"/>
      <c r="Y898" s="6"/>
    </row>
    <row r="899" spans="1:25" ht="15.75" customHeight="1">
      <c r="A899" s="5"/>
      <c r="B899" s="6"/>
      <c r="C899" s="6"/>
      <c r="D899" s="6"/>
      <c r="E899" s="6"/>
      <c r="F899" s="6"/>
      <c r="G899" s="6"/>
      <c r="H899" s="6"/>
      <c r="I899" s="6"/>
      <c r="J899" s="6"/>
      <c r="K899" s="6"/>
      <c r="L899" s="6"/>
      <c r="M899" s="6"/>
      <c r="N899" s="6"/>
      <c r="O899" s="6"/>
      <c r="P899" s="6"/>
      <c r="Q899" s="6"/>
      <c r="R899" s="6"/>
      <c r="S899" s="6"/>
      <c r="T899" s="6"/>
      <c r="U899" s="6"/>
      <c r="V899" s="6"/>
      <c r="W899" s="6"/>
      <c r="X899" s="6"/>
      <c r="Y899" s="6"/>
    </row>
    <row r="900" spans="1:25" ht="15.75" customHeight="1">
      <c r="A900" s="5"/>
      <c r="B900" s="6"/>
      <c r="C900" s="6"/>
      <c r="D900" s="6"/>
      <c r="E900" s="6"/>
      <c r="F900" s="6"/>
      <c r="G900" s="6"/>
      <c r="H900" s="6"/>
      <c r="I900" s="6"/>
      <c r="J900" s="6"/>
      <c r="K900" s="6"/>
      <c r="L900" s="6"/>
      <c r="M900" s="6"/>
      <c r="N900" s="6"/>
      <c r="O900" s="6"/>
      <c r="P900" s="6"/>
      <c r="Q900" s="6"/>
      <c r="R900" s="6"/>
      <c r="S900" s="6"/>
      <c r="T900" s="6"/>
      <c r="U900" s="6"/>
      <c r="V900" s="6"/>
      <c r="W900" s="6"/>
      <c r="X900" s="6"/>
      <c r="Y900" s="6"/>
    </row>
    <row r="901" spans="1:25" ht="15.75" customHeight="1">
      <c r="A901" s="5"/>
      <c r="B901" s="6"/>
      <c r="C901" s="6"/>
      <c r="D901" s="6"/>
      <c r="E901" s="6"/>
      <c r="F901" s="6"/>
      <c r="G901" s="6"/>
      <c r="H901" s="6"/>
      <c r="I901" s="6"/>
      <c r="J901" s="6"/>
      <c r="K901" s="6"/>
      <c r="L901" s="6"/>
      <c r="M901" s="6"/>
      <c r="N901" s="6"/>
      <c r="O901" s="6"/>
      <c r="P901" s="6"/>
      <c r="Q901" s="6"/>
      <c r="R901" s="6"/>
      <c r="S901" s="6"/>
      <c r="T901" s="6"/>
      <c r="U901" s="6"/>
      <c r="V901" s="6"/>
      <c r="W901" s="6"/>
      <c r="X901" s="6"/>
      <c r="Y901" s="6"/>
    </row>
    <row r="902" spans="1:25" ht="15.75" customHeight="1">
      <c r="A902" s="5"/>
      <c r="B902" s="6"/>
      <c r="C902" s="6"/>
      <c r="D902" s="6"/>
      <c r="E902" s="6"/>
      <c r="F902" s="6"/>
      <c r="G902" s="6"/>
      <c r="H902" s="6"/>
      <c r="I902" s="6"/>
      <c r="J902" s="6"/>
      <c r="K902" s="6"/>
      <c r="L902" s="6"/>
      <c r="M902" s="6"/>
      <c r="N902" s="6"/>
      <c r="O902" s="6"/>
      <c r="P902" s="6"/>
      <c r="Q902" s="6"/>
      <c r="R902" s="6"/>
      <c r="S902" s="6"/>
      <c r="T902" s="6"/>
      <c r="U902" s="6"/>
      <c r="V902" s="6"/>
      <c r="W902" s="6"/>
      <c r="X902" s="6"/>
      <c r="Y902" s="6"/>
    </row>
    <row r="903" spans="1:25" ht="15.75" customHeight="1">
      <c r="A903" s="5"/>
      <c r="B903" s="6"/>
      <c r="C903" s="6"/>
      <c r="D903" s="6"/>
      <c r="E903" s="6"/>
      <c r="F903" s="6"/>
      <c r="G903" s="6"/>
      <c r="H903" s="6"/>
      <c r="I903" s="6"/>
      <c r="J903" s="6"/>
      <c r="K903" s="6"/>
      <c r="L903" s="6"/>
      <c r="M903" s="6"/>
      <c r="N903" s="6"/>
      <c r="O903" s="6"/>
      <c r="P903" s="6"/>
      <c r="Q903" s="6"/>
      <c r="R903" s="6"/>
      <c r="S903" s="6"/>
      <c r="T903" s="6"/>
      <c r="U903" s="6"/>
      <c r="V903" s="6"/>
      <c r="W903" s="6"/>
      <c r="X903" s="6"/>
      <c r="Y903" s="6"/>
    </row>
    <row r="904" spans="1:25" ht="15.75" customHeight="1">
      <c r="A904" s="5"/>
      <c r="B904" s="6"/>
      <c r="C904" s="6"/>
      <c r="D904" s="6"/>
      <c r="E904" s="6"/>
      <c r="F904" s="6"/>
      <c r="G904" s="6"/>
      <c r="H904" s="6"/>
      <c r="I904" s="6"/>
      <c r="J904" s="6"/>
      <c r="K904" s="6"/>
      <c r="L904" s="6"/>
      <c r="M904" s="6"/>
      <c r="N904" s="6"/>
      <c r="O904" s="6"/>
      <c r="P904" s="6"/>
      <c r="Q904" s="6"/>
      <c r="R904" s="6"/>
      <c r="S904" s="6"/>
      <c r="T904" s="6"/>
      <c r="U904" s="6"/>
      <c r="V904" s="6"/>
      <c r="W904" s="6"/>
      <c r="X904" s="6"/>
      <c r="Y904" s="6"/>
    </row>
    <row r="905" spans="1:25" ht="15.75" customHeight="1">
      <c r="A905" s="5"/>
      <c r="B905" s="6"/>
      <c r="C905" s="6"/>
      <c r="D905" s="6"/>
      <c r="E905" s="6"/>
      <c r="F905" s="6"/>
      <c r="G905" s="6"/>
      <c r="H905" s="6"/>
      <c r="I905" s="6"/>
      <c r="J905" s="6"/>
      <c r="K905" s="6"/>
      <c r="L905" s="6"/>
      <c r="M905" s="6"/>
      <c r="N905" s="6"/>
      <c r="O905" s="6"/>
      <c r="P905" s="6"/>
      <c r="Q905" s="6"/>
      <c r="R905" s="6"/>
      <c r="S905" s="6"/>
      <c r="T905" s="6"/>
      <c r="U905" s="6"/>
      <c r="V905" s="6"/>
      <c r="W905" s="6"/>
      <c r="X905" s="6"/>
      <c r="Y905" s="6"/>
    </row>
    <row r="906" spans="1:25" ht="15.75" customHeight="1">
      <c r="A906" s="5"/>
      <c r="B906" s="6"/>
      <c r="C906" s="6"/>
      <c r="D906" s="6"/>
      <c r="E906" s="6"/>
      <c r="F906" s="6"/>
      <c r="G906" s="6"/>
      <c r="H906" s="6"/>
      <c r="I906" s="6"/>
      <c r="J906" s="6"/>
      <c r="K906" s="6"/>
      <c r="L906" s="6"/>
      <c r="M906" s="6"/>
      <c r="N906" s="6"/>
      <c r="O906" s="6"/>
      <c r="P906" s="6"/>
      <c r="Q906" s="6"/>
      <c r="R906" s="6"/>
      <c r="S906" s="6"/>
      <c r="T906" s="6"/>
      <c r="U906" s="6"/>
      <c r="V906" s="6"/>
      <c r="W906" s="6"/>
      <c r="X906" s="6"/>
      <c r="Y906" s="6"/>
    </row>
    <row r="907" spans="1:25" ht="15.75" customHeight="1">
      <c r="A907" s="5"/>
      <c r="B907" s="6"/>
      <c r="C907" s="6"/>
      <c r="D907" s="6"/>
      <c r="E907" s="6"/>
      <c r="F907" s="6"/>
      <c r="G907" s="6"/>
      <c r="H907" s="6"/>
      <c r="I907" s="6"/>
      <c r="J907" s="6"/>
      <c r="K907" s="6"/>
      <c r="L907" s="6"/>
      <c r="M907" s="6"/>
      <c r="N907" s="6"/>
      <c r="O907" s="6"/>
      <c r="P907" s="6"/>
      <c r="Q907" s="6"/>
      <c r="R907" s="6"/>
      <c r="S907" s="6"/>
      <c r="T907" s="6"/>
      <c r="U907" s="6"/>
      <c r="V907" s="6"/>
      <c r="W907" s="6"/>
      <c r="X907" s="6"/>
      <c r="Y907" s="6"/>
    </row>
    <row r="908" spans="1:25" ht="15.75" customHeight="1">
      <c r="A908" s="5"/>
      <c r="B908" s="6"/>
      <c r="C908" s="6"/>
      <c r="D908" s="6"/>
      <c r="E908" s="6"/>
      <c r="F908" s="6"/>
      <c r="G908" s="6"/>
      <c r="H908" s="6"/>
      <c r="I908" s="6"/>
      <c r="J908" s="6"/>
      <c r="K908" s="6"/>
      <c r="L908" s="6"/>
      <c r="M908" s="6"/>
      <c r="N908" s="6"/>
      <c r="O908" s="6"/>
      <c r="P908" s="6"/>
      <c r="Q908" s="6"/>
      <c r="R908" s="6"/>
      <c r="S908" s="6"/>
      <c r="T908" s="6"/>
      <c r="U908" s="6"/>
      <c r="V908" s="6"/>
      <c r="W908" s="6"/>
      <c r="X908" s="6"/>
      <c r="Y908" s="6"/>
    </row>
    <row r="909" spans="1:25" ht="15.75" customHeight="1">
      <c r="A909" s="5"/>
      <c r="B909" s="6"/>
      <c r="C909" s="6"/>
      <c r="D909" s="6"/>
      <c r="E909" s="6"/>
      <c r="F909" s="6"/>
      <c r="G909" s="6"/>
      <c r="H909" s="6"/>
      <c r="I909" s="6"/>
      <c r="J909" s="6"/>
      <c r="K909" s="6"/>
      <c r="L909" s="6"/>
      <c r="M909" s="6"/>
      <c r="N909" s="6"/>
      <c r="O909" s="6"/>
      <c r="P909" s="6"/>
      <c r="Q909" s="6"/>
      <c r="R909" s="6"/>
      <c r="S909" s="6"/>
      <c r="T909" s="6"/>
      <c r="U909" s="6"/>
      <c r="V909" s="6"/>
      <c r="W909" s="6"/>
      <c r="X909" s="6"/>
      <c r="Y909" s="6"/>
    </row>
    <row r="910" spans="1:25" ht="15.75" customHeight="1">
      <c r="A910" s="5"/>
      <c r="B910" s="6"/>
      <c r="C910" s="6"/>
      <c r="D910" s="6"/>
      <c r="E910" s="6"/>
      <c r="F910" s="6"/>
      <c r="G910" s="6"/>
      <c r="H910" s="6"/>
      <c r="I910" s="6"/>
      <c r="J910" s="6"/>
      <c r="K910" s="6"/>
      <c r="L910" s="6"/>
      <c r="M910" s="6"/>
      <c r="N910" s="6"/>
      <c r="O910" s="6"/>
      <c r="P910" s="6"/>
      <c r="Q910" s="6"/>
      <c r="R910" s="6"/>
      <c r="S910" s="6"/>
      <c r="T910" s="6"/>
      <c r="U910" s="6"/>
      <c r="V910" s="6"/>
      <c r="W910" s="6"/>
      <c r="X910" s="6"/>
      <c r="Y910" s="6"/>
    </row>
    <row r="911" spans="1:25" ht="15.75" customHeight="1">
      <c r="A911" s="5"/>
      <c r="B911" s="6"/>
      <c r="C911" s="6"/>
      <c r="D911" s="6"/>
      <c r="E911" s="6"/>
      <c r="F911" s="6"/>
      <c r="G911" s="6"/>
      <c r="H911" s="6"/>
      <c r="I911" s="6"/>
      <c r="J911" s="6"/>
      <c r="K911" s="6"/>
      <c r="L911" s="6"/>
      <c r="M911" s="6"/>
      <c r="N911" s="6"/>
      <c r="O911" s="6"/>
      <c r="P911" s="6"/>
      <c r="Q911" s="6"/>
      <c r="R911" s="6"/>
      <c r="S911" s="6"/>
      <c r="T911" s="6"/>
      <c r="U911" s="6"/>
      <c r="V911" s="6"/>
      <c r="W911" s="6"/>
      <c r="X911" s="6"/>
      <c r="Y911" s="6"/>
    </row>
    <row r="912" spans="1:25" ht="15.75" customHeight="1">
      <c r="A912" s="5"/>
      <c r="B912" s="6"/>
      <c r="C912" s="6"/>
      <c r="D912" s="6"/>
      <c r="E912" s="6"/>
      <c r="F912" s="6"/>
      <c r="G912" s="6"/>
      <c r="H912" s="6"/>
      <c r="I912" s="6"/>
      <c r="J912" s="6"/>
      <c r="K912" s="6"/>
      <c r="L912" s="6"/>
      <c r="M912" s="6"/>
      <c r="N912" s="6"/>
      <c r="O912" s="6"/>
      <c r="P912" s="6"/>
      <c r="Q912" s="6"/>
      <c r="R912" s="6"/>
      <c r="S912" s="6"/>
      <c r="T912" s="6"/>
      <c r="U912" s="6"/>
      <c r="V912" s="6"/>
      <c r="W912" s="6"/>
      <c r="X912" s="6"/>
      <c r="Y912" s="6"/>
    </row>
    <row r="913" spans="1:25" ht="15.75" customHeight="1">
      <c r="A913" s="5"/>
      <c r="B913" s="6"/>
      <c r="C913" s="6"/>
      <c r="D913" s="6"/>
      <c r="E913" s="6"/>
      <c r="F913" s="6"/>
      <c r="G913" s="6"/>
      <c r="H913" s="6"/>
      <c r="I913" s="6"/>
      <c r="J913" s="6"/>
      <c r="K913" s="6"/>
      <c r="L913" s="6"/>
      <c r="M913" s="6"/>
      <c r="N913" s="6"/>
      <c r="O913" s="6"/>
      <c r="P913" s="6"/>
      <c r="Q913" s="6"/>
      <c r="R913" s="6"/>
      <c r="S913" s="6"/>
      <c r="T913" s="6"/>
      <c r="U913" s="6"/>
      <c r="V913" s="6"/>
      <c r="W913" s="6"/>
      <c r="X913" s="6"/>
      <c r="Y913" s="6"/>
    </row>
    <row r="914" spans="1:25" ht="15.75" customHeight="1">
      <c r="A914" s="5"/>
      <c r="B914" s="6"/>
      <c r="C914" s="6"/>
      <c r="D914" s="6"/>
      <c r="E914" s="6"/>
      <c r="F914" s="6"/>
      <c r="G914" s="6"/>
      <c r="H914" s="6"/>
      <c r="I914" s="6"/>
      <c r="J914" s="6"/>
      <c r="K914" s="6"/>
      <c r="L914" s="6"/>
      <c r="M914" s="6"/>
      <c r="N914" s="6"/>
      <c r="O914" s="6"/>
      <c r="P914" s="6"/>
      <c r="Q914" s="6"/>
      <c r="R914" s="6"/>
      <c r="S914" s="6"/>
      <c r="T914" s="6"/>
      <c r="U914" s="6"/>
      <c r="V914" s="6"/>
      <c r="W914" s="6"/>
      <c r="X914" s="6"/>
      <c r="Y914" s="6"/>
    </row>
    <row r="915" spans="1:25" ht="15.75" customHeight="1">
      <c r="A915" s="5"/>
      <c r="B915" s="6"/>
      <c r="C915" s="6"/>
      <c r="D915" s="6"/>
      <c r="E915" s="6"/>
      <c r="F915" s="6"/>
      <c r="G915" s="6"/>
      <c r="H915" s="6"/>
      <c r="I915" s="6"/>
      <c r="J915" s="6"/>
      <c r="K915" s="6"/>
      <c r="L915" s="6"/>
      <c r="M915" s="6"/>
      <c r="N915" s="6"/>
      <c r="O915" s="6"/>
      <c r="P915" s="6"/>
      <c r="Q915" s="6"/>
      <c r="R915" s="6"/>
      <c r="S915" s="6"/>
      <c r="T915" s="6"/>
      <c r="U915" s="6"/>
      <c r="V915" s="6"/>
      <c r="W915" s="6"/>
      <c r="X915" s="6"/>
      <c r="Y915" s="6"/>
    </row>
    <row r="916" spans="1:25" ht="15.75" customHeight="1">
      <c r="A916" s="5"/>
      <c r="B916" s="6"/>
      <c r="C916" s="6"/>
      <c r="D916" s="6"/>
      <c r="E916" s="6"/>
      <c r="F916" s="6"/>
      <c r="G916" s="6"/>
      <c r="H916" s="6"/>
      <c r="I916" s="6"/>
      <c r="J916" s="6"/>
      <c r="K916" s="6"/>
      <c r="L916" s="6"/>
      <c r="M916" s="6"/>
      <c r="N916" s="6"/>
      <c r="O916" s="6"/>
      <c r="P916" s="6"/>
      <c r="Q916" s="6"/>
      <c r="R916" s="6"/>
      <c r="S916" s="6"/>
      <c r="T916" s="6"/>
      <c r="U916" s="6"/>
      <c r="V916" s="6"/>
      <c r="W916" s="6"/>
      <c r="X916" s="6"/>
      <c r="Y916" s="6"/>
    </row>
    <row r="917" spans="1:25" ht="15.75" customHeight="1">
      <c r="A917" s="5"/>
      <c r="B917" s="6"/>
      <c r="C917" s="6"/>
      <c r="D917" s="6"/>
      <c r="E917" s="6"/>
      <c r="F917" s="6"/>
      <c r="G917" s="6"/>
      <c r="H917" s="6"/>
      <c r="I917" s="6"/>
      <c r="J917" s="6"/>
      <c r="K917" s="6"/>
      <c r="L917" s="6"/>
      <c r="M917" s="6"/>
      <c r="N917" s="6"/>
      <c r="O917" s="6"/>
      <c r="P917" s="6"/>
      <c r="Q917" s="6"/>
      <c r="R917" s="6"/>
      <c r="S917" s="6"/>
      <c r="T917" s="6"/>
      <c r="U917" s="6"/>
      <c r="V917" s="6"/>
      <c r="W917" s="6"/>
      <c r="X917" s="6"/>
      <c r="Y917" s="6"/>
    </row>
    <row r="918" spans="1:25" ht="15.75" customHeight="1">
      <c r="A918" s="5"/>
      <c r="B918" s="6"/>
      <c r="C918" s="6"/>
      <c r="D918" s="6"/>
      <c r="E918" s="6"/>
      <c r="F918" s="6"/>
      <c r="G918" s="6"/>
      <c r="H918" s="6"/>
      <c r="I918" s="6"/>
      <c r="J918" s="6"/>
      <c r="K918" s="6"/>
      <c r="L918" s="6"/>
      <c r="M918" s="6"/>
      <c r="N918" s="6"/>
      <c r="O918" s="6"/>
      <c r="P918" s="6"/>
      <c r="Q918" s="6"/>
      <c r="R918" s="6"/>
      <c r="S918" s="6"/>
      <c r="T918" s="6"/>
      <c r="U918" s="6"/>
      <c r="V918" s="6"/>
      <c r="W918" s="6"/>
      <c r="X918" s="6"/>
      <c r="Y918" s="6"/>
    </row>
    <row r="919" spans="1:25" ht="15.75" customHeight="1">
      <c r="A919" s="5"/>
      <c r="B919" s="6"/>
      <c r="C919" s="6"/>
      <c r="D919" s="6"/>
      <c r="E919" s="6"/>
      <c r="F919" s="6"/>
      <c r="G919" s="6"/>
      <c r="H919" s="6"/>
      <c r="I919" s="6"/>
      <c r="J919" s="6"/>
      <c r="K919" s="6"/>
      <c r="L919" s="6"/>
      <c r="M919" s="6"/>
      <c r="N919" s="6"/>
      <c r="O919" s="6"/>
      <c r="P919" s="6"/>
      <c r="Q919" s="6"/>
      <c r="R919" s="6"/>
      <c r="S919" s="6"/>
      <c r="T919" s="6"/>
      <c r="U919" s="6"/>
      <c r="V919" s="6"/>
      <c r="W919" s="6"/>
      <c r="X919" s="6"/>
      <c r="Y919" s="6"/>
    </row>
    <row r="920" spans="1:25" ht="15.75" customHeight="1">
      <c r="A920" s="5"/>
      <c r="B920" s="6"/>
      <c r="C920" s="6"/>
      <c r="D920" s="6"/>
      <c r="E920" s="6"/>
      <c r="F920" s="6"/>
      <c r="G920" s="6"/>
      <c r="H920" s="6"/>
      <c r="I920" s="6"/>
      <c r="J920" s="6"/>
      <c r="K920" s="6"/>
      <c r="L920" s="6"/>
      <c r="M920" s="6"/>
      <c r="N920" s="6"/>
      <c r="O920" s="6"/>
      <c r="P920" s="6"/>
      <c r="Q920" s="6"/>
      <c r="R920" s="6"/>
      <c r="S920" s="6"/>
      <c r="T920" s="6"/>
      <c r="U920" s="6"/>
      <c r="V920" s="6"/>
      <c r="W920" s="6"/>
      <c r="X920" s="6"/>
      <c r="Y920" s="6"/>
    </row>
    <row r="921" spans="1:25" ht="15.75" customHeight="1">
      <c r="A921" s="5"/>
      <c r="B921" s="6"/>
      <c r="C921" s="6"/>
      <c r="D921" s="6"/>
      <c r="E921" s="6"/>
      <c r="F921" s="6"/>
      <c r="G921" s="6"/>
      <c r="H921" s="6"/>
      <c r="I921" s="6"/>
      <c r="J921" s="6"/>
      <c r="K921" s="6"/>
      <c r="L921" s="6"/>
      <c r="M921" s="6"/>
      <c r="N921" s="6"/>
      <c r="O921" s="6"/>
      <c r="P921" s="6"/>
      <c r="Q921" s="6"/>
      <c r="R921" s="6"/>
      <c r="S921" s="6"/>
      <c r="T921" s="6"/>
      <c r="U921" s="6"/>
      <c r="V921" s="6"/>
      <c r="W921" s="6"/>
      <c r="X921" s="6"/>
      <c r="Y921" s="6"/>
    </row>
    <row r="922" spans="1:25" ht="15.75" customHeight="1">
      <c r="A922" s="5"/>
      <c r="B922" s="6"/>
      <c r="C922" s="6"/>
      <c r="D922" s="6"/>
      <c r="E922" s="6"/>
      <c r="F922" s="6"/>
      <c r="G922" s="6"/>
      <c r="H922" s="6"/>
      <c r="I922" s="6"/>
      <c r="J922" s="6"/>
      <c r="K922" s="6"/>
      <c r="L922" s="6"/>
      <c r="M922" s="6"/>
      <c r="N922" s="6"/>
      <c r="O922" s="6"/>
      <c r="P922" s="6"/>
      <c r="Q922" s="6"/>
      <c r="R922" s="6"/>
      <c r="S922" s="6"/>
      <c r="T922" s="6"/>
      <c r="U922" s="6"/>
      <c r="V922" s="6"/>
      <c r="W922" s="6"/>
      <c r="X922" s="6"/>
      <c r="Y922" s="6"/>
    </row>
    <row r="923" spans="1:25" ht="15.75" customHeight="1">
      <c r="A923" s="5"/>
      <c r="B923" s="6"/>
      <c r="C923" s="6"/>
      <c r="D923" s="6"/>
      <c r="E923" s="6"/>
      <c r="F923" s="6"/>
      <c r="G923" s="6"/>
      <c r="H923" s="6"/>
      <c r="I923" s="6"/>
      <c r="J923" s="6"/>
      <c r="K923" s="6"/>
      <c r="L923" s="6"/>
      <c r="M923" s="6"/>
      <c r="N923" s="6"/>
      <c r="O923" s="6"/>
      <c r="P923" s="6"/>
      <c r="Q923" s="6"/>
      <c r="R923" s="6"/>
      <c r="S923" s="6"/>
      <c r="T923" s="6"/>
      <c r="U923" s="6"/>
      <c r="V923" s="6"/>
      <c r="W923" s="6"/>
      <c r="X923" s="6"/>
      <c r="Y923" s="6"/>
    </row>
    <row r="924" spans="1:25" ht="15.75" customHeight="1">
      <c r="A924" s="5"/>
      <c r="B924" s="6"/>
      <c r="C924" s="6"/>
      <c r="D924" s="6"/>
      <c r="E924" s="6"/>
      <c r="F924" s="6"/>
      <c r="G924" s="6"/>
      <c r="H924" s="6"/>
      <c r="I924" s="6"/>
      <c r="J924" s="6"/>
      <c r="K924" s="6"/>
      <c r="L924" s="6"/>
      <c r="M924" s="6"/>
      <c r="N924" s="6"/>
      <c r="O924" s="6"/>
      <c r="P924" s="6"/>
      <c r="Q924" s="6"/>
      <c r="R924" s="6"/>
      <c r="S924" s="6"/>
      <c r="T924" s="6"/>
      <c r="U924" s="6"/>
      <c r="V924" s="6"/>
      <c r="W924" s="6"/>
      <c r="X924" s="6"/>
      <c r="Y924" s="6"/>
    </row>
    <row r="925" spans="1:25" ht="15.75" customHeight="1">
      <c r="A925" s="5"/>
      <c r="B925" s="6"/>
      <c r="C925" s="6"/>
      <c r="D925" s="6"/>
      <c r="E925" s="6"/>
      <c r="F925" s="6"/>
      <c r="G925" s="6"/>
      <c r="H925" s="6"/>
      <c r="I925" s="6"/>
      <c r="J925" s="6"/>
      <c r="K925" s="6"/>
      <c r="L925" s="6"/>
      <c r="M925" s="6"/>
      <c r="N925" s="6"/>
      <c r="O925" s="6"/>
      <c r="P925" s="6"/>
      <c r="Q925" s="6"/>
      <c r="R925" s="6"/>
      <c r="S925" s="6"/>
      <c r="T925" s="6"/>
      <c r="U925" s="6"/>
      <c r="V925" s="6"/>
      <c r="W925" s="6"/>
      <c r="X925" s="6"/>
      <c r="Y925" s="6"/>
    </row>
    <row r="926" spans="1:25" ht="15.75" customHeight="1">
      <c r="A926" s="5"/>
      <c r="B926" s="6"/>
      <c r="C926" s="6"/>
      <c r="D926" s="6"/>
      <c r="E926" s="6"/>
      <c r="F926" s="6"/>
      <c r="G926" s="6"/>
      <c r="H926" s="6"/>
      <c r="I926" s="6"/>
      <c r="J926" s="6"/>
      <c r="K926" s="6"/>
      <c r="L926" s="6"/>
      <c r="M926" s="6"/>
      <c r="N926" s="6"/>
      <c r="O926" s="6"/>
      <c r="P926" s="6"/>
      <c r="Q926" s="6"/>
      <c r="R926" s="6"/>
      <c r="S926" s="6"/>
      <c r="T926" s="6"/>
      <c r="U926" s="6"/>
      <c r="V926" s="6"/>
      <c r="W926" s="6"/>
      <c r="X926" s="6"/>
      <c r="Y926" s="6"/>
    </row>
    <row r="927" spans="1:25" ht="15.75" customHeight="1">
      <c r="A927" s="5"/>
      <c r="B927" s="6"/>
      <c r="C927" s="6"/>
      <c r="D927" s="6"/>
      <c r="E927" s="6"/>
      <c r="F927" s="6"/>
      <c r="G927" s="6"/>
      <c r="H927" s="6"/>
      <c r="I927" s="6"/>
      <c r="J927" s="6"/>
      <c r="K927" s="6"/>
      <c r="L927" s="6"/>
      <c r="M927" s="6"/>
      <c r="N927" s="6"/>
      <c r="O927" s="6"/>
      <c r="P927" s="6"/>
      <c r="Q927" s="6"/>
      <c r="R927" s="6"/>
      <c r="S927" s="6"/>
      <c r="T927" s="6"/>
      <c r="U927" s="6"/>
      <c r="V927" s="6"/>
      <c r="W927" s="6"/>
      <c r="X927" s="6"/>
      <c r="Y927" s="6"/>
    </row>
    <row r="928" spans="1:25" ht="15.75" customHeight="1">
      <c r="A928" s="5"/>
      <c r="B928" s="6"/>
      <c r="C928" s="6"/>
      <c r="D928" s="6"/>
      <c r="E928" s="6"/>
      <c r="F928" s="6"/>
      <c r="G928" s="6"/>
      <c r="H928" s="6"/>
      <c r="I928" s="6"/>
      <c r="J928" s="6"/>
      <c r="K928" s="6"/>
      <c r="L928" s="6"/>
      <c r="M928" s="6"/>
      <c r="N928" s="6"/>
      <c r="O928" s="6"/>
      <c r="P928" s="6"/>
      <c r="Q928" s="6"/>
      <c r="R928" s="6"/>
      <c r="S928" s="6"/>
      <c r="T928" s="6"/>
      <c r="U928" s="6"/>
      <c r="V928" s="6"/>
      <c r="W928" s="6"/>
      <c r="X928" s="6"/>
      <c r="Y928" s="6"/>
    </row>
    <row r="929" spans="1:25" ht="15.75" customHeight="1">
      <c r="A929" s="5"/>
      <c r="B929" s="6"/>
      <c r="C929" s="6"/>
      <c r="D929" s="6"/>
      <c r="E929" s="6"/>
      <c r="F929" s="6"/>
      <c r="G929" s="6"/>
      <c r="H929" s="6"/>
      <c r="I929" s="6"/>
      <c r="J929" s="6"/>
      <c r="K929" s="6"/>
      <c r="L929" s="6"/>
      <c r="M929" s="6"/>
      <c r="N929" s="6"/>
      <c r="O929" s="6"/>
      <c r="P929" s="6"/>
      <c r="Q929" s="6"/>
      <c r="R929" s="6"/>
      <c r="S929" s="6"/>
      <c r="T929" s="6"/>
      <c r="U929" s="6"/>
      <c r="V929" s="6"/>
      <c r="W929" s="6"/>
      <c r="X929" s="6"/>
      <c r="Y929" s="6"/>
    </row>
    <row r="930" spans="1:25" ht="15.75" customHeight="1">
      <c r="A930" s="5"/>
      <c r="B930" s="6"/>
      <c r="C930" s="6"/>
      <c r="D930" s="6"/>
      <c r="E930" s="6"/>
      <c r="F930" s="6"/>
      <c r="G930" s="6"/>
      <c r="H930" s="6"/>
      <c r="I930" s="6"/>
      <c r="J930" s="6"/>
      <c r="K930" s="6"/>
      <c r="L930" s="6"/>
      <c r="M930" s="6"/>
      <c r="N930" s="6"/>
      <c r="O930" s="6"/>
      <c r="P930" s="6"/>
      <c r="Q930" s="6"/>
      <c r="R930" s="6"/>
      <c r="S930" s="6"/>
      <c r="T930" s="6"/>
      <c r="U930" s="6"/>
      <c r="V930" s="6"/>
      <c r="W930" s="6"/>
      <c r="X930" s="6"/>
      <c r="Y930" s="6"/>
    </row>
    <row r="931" spans="1:25" ht="15.75" customHeight="1">
      <c r="A931" s="5"/>
      <c r="B931" s="6"/>
      <c r="C931" s="6"/>
      <c r="D931" s="6"/>
      <c r="E931" s="6"/>
      <c r="F931" s="6"/>
      <c r="G931" s="6"/>
      <c r="H931" s="6"/>
      <c r="I931" s="6"/>
      <c r="J931" s="6"/>
      <c r="K931" s="6"/>
      <c r="L931" s="6"/>
      <c r="M931" s="6"/>
      <c r="N931" s="6"/>
      <c r="O931" s="6"/>
      <c r="P931" s="6"/>
      <c r="Q931" s="6"/>
      <c r="R931" s="6"/>
      <c r="S931" s="6"/>
      <c r="T931" s="6"/>
      <c r="U931" s="6"/>
      <c r="V931" s="6"/>
      <c r="W931" s="6"/>
      <c r="X931" s="6"/>
      <c r="Y931" s="6"/>
    </row>
    <row r="932" spans="1:25" ht="15.75" customHeight="1">
      <c r="A932" s="5"/>
      <c r="B932" s="6"/>
      <c r="C932" s="6"/>
      <c r="D932" s="6"/>
      <c r="E932" s="6"/>
      <c r="F932" s="6"/>
      <c r="G932" s="6"/>
      <c r="H932" s="6"/>
      <c r="I932" s="6"/>
      <c r="J932" s="6"/>
      <c r="K932" s="6"/>
      <c r="L932" s="6"/>
      <c r="M932" s="6"/>
      <c r="N932" s="6"/>
      <c r="O932" s="6"/>
      <c r="P932" s="6"/>
      <c r="Q932" s="6"/>
      <c r="R932" s="6"/>
      <c r="S932" s="6"/>
      <c r="T932" s="6"/>
      <c r="U932" s="6"/>
      <c r="V932" s="6"/>
      <c r="W932" s="6"/>
      <c r="X932" s="6"/>
      <c r="Y932" s="6"/>
    </row>
    <row r="933" spans="1:25" ht="15.75" customHeight="1">
      <c r="A933" s="5"/>
      <c r="B933" s="6"/>
      <c r="C933" s="6"/>
      <c r="D933" s="6"/>
      <c r="E933" s="6"/>
      <c r="F933" s="6"/>
      <c r="G933" s="6"/>
      <c r="H933" s="6"/>
      <c r="I933" s="6"/>
      <c r="J933" s="6"/>
      <c r="K933" s="6"/>
      <c r="L933" s="6"/>
      <c r="M933" s="6"/>
      <c r="N933" s="6"/>
      <c r="O933" s="6"/>
      <c r="P933" s="6"/>
      <c r="Q933" s="6"/>
      <c r="R933" s="6"/>
      <c r="S933" s="6"/>
      <c r="T933" s="6"/>
      <c r="U933" s="6"/>
      <c r="V933" s="6"/>
      <c r="W933" s="6"/>
      <c r="X933" s="6"/>
      <c r="Y933" s="6"/>
    </row>
    <row r="934" spans="1:25" ht="15.75" customHeight="1">
      <c r="A934" s="5"/>
      <c r="B934" s="6"/>
      <c r="C934" s="6"/>
      <c r="D934" s="6"/>
      <c r="E934" s="6"/>
      <c r="F934" s="6"/>
      <c r="G934" s="6"/>
      <c r="H934" s="6"/>
      <c r="I934" s="6"/>
      <c r="J934" s="6"/>
      <c r="K934" s="6"/>
      <c r="L934" s="6"/>
      <c r="M934" s="6"/>
      <c r="N934" s="6"/>
      <c r="O934" s="6"/>
      <c r="P934" s="6"/>
      <c r="Q934" s="6"/>
      <c r="R934" s="6"/>
      <c r="S934" s="6"/>
      <c r="T934" s="6"/>
      <c r="U934" s="6"/>
      <c r="V934" s="6"/>
      <c r="W934" s="6"/>
      <c r="X934" s="6"/>
      <c r="Y934" s="6"/>
    </row>
    <row r="935" spans="1:25" ht="15.75" customHeight="1">
      <c r="A935" s="5"/>
      <c r="B935" s="6"/>
      <c r="C935" s="6"/>
      <c r="D935" s="6"/>
      <c r="E935" s="6"/>
      <c r="F935" s="6"/>
      <c r="G935" s="6"/>
      <c r="H935" s="6"/>
      <c r="I935" s="6"/>
      <c r="J935" s="6"/>
      <c r="K935" s="6"/>
      <c r="L935" s="6"/>
      <c r="M935" s="6"/>
      <c r="N935" s="6"/>
      <c r="O935" s="6"/>
      <c r="P935" s="6"/>
      <c r="Q935" s="6"/>
      <c r="R935" s="6"/>
      <c r="S935" s="6"/>
      <c r="T935" s="6"/>
      <c r="U935" s="6"/>
      <c r="V935" s="6"/>
      <c r="W935" s="6"/>
      <c r="X935" s="6"/>
      <c r="Y935" s="6"/>
    </row>
    <row r="936" spans="1:25" ht="15.75" customHeight="1">
      <c r="A936" s="5"/>
      <c r="B936" s="6"/>
      <c r="C936" s="6"/>
      <c r="D936" s="6"/>
      <c r="E936" s="6"/>
      <c r="F936" s="6"/>
      <c r="G936" s="6"/>
      <c r="H936" s="6"/>
      <c r="I936" s="6"/>
      <c r="J936" s="6"/>
      <c r="K936" s="6"/>
      <c r="L936" s="6"/>
      <c r="M936" s="6"/>
      <c r="N936" s="6"/>
      <c r="O936" s="6"/>
      <c r="P936" s="6"/>
      <c r="Q936" s="6"/>
      <c r="R936" s="6"/>
      <c r="S936" s="6"/>
      <c r="T936" s="6"/>
      <c r="U936" s="6"/>
      <c r="V936" s="6"/>
      <c r="W936" s="6"/>
      <c r="X936" s="6"/>
      <c r="Y936" s="6"/>
    </row>
    <row r="937" spans="1:25" ht="15.75" customHeight="1">
      <c r="A937" s="5"/>
      <c r="B937" s="6"/>
      <c r="C937" s="6"/>
      <c r="D937" s="6"/>
      <c r="E937" s="6"/>
      <c r="F937" s="6"/>
      <c r="G937" s="6"/>
      <c r="H937" s="6"/>
      <c r="I937" s="6"/>
      <c r="J937" s="6"/>
      <c r="K937" s="6"/>
      <c r="L937" s="6"/>
      <c r="M937" s="6"/>
      <c r="N937" s="6"/>
      <c r="O937" s="6"/>
      <c r="P937" s="6"/>
      <c r="Q937" s="6"/>
      <c r="R937" s="6"/>
      <c r="S937" s="6"/>
      <c r="T937" s="6"/>
      <c r="U937" s="6"/>
      <c r="V937" s="6"/>
      <c r="W937" s="6"/>
      <c r="X937" s="6"/>
      <c r="Y937" s="6"/>
    </row>
    <row r="938" spans="1:25" ht="15.75" customHeight="1">
      <c r="A938" s="5"/>
      <c r="B938" s="6"/>
      <c r="C938" s="6"/>
      <c r="D938" s="6"/>
      <c r="E938" s="6"/>
      <c r="F938" s="6"/>
      <c r="G938" s="6"/>
      <c r="H938" s="6"/>
      <c r="I938" s="6"/>
      <c r="J938" s="6"/>
      <c r="K938" s="6"/>
      <c r="L938" s="6"/>
      <c r="M938" s="6"/>
      <c r="N938" s="6"/>
      <c r="O938" s="6"/>
      <c r="P938" s="6"/>
      <c r="Q938" s="6"/>
      <c r="R938" s="6"/>
      <c r="S938" s="6"/>
      <c r="T938" s="6"/>
      <c r="U938" s="6"/>
      <c r="V938" s="6"/>
      <c r="W938" s="6"/>
      <c r="X938" s="6"/>
      <c r="Y938" s="6"/>
    </row>
    <row r="939" spans="1:25" ht="15.75" customHeight="1">
      <c r="A939" s="5"/>
      <c r="B939" s="6"/>
      <c r="C939" s="6"/>
      <c r="D939" s="6"/>
      <c r="E939" s="6"/>
      <c r="F939" s="6"/>
      <c r="G939" s="6"/>
      <c r="H939" s="6"/>
      <c r="I939" s="6"/>
      <c r="J939" s="6"/>
      <c r="K939" s="6"/>
      <c r="L939" s="6"/>
      <c r="M939" s="6"/>
      <c r="N939" s="6"/>
      <c r="O939" s="6"/>
      <c r="P939" s="6"/>
      <c r="Q939" s="6"/>
      <c r="R939" s="6"/>
      <c r="S939" s="6"/>
      <c r="T939" s="6"/>
      <c r="U939" s="6"/>
      <c r="V939" s="6"/>
      <c r="W939" s="6"/>
      <c r="X939" s="6"/>
      <c r="Y939" s="6"/>
    </row>
    <row r="940" spans="1:25" ht="15.75" customHeight="1">
      <c r="A940" s="5"/>
      <c r="B940" s="6"/>
      <c r="C940" s="6"/>
      <c r="D940" s="6"/>
      <c r="E940" s="6"/>
      <c r="F940" s="6"/>
      <c r="G940" s="6"/>
      <c r="H940" s="6"/>
      <c r="I940" s="6"/>
      <c r="J940" s="6"/>
      <c r="K940" s="6"/>
      <c r="L940" s="6"/>
      <c r="M940" s="6"/>
      <c r="N940" s="6"/>
      <c r="O940" s="6"/>
      <c r="P940" s="6"/>
      <c r="Q940" s="6"/>
      <c r="R940" s="6"/>
      <c r="S940" s="6"/>
      <c r="T940" s="6"/>
      <c r="U940" s="6"/>
      <c r="V940" s="6"/>
      <c r="W940" s="6"/>
      <c r="X940" s="6"/>
      <c r="Y940" s="6"/>
    </row>
    <row r="941" spans="1:25" ht="15.75" customHeight="1">
      <c r="A941" s="5"/>
      <c r="B941" s="6"/>
      <c r="C941" s="6"/>
      <c r="D941" s="6"/>
      <c r="E941" s="6"/>
      <c r="F941" s="6"/>
      <c r="G941" s="6"/>
      <c r="H941" s="6"/>
      <c r="I941" s="6"/>
      <c r="J941" s="6"/>
      <c r="K941" s="6"/>
      <c r="L941" s="6"/>
      <c r="M941" s="6"/>
      <c r="N941" s="6"/>
      <c r="O941" s="6"/>
      <c r="P941" s="6"/>
      <c r="Q941" s="6"/>
      <c r="R941" s="6"/>
      <c r="S941" s="6"/>
      <c r="T941" s="6"/>
      <c r="U941" s="6"/>
      <c r="V941" s="6"/>
      <c r="W941" s="6"/>
      <c r="X941" s="6"/>
      <c r="Y941" s="6"/>
    </row>
    <row r="942" spans="1:25" ht="15.75" customHeight="1">
      <c r="A942" s="5"/>
      <c r="B942" s="6"/>
      <c r="C942" s="6"/>
      <c r="D942" s="6"/>
      <c r="E942" s="6"/>
      <c r="F942" s="6"/>
      <c r="G942" s="6"/>
      <c r="H942" s="6"/>
      <c r="I942" s="6"/>
      <c r="J942" s="6"/>
      <c r="K942" s="6"/>
      <c r="L942" s="6"/>
      <c r="M942" s="6"/>
      <c r="N942" s="6"/>
      <c r="O942" s="6"/>
      <c r="P942" s="6"/>
      <c r="Q942" s="6"/>
      <c r="R942" s="6"/>
      <c r="S942" s="6"/>
      <c r="T942" s="6"/>
      <c r="U942" s="6"/>
      <c r="V942" s="6"/>
      <c r="W942" s="6"/>
      <c r="X942" s="6"/>
      <c r="Y942" s="6"/>
    </row>
    <row r="943" spans="1:25" ht="15.75" customHeight="1">
      <c r="A943" s="5"/>
      <c r="B943" s="6"/>
      <c r="C943" s="6"/>
      <c r="D943" s="6"/>
      <c r="E943" s="6"/>
      <c r="F943" s="6"/>
      <c r="G943" s="6"/>
      <c r="H943" s="6"/>
      <c r="I943" s="6"/>
      <c r="J943" s="6"/>
      <c r="K943" s="6"/>
      <c r="L943" s="6"/>
      <c r="M943" s="6"/>
      <c r="N943" s="6"/>
      <c r="O943" s="6"/>
      <c r="P943" s="6"/>
      <c r="Q943" s="6"/>
      <c r="R943" s="6"/>
      <c r="S943" s="6"/>
      <c r="T943" s="6"/>
      <c r="U943" s="6"/>
      <c r="V943" s="6"/>
      <c r="W943" s="6"/>
      <c r="X943" s="6"/>
      <c r="Y943" s="6"/>
    </row>
    <row r="944" spans="1:25" ht="15.75" customHeight="1">
      <c r="A944" s="5"/>
      <c r="B944" s="6"/>
      <c r="C944" s="6"/>
      <c r="D944" s="6"/>
      <c r="E944" s="6"/>
      <c r="F944" s="6"/>
      <c r="G944" s="6"/>
      <c r="H944" s="6"/>
      <c r="I944" s="6"/>
      <c r="J944" s="6"/>
      <c r="K944" s="6"/>
      <c r="L944" s="6"/>
      <c r="M944" s="6"/>
      <c r="N944" s="6"/>
      <c r="O944" s="6"/>
      <c r="P944" s="6"/>
      <c r="Q944" s="6"/>
      <c r="R944" s="6"/>
      <c r="S944" s="6"/>
      <c r="T944" s="6"/>
      <c r="U944" s="6"/>
      <c r="V944" s="6"/>
      <c r="W944" s="6"/>
      <c r="X944" s="6"/>
      <c r="Y944" s="6"/>
    </row>
    <row r="945" spans="1:25" ht="15.75" customHeight="1">
      <c r="A945" s="5"/>
      <c r="B945" s="6"/>
      <c r="C945" s="6"/>
      <c r="D945" s="6"/>
      <c r="E945" s="6"/>
      <c r="F945" s="6"/>
      <c r="G945" s="6"/>
      <c r="H945" s="6"/>
      <c r="I945" s="6"/>
      <c r="J945" s="6"/>
      <c r="K945" s="6"/>
      <c r="L945" s="6"/>
      <c r="M945" s="6"/>
      <c r="N945" s="6"/>
      <c r="O945" s="6"/>
      <c r="P945" s="6"/>
      <c r="Q945" s="6"/>
      <c r="R945" s="6"/>
      <c r="S945" s="6"/>
      <c r="T945" s="6"/>
      <c r="U945" s="6"/>
      <c r="V945" s="6"/>
      <c r="W945" s="6"/>
      <c r="X945" s="6"/>
      <c r="Y945" s="6"/>
    </row>
    <row r="946" spans="1:25" ht="15.75" customHeight="1">
      <c r="A946" s="5"/>
      <c r="B946" s="6"/>
      <c r="C946" s="6"/>
      <c r="D946" s="6"/>
      <c r="E946" s="6"/>
      <c r="F946" s="6"/>
      <c r="G946" s="6"/>
      <c r="H946" s="6"/>
      <c r="I946" s="6"/>
      <c r="J946" s="6"/>
      <c r="K946" s="6"/>
      <c r="L946" s="6"/>
      <c r="M946" s="6"/>
      <c r="N946" s="6"/>
      <c r="O946" s="6"/>
      <c r="P946" s="6"/>
      <c r="Q946" s="6"/>
      <c r="R946" s="6"/>
      <c r="S946" s="6"/>
      <c r="T946" s="6"/>
      <c r="U946" s="6"/>
      <c r="V946" s="6"/>
      <c r="W946" s="6"/>
      <c r="X946" s="6"/>
      <c r="Y946" s="6"/>
    </row>
    <row r="947" spans="1:25" ht="15.75" customHeight="1">
      <c r="A947" s="5"/>
      <c r="B947" s="6"/>
      <c r="C947" s="6"/>
      <c r="D947" s="6"/>
      <c r="E947" s="6"/>
      <c r="F947" s="6"/>
      <c r="G947" s="6"/>
      <c r="H947" s="6"/>
      <c r="I947" s="6"/>
      <c r="J947" s="6"/>
      <c r="K947" s="6"/>
      <c r="L947" s="6"/>
      <c r="M947" s="6"/>
      <c r="N947" s="6"/>
      <c r="O947" s="6"/>
      <c r="P947" s="6"/>
      <c r="Q947" s="6"/>
      <c r="R947" s="6"/>
      <c r="S947" s="6"/>
      <c r="T947" s="6"/>
      <c r="U947" s="6"/>
      <c r="V947" s="6"/>
      <c r="W947" s="6"/>
      <c r="X947" s="6"/>
      <c r="Y947" s="6"/>
    </row>
    <row r="948" spans="1:25" ht="15.75" customHeight="1">
      <c r="A948" s="5"/>
      <c r="B948" s="6"/>
      <c r="C948" s="6"/>
      <c r="D948" s="6"/>
      <c r="E948" s="6"/>
      <c r="F948" s="6"/>
      <c r="G948" s="6"/>
      <c r="H948" s="6"/>
      <c r="I948" s="6"/>
      <c r="J948" s="6"/>
      <c r="K948" s="6"/>
      <c r="L948" s="6"/>
      <c r="M948" s="6"/>
      <c r="N948" s="6"/>
      <c r="O948" s="6"/>
      <c r="P948" s="6"/>
      <c r="Q948" s="6"/>
      <c r="R948" s="6"/>
      <c r="S948" s="6"/>
      <c r="T948" s="6"/>
      <c r="U948" s="6"/>
      <c r="V948" s="6"/>
      <c r="W948" s="6"/>
      <c r="X948" s="6"/>
      <c r="Y948" s="6"/>
    </row>
    <row r="949" spans="1:25" ht="15.75" customHeight="1">
      <c r="A949" s="5"/>
      <c r="B949" s="6"/>
      <c r="C949" s="6"/>
      <c r="D949" s="6"/>
      <c r="E949" s="6"/>
      <c r="F949" s="6"/>
      <c r="G949" s="6"/>
      <c r="H949" s="6"/>
      <c r="I949" s="6"/>
      <c r="J949" s="6"/>
      <c r="K949" s="6"/>
      <c r="L949" s="6"/>
      <c r="M949" s="6"/>
      <c r="N949" s="6"/>
      <c r="O949" s="6"/>
      <c r="P949" s="6"/>
      <c r="Q949" s="6"/>
      <c r="R949" s="6"/>
      <c r="S949" s="6"/>
      <c r="T949" s="6"/>
      <c r="U949" s="6"/>
      <c r="V949" s="6"/>
      <c r="W949" s="6"/>
      <c r="X949" s="6"/>
      <c r="Y949" s="6"/>
    </row>
    <row r="950" spans="1:25" ht="15.75" customHeight="1">
      <c r="A950" s="5"/>
      <c r="B950" s="6"/>
      <c r="C950" s="6"/>
      <c r="D950" s="6"/>
      <c r="E950" s="6"/>
      <c r="F950" s="6"/>
      <c r="G950" s="6"/>
      <c r="H950" s="6"/>
      <c r="I950" s="6"/>
      <c r="J950" s="6"/>
      <c r="K950" s="6"/>
      <c r="L950" s="6"/>
      <c r="M950" s="6"/>
      <c r="N950" s="6"/>
      <c r="O950" s="6"/>
      <c r="P950" s="6"/>
      <c r="Q950" s="6"/>
      <c r="R950" s="6"/>
      <c r="S950" s="6"/>
      <c r="T950" s="6"/>
      <c r="U950" s="6"/>
      <c r="V950" s="6"/>
      <c r="W950" s="6"/>
      <c r="X950" s="6"/>
      <c r="Y950" s="6"/>
    </row>
    <row r="951" spans="1:25" ht="15.75" customHeight="1">
      <c r="A951" s="5"/>
      <c r="B951" s="6"/>
      <c r="C951" s="6"/>
      <c r="D951" s="6"/>
      <c r="E951" s="6"/>
      <c r="F951" s="6"/>
      <c r="G951" s="6"/>
      <c r="H951" s="6"/>
      <c r="I951" s="6"/>
      <c r="J951" s="6"/>
      <c r="K951" s="6"/>
      <c r="L951" s="6"/>
      <c r="M951" s="6"/>
      <c r="N951" s="6"/>
      <c r="O951" s="6"/>
      <c r="P951" s="6"/>
      <c r="Q951" s="6"/>
      <c r="R951" s="6"/>
      <c r="S951" s="6"/>
      <c r="T951" s="6"/>
      <c r="U951" s="6"/>
      <c r="V951" s="6"/>
      <c r="W951" s="6"/>
      <c r="X951" s="6"/>
      <c r="Y951" s="6"/>
    </row>
    <row r="952" spans="1:25" ht="15.75" customHeight="1">
      <c r="A952" s="5"/>
      <c r="B952" s="6"/>
      <c r="C952" s="6"/>
      <c r="D952" s="6"/>
      <c r="E952" s="6"/>
      <c r="F952" s="6"/>
      <c r="G952" s="6"/>
      <c r="H952" s="6"/>
      <c r="I952" s="6"/>
      <c r="J952" s="6"/>
      <c r="K952" s="6"/>
      <c r="L952" s="6"/>
      <c r="M952" s="6"/>
      <c r="N952" s="6"/>
      <c r="O952" s="6"/>
      <c r="P952" s="6"/>
      <c r="Q952" s="6"/>
      <c r="R952" s="6"/>
      <c r="S952" s="6"/>
      <c r="T952" s="6"/>
      <c r="U952" s="6"/>
      <c r="V952" s="6"/>
      <c r="W952" s="6"/>
      <c r="X952" s="6"/>
      <c r="Y952" s="6"/>
    </row>
    <row r="953" spans="1:25" ht="15.75" customHeight="1">
      <c r="A953" s="5"/>
      <c r="B953" s="6"/>
      <c r="C953" s="6"/>
      <c r="D953" s="6"/>
      <c r="E953" s="6"/>
      <c r="F953" s="6"/>
      <c r="G953" s="6"/>
      <c r="H953" s="6"/>
      <c r="I953" s="6"/>
      <c r="J953" s="6"/>
      <c r="K953" s="6"/>
      <c r="L953" s="6"/>
      <c r="M953" s="6"/>
      <c r="N953" s="6"/>
      <c r="O953" s="6"/>
      <c r="P953" s="6"/>
      <c r="Q953" s="6"/>
      <c r="R953" s="6"/>
      <c r="S953" s="6"/>
      <c r="T953" s="6"/>
      <c r="U953" s="6"/>
      <c r="V953" s="6"/>
      <c r="W953" s="6"/>
      <c r="X953" s="6"/>
      <c r="Y953" s="6"/>
    </row>
    <row r="954" spans="1:25" ht="15.75" customHeight="1">
      <c r="A954" s="5"/>
      <c r="B954" s="6"/>
      <c r="C954" s="6"/>
      <c r="D954" s="6"/>
      <c r="E954" s="6"/>
      <c r="F954" s="6"/>
      <c r="G954" s="6"/>
      <c r="H954" s="6"/>
      <c r="I954" s="6"/>
      <c r="J954" s="6"/>
      <c r="K954" s="6"/>
      <c r="L954" s="6"/>
      <c r="M954" s="6"/>
      <c r="N954" s="6"/>
      <c r="O954" s="6"/>
      <c r="P954" s="6"/>
      <c r="Q954" s="6"/>
      <c r="R954" s="6"/>
      <c r="S954" s="6"/>
      <c r="T954" s="6"/>
      <c r="U954" s="6"/>
      <c r="V954" s="6"/>
      <c r="W954" s="6"/>
      <c r="X954" s="6"/>
      <c r="Y954" s="6"/>
    </row>
    <row r="955" spans="1:25" ht="15.75" customHeight="1">
      <c r="A955" s="5"/>
      <c r="B955" s="6"/>
      <c r="C955" s="6"/>
      <c r="D955" s="6"/>
      <c r="E955" s="6"/>
      <c r="F955" s="6"/>
      <c r="G955" s="6"/>
      <c r="H955" s="6"/>
      <c r="I955" s="6"/>
      <c r="J955" s="6"/>
      <c r="K955" s="6"/>
      <c r="L955" s="6"/>
      <c r="M955" s="6"/>
      <c r="N955" s="6"/>
      <c r="O955" s="6"/>
      <c r="P955" s="6"/>
      <c r="Q955" s="6"/>
      <c r="R955" s="6"/>
      <c r="S955" s="6"/>
      <c r="T955" s="6"/>
      <c r="U955" s="6"/>
      <c r="V955" s="6"/>
      <c r="W955" s="6"/>
      <c r="X955" s="6"/>
      <c r="Y955" s="6"/>
    </row>
    <row r="956" spans="1:25" ht="15.75" customHeight="1">
      <c r="A956" s="5"/>
      <c r="B956" s="6"/>
      <c r="C956" s="6"/>
      <c r="D956" s="6"/>
      <c r="E956" s="6"/>
      <c r="F956" s="6"/>
      <c r="G956" s="6"/>
      <c r="H956" s="6"/>
      <c r="I956" s="6"/>
      <c r="J956" s="6"/>
      <c r="K956" s="6"/>
      <c r="L956" s="6"/>
      <c r="M956" s="6"/>
      <c r="N956" s="6"/>
      <c r="O956" s="6"/>
      <c r="P956" s="6"/>
      <c r="Q956" s="6"/>
      <c r="R956" s="6"/>
      <c r="S956" s="6"/>
      <c r="T956" s="6"/>
      <c r="U956" s="6"/>
      <c r="V956" s="6"/>
      <c r="W956" s="6"/>
      <c r="X956" s="6"/>
      <c r="Y956" s="6"/>
    </row>
    <row r="957" spans="1:25" ht="15.75" customHeight="1">
      <c r="A957" s="5"/>
      <c r="B957" s="6"/>
      <c r="C957" s="6"/>
      <c r="D957" s="6"/>
      <c r="E957" s="6"/>
      <c r="F957" s="6"/>
      <c r="G957" s="6"/>
      <c r="H957" s="6"/>
      <c r="I957" s="6"/>
      <c r="J957" s="6"/>
      <c r="K957" s="6"/>
      <c r="L957" s="6"/>
      <c r="M957" s="6"/>
      <c r="N957" s="6"/>
      <c r="O957" s="6"/>
      <c r="P957" s="6"/>
      <c r="Q957" s="6"/>
      <c r="R957" s="6"/>
      <c r="S957" s="6"/>
      <c r="T957" s="6"/>
      <c r="U957" s="6"/>
      <c r="V957" s="6"/>
      <c r="W957" s="6"/>
      <c r="X957" s="6"/>
      <c r="Y957" s="6"/>
    </row>
    <row r="958" spans="1:25" ht="15.75" customHeight="1">
      <c r="A958" s="5"/>
      <c r="B958" s="6"/>
      <c r="C958" s="6"/>
      <c r="D958" s="6"/>
      <c r="E958" s="6"/>
      <c r="F958" s="6"/>
      <c r="G958" s="6"/>
      <c r="H958" s="6"/>
      <c r="I958" s="6"/>
      <c r="J958" s="6"/>
      <c r="K958" s="6"/>
      <c r="L958" s="6"/>
      <c r="M958" s="6"/>
      <c r="N958" s="6"/>
      <c r="O958" s="6"/>
      <c r="P958" s="6"/>
      <c r="Q958" s="6"/>
      <c r="R958" s="6"/>
      <c r="S958" s="6"/>
      <c r="T958" s="6"/>
      <c r="U958" s="6"/>
      <c r="V958" s="6"/>
      <c r="W958" s="6"/>
      <c r="X958" s="6"/>
      <c r="Y958" s="6"/>
    </row>
    <row r="959" spans="1:25" ht="15.75" customHeight="1">
      <c r="A959" s="5"/>
      <c r="B959" s="6"/>
      <c r="C959" s="6"/>
      <c r="D959" s="6"/>
      <c r="E959" s="6"/>
      <c r="F959" s="6"/>
      <c r="G959" s="6"/>
      <c r="H959" s="6"/>
      <c r="I959" s="6"/>
      <c r="J959" s="6"/>
      <c r="K959" s="6"/>
      <c r="L959" s="6"/>
      <c r="M959" s="6"/>
      <c r="N959" s="6"/>
      <c r="O959" s="6"/>
      <c r="P959" s="6"/>
      <c r="Q959" s="6"/>
      <c r="R959" s="6"/>
      <c r="S959" s="6"/>
      <c r="T959" s="6"/>
      <c r="U959" s="6"/>
      <c r="V959" s="6"/>
      <c r="W959" s="6"/>
      <c r="X959" s="6"/>
      <c r="Y959" s="6"/>
    </row>
    <row r="960" spans="1:25" ht="15.75" customHeight="1">
      <c r="A960" s="5"/>
      <c r="B960" s="6"/>
      <c r="C960" s="6"/>
      <c r="D960" s="6"/>
      <c r="E960" s="6"/>
      <c r="F960" s="6"/>
      <c r="G960" s="6"/>
      <c r="H960" s="6"/>
      <c r="I960" s="6"/>
      <c r="J960" s="6"/>
      <c r="K960" s="6"/>
      <c r="L960" s="6"/>
      <c r="M960" s="6"/>
      <c r="N960" s="6"/>
      <c r="O960" s="6"/>
      <c r="P960" s="6"/>
      <c r="Q960" s="6"/>
      <c r="R960" s="6"/>
      <c r="S960" s="6"/>
      <c r="T960" s="6"/>
      <c r="U960" s="6"/>
      <c r="V960" s="6"/>
      <c r="W960" s="6"/>
      <c r="X960" s="6"/>
      <c r="Y960" s="6"/>
    </row>
    <row r="961" spans="1:25" ht="15.75" customHeight="1">
      <c r="A961" s="5"/>
      <c r="B961" s="6"/>
      <c r="C961" s="6"/>
      <c r="D961" s="6"/>
      <c r="E961" s="6"/>
      <c r="F961" s="6"/>
      <c r="G961" s="6"/>
      <c r="H961" s="6"/>
      <c r="I961" s="6"/>
      <c r="J961" s="6"/>
      <c r="K961" s="6"/>
      <c r="L961" s="6"/>
      <c r="M961" s="6"/>
      <c r="N961" s="6"/>
      <c r="O961" s="6"/>
      <c r="P961" s="6"/>
      <c r="Q961" s="6"/>
      <c r="R961" s="6"/>
      <c r="S961" s="6"/>
      <c r="T961" s="6"/>
      <c r="U961" s="6"/>
      <c r="V961" s="6"/>
      <c r="W961" s="6"/>
      <c r="X961" s="6"/>
      <c r="Y961" s="6"/>
    </row>
    <row r="962" spans="1:25" ht="15.75" customHeight="1">
      <c r="A962" s="5"/>
      <c r="B962" s="6"/>
      <c r="C962" s="6"/>
      <c r="D962" s="6"/>
      <c r="E962" s="6"/>
      <c r="F962" s="6"/>
      <c r="G962" s="6"/>
      <c r="H962" s="6"/>
      <c r="I962" s="6"/>
      <c r="J962" s="6"/>
      <c r="K962" s="6"/>
      <c r="L962" s="6"/>
      <c r="M962" s="6"/>
      <c r="N962" s="6"/>
      <c r="O962" s="6"/>
      <c r="P962" s="6"/>
      <c r="Q962" s="6"/>
      <c r="R962" s="6"/>
      <c r="S962" s="6"/>
      <c r="T962" s="6"/>
      <c r="U962" s="6"/>
      <c r="V962" s="6"/>
      <c r="W962" s="6"/>
      <c r="X962" s="6"/>
      <c r="Y962" s="6"/>
    </row>
    <row r="963" spans="1:25" ht="15.75" customHeight="1">
      <c r="A963" s="5"/>
      <c r="B963" s="6"/>
      <c r="C963" s="6"/>
      <c r="D963" s="6"/>
      <c r="E963" s="6"/>
      <c r="F963" s="6"/>
      <c r="G963" s="6"/>
      <c r="H963" s="6"/>
      <c r="I963" s="6"/>
      <c r="J963" s="6"/>
      <c r="K963" s="6"/>
      <c r="L963" s="6"/>
      <c r="M963" s="6"/>
      <c r="N963" s="6"/>
      <c r="O963" s="6"/>
      <c r="P963" s="6"/>
      <c r="Q963" s="6"/>
      <c r="R963" s="6"/>
      <c r="S963" s="6"/>
      <c r="T963" s="6"/>
      <c r="U963" s="6"/>
      <c r="V963" s="6"/>
      <c r="W963" s="6"/>
      <c r="X963" s="6"/>
      <c r="Y963" s="6"/>
    </row>
    <row r="964" spans="1:25" ht="15.75" customHeight="1">
      <c r="A964" s="5"/>
      <c r="B964" s="6"/>
      <c r="C964" s="6"/>
      <c r="D964" s="6"/>
      <c r="E964" s="6"/>
      <c r="F964" s="6"/>
      <c r="G964" s="6"/>
      <c r="H964" s="6"/>
      <c r="I964" s="6"/>
      <c r="J964" s="6"/>
      <c r="K964" s="6"/>
      <c r="L964" s="6"/>
      <c r="M964" s="6"/>
      <c r="N964" s="6"/>
      <c r="O964" s="6"/>
      <c r="P964" s="6"/>
      <c r="Q964" s="6"/>
      <c r="R964" s="6"/>
      <c r="S964" s="6"/>
      <c r="T964" s="6"/>
      <c r="U964" s="6"/>
      <c r="V964" s="6"/>
      <c r="W964" s="6"/>
      <c r="X964" s="6"/>
      <c r="Y964" s="6"/>
    </row>
    <row r="965" spans="1:25" ht="15.75" customHeight="1">
      <c r="A965" s="5"/>
      <c r="B965" s="6"/>
      <c r="C965" s="6"/>
      <c r="D965" s="6"/>
      <c r="E965" s="6"/>
      <c r="F965" s="6"/>
      <c r="G965" s="6"/>
      <c r="H965" s="6"/>
      <c r="I965" s="6"/>
      <c r="J965" s="6"/>
      <c r="K965" s="6"/>
      <c r="L965" s="6"/>
      <c r="M965" s="6"/>
      <c r="N965" s="6"/>
      <c r="O965" s="6"/>
      <c r="P965" s="6"/>
      <c r="Q965" s="6"/>
      <c r="R965" s="6"/>
      <c r="S965" s="6"/>
      <c r="T965" s="6"/>
      <c r="U965" s="6"/>
      <c r="V965" s="6"/>
      <c r="W965" s="6"/>
      <c r="X965" s="6"/>
      <c r="Y965" s="6"/>
    </row>
    <row r="966" spans="1:25" ht="15.75" customHeight="1">
      <c r="A966" s="5"/>
      <c r="B966" s="6"/>
      <c r="C966" s="6"/>
      <c r="D966" s="6"/>
      <c r="E966" s="6"/>
      <c r="F966" s="6"/>
      <c r="G966" s="6"/>
      <c r="H966" s="6"/>
      <c r="I966" s="6"/>
      <c r="J966" s="6"/>
      <c r="K966" s="6"/>
      <c r="L966" s="6"/>
      <c r="M966" s="6"/>
      <c r="N966" s="6"/>
      <c r="O966" s="6"/>
      <c r="P966" s="6"/>
      <c r="Q966" s="6"/>
      <c r="R966" s="6"/>
      <c r="S966" s="6"/>
      <c r="T966" s="6"/>
      <c r="U966" s="6"/>
      <c r="V966" s="6"/>
      <c r="W966" s="6"/>
      <c r="X966" s="6"/>
      <c r="Y966" s="6"/>
    </row>
    <row r="967" spans="1:25" ht="15.75" customHeight="1">
      <c r="A967" s="5"/>
      <c r="B967" s="6"/>
      <c r="C967" s="6"/>
      <c r="D967" s="6"/>
      <c r="E967" s="6"/>
      <c r="F967" s="6"/>
      <c r="G967" s="6"/>
      <c r="H967" s="6"/>
      <c r="I967" s="6"/>
      <c r="J967" s="6"/>
      <c r="K967" s="6"/>
      <c r="L967" s="6"/>
      <c r="M967" s="6"/>
      <c r="N967" s="6"/>
      <c r="O967" s="6"/>
      <c r="P967" s="6"/>
      <c r="Q967" s="6"/>
      <c r="R967" s="6"/>
      <c r="S967" s="6"/>
      <c r="T967" s="6"/>
      <c r="U967" s="6"/>
      <c r="V967" s="6"/>
      <c r="W967" s="6"/>
      <c r="X967" s="6"/>
      <c r="Y967" s="6"/>
    </row>
    <row r="968" spans="1:25" ht="15.75" customHeight="1">
      <c r="A968" s="5"/>
      <c r="B968" s="6"/>
      <c r="C968" s="6"/>
      <c r="D968" s="6"/>
      <c r="E968" s="6"/>
      <c r="F968" s="6"/>
      <c r="G968" s="6"/>
      <c r="H968" s="6"/>
      <c r="I968" s="6"/>
      <c r="J968" s="6"/>
      <c r="K968" s="6"/>
      <c r="L968" s="6"/>
      <c r="M968" s="6"/>
      <c r="N968" s="6"/>
      <c r="O968" s="6"/>
      <c r="P968" s="6"/>
      <c r="Q968" s="6"/>
      <c r="R968" s="6"/>
      <c r="S968" s="6"/>
      <c r="T968" s="6"/>
      <c r="U968" s="6"/>
      <c r="V968" s="6"/>
      <c r="W968" s="6"/>
      <c r="X968" s="6"/>
      <c r="Y968" s="6"/>
    </row>
    <row r="969" spans="1:25" ht="15.75" customHeight="1">
      <c r="A969" s="5"/>
      <c r="B969" s="6"/>
      <c r="C969" s="6"/>
      <c r="D969" s="6"/>
      <c r="E969" s="6"/>
      <c r="F969" s="6"/>
      <c r="G969" s="6"/>
      <c r="H969" s="6"/>
      <c r="I969" s="6"/>
      <c r="J969" s="6"/>
      <c r="K969" s="6"/>
      <c r="L969" s="6"/>
      <c r="M969" s="6"/>
      <c r="N969" s="6"/>
      <c r="O969" s="6"/>
      <c r="P969" s="6"/>
      <c r="Q969" s="6"/>
      <c r="R969" s="6"/>
      <c r="S969" s="6"/>
      <c r="T969" s="6"/>
      <c r="U969" s="6"/>
      <c r="V969" s="6"/>
      <c r="W969" s="6"/>
      <c r="X969" s="6"/>
      <c r="Y969" s="6"/>
    </row>
    <row r="970" spans="1:25" ht="15.75" customHeight="1">
      <c r="A970" s="5"/>
      <c r="B970" s="6"/>
      <c r="C970" s="6"/>
      <c r="D970" s="6"/>
      <c r="E970" s="6"/>
      <c r="F970" s="6"/>
      <c r="G970" s="6"/>
      <c r="H970" s="6"/>
      <c r="I970" s="6"/>
      <c r="J970" s="6"/>
      <c r="K970" s="6"/>
      <c r="L970" s="6"/>
      <c r="M970" s="6"/>
      <c r="N970" s="6"/>
      <c r="O970" s="6"/>
      <c r="P970" s="6"/>
      <c r="Q970" s="6"/>
      <c r="R970" s="6"/>
      <c r="S970" s="6"/>
      <c r="T970" s="6"/>
      <c r="U970" s="6"/>
      <c r="V970" s="6"/>
      <c r="W970" s="6"/>
      <c r="X970" s="6"/>
      <c r="Y970" s="6"/>
    </row>
    <row r="971" spans="1:25" ht="15.75" customHeight="1">
      <c r="A971" s="5"/>
      <c r="B971" s="6"/>
      <c r="C971" s="6"/>
      <c r="D971" s="6"/>
      <c r="E971" s="6"/>
      <c r="F971" s="6"/>
      <c r="G971" s="6"/>
      <c r="H971" s="6"/>
      <c r="I971" s="6"/>
      <c r="J971" s="6"/>
      <c r="K971" s="6"/>
      <c r="L971" s="6"/>
      <c r="M971" s="6"/>
      <c r="N971" s="6"/>
      <c r="O971" s="6"/>
      <c r="P971" s="6"/>
      <c r="Q971" s="6"/>
      <c r="R971" s="6"/>
      <c r="S971" s="6"/>
      <c r="T971" s="6"/>
      <c r="U971" s="6"/>
      <c r="V971" s="6"/>
      <c r="W971" s="6"/>
      <c r="X971" s="6"/>
      <c r="Y971" s="6"/>
    </row>
    <row r="972" spans="1:25" ht="15.75" customHeight="1">
      <c r="A972" s="5"/>
      <c r="B972" s="6"/>
      <c r="C972" s="6"/>
      <c r="D972" s="6"/>
      <c r="E972" s="6"/>
      <c r="F972" s="6"/>
      <c r="G972" s="6"/>
      <c r="H972" s="6"/>
      <c r="I972" s="6"/>
      <c r="J972" s="6"/>
      <c r="K972" s="6"/>
      <c r="L972" s="6"/>
      <c r="M972" s="6"/>
      <c r="N972" s="6"/>
      <c r="O972" s="6"/>
      <c r="P972" s="6"/>
      <c r="Q972" s="6"/>
      <c r="R972" s="6"/>
      <c r="S972" s="6"/>
      <c r="T972" s="6"/>
      <c r="U972" s="6"/>
      <c r="V972" s="6"/>
      <c r="W972" s="6"/>
      <c r="X972" s="6"/>
      <c r="Y972" s="6"/>
    </row>
    <row r="973" spans="1:25" ht="15.75" customHeight="1">
      <c r="A973" s="5"/>
      <c r="B973" s="6"/>
      <c r="C973" s="6"/>
      <c r="D973" s="6"/>
      <c r="E973" s="6"/>
      <c r="F973" s="6"/>
      <c r="G973" s="6"/>
      <c r="H973" s="6"/>
      <c r="I973" s="6"/>
      <c r="J973" s="6"/>
      <c r="K973" s="6"/>
      <c r="L973" s="6"/>
      <c r="M973" s="6"/>
      <c r="N973" s="6"/>
      <c r="O973" s="6"/>
      <c r="P973" s="6"/>
      <c r="Q973" s="6"/>
      <c r="R973" s="6"/>
      <c r="S973" s="6"/>
      <c r="T973" s="6"/>
      <c r="U973" s="6"/>
      <c r="V973" s="6"/>
      <c r="W973" s="6"/>
      <c r="X973" s="6"/>
      <c r="Y973" s="6"/>
    </row>
    <row r="974" spans="1:25" ht="15.75" customHeight="1">
      <c r="A974" s="5"/>
      <c r="B974" s="6"/>
      <c r="C974" s="6"/>
      <c r="D974" s="6"/>
      <c r="E974" s="6"/>
      <c r="F974" s="6"/>
      <c r="G974" s="6"/>
      <c r="H974" s="6"/>
      <c r="I974" s="6"/>
      <c r="J974" s="6"/>
      <c r="K974" s="6"/>
      <c r="L974" s="6"/>
      <c r="M974" s="6"/>
      <c r="N974" s="6"/>
      <c r="O974" s="6"/>
      <c r="P974" s="6"/>
      <c r="Q974" s="6"/>
      <c r="R974" s="6"/>
      <c r="S974" s="6"/>
      <c r="T974" s="6"/>
      <c r="U974" s="6"/>
      <c r="V974" s="6"/>
      <c r="W974" s="6"/>
      <c r="X974" s="6"/>
      <c r="Y974" s="6"/>
    </row>
    <row r="975" spans="1:25" ht="15.75" customHeight="1">
      <c r="A975" s="5"/>
      <c r="B975" s="6"/>
      <c r="C975" s="6"/>
      <c r="D975" s="6"/>
      <c r="E975" s="6"/>
      <c r="F975" s="6"/>
      <c r="G975" s="6"/>
      <c r="H975" s="6"/>
      <c r="I975" s="6"/>
      <c r="J975" s="6"/>
      <c r="K975" s="6"/>
      <c r="L975" s="6"/>
      <c r="M975" s="6"/>
      <c r="N975" s="6"/>
      <c r="O975" s="6"/>
      <c r="P975" s="6"/>
      <c r="Q975" s="6"/>
      <c r="R975" s="6"/>
      <c r="S975" s="6"/>
      <c r="T975" s="6"/>
      <c r="U975" s="6"/>
      <c r="V975" s="6"/>
      <c r="W975" s="6"/>
      <c r="X975" s="6"/>
      <c r="Y975" s="6"/>
    </row>
    <row r="976" spans="1:25" ht="15.75" customHeight="1">
      <c r="A976" s="5"/>
      <c r="B976" s="6"/>
      <c r="C976" s="6"/>
      <c r="D976" s="6"/>
      <c r="E976" s="6"/>
      <c r="F976" s="6"/>
      <c r="G976" s="6"/>
      <c r="H976" s="6"/>
      <c r="I976" s="6"/>
      <c r="J976" s="6"/>
      <c r="K976" s="6"/>
      <c r="L976" s="6"/>
      <c r="M976" s="6"/>
      <c r="N976" s="6"/>
      <c r="O976" s="6"/>
      <c r="P976" s="6"/>
      <c r="Q976" s="6"/>
      <c r="R976" s="6"/>
      <c r="S976" s="6"/>
      <c r="T976" s="6"/>
      <c r="U976" s="6"/>
      <c r="V976" s="6"/>
      <c r="W976" s="6"/>
      <c r="X976" s="6"/>
      <c r="Y976" s="6"/>
    </row>
    <row r="977" spans="1:25" ht="15.75" customHeight="1">
      <c r="A977" s="5"/>
      <c r="B977" s="6"/>
      <c r="C977" s="6"/>
      <c r="D977" s="6"/>
      <c r="E977" s="6"/>
      <c r="F977" s="6"/>
      <c r="G977" s="6"/>
      <c r="H977" s="6"/>
      <c r="I977" s="6"/>
      <c r="J977" s="6"/>
      <c r="K977" s="6"/>
      <c r="L977" s="6"/>
      <c r="M977" s="6"/>
      <c r="N977" s="6"/>
      <c r="O977" s="6"/>
      <c r="P977" s="6"/>
      <c r="Q977" s="6"/>
      <c r="R977" s="6"/>
      <c r="S977" s="6"/>
      <c r="T977" s="6"/>
      <c r="U977" s="6"/>
      <c r="V977" s="6"/>
      <c r="W977" s="6"/>
      <c r="X977" s="6"/>
      <c r="Y977" s="6"/>
    </row>
    <row r="978" spans="1:25" ht="15.75" customHeight="1">
      <c r="A978" s="5"/>
      <c r="B978" s="6"/>
      <c r="C978" s="6"/>
      <c r="D978" s="6"/>
      <c r="E978" s="6"/>
      <c r="F978" s="6"/>
      <c r="G978" s="6"/>
      <c r="H978" s="6"/>
      <c r="I978" s="6"/>
      <c r="J978" s="6"/>
      <c r="K978" s="6"/>
      <c r="L978" s="6"/>
      <c r="M978" s="6"/>
      <c r="N978" s="6"/>
      <c r="O978" s="6"/>
      <c r="P978" s="6"/>
      <c r="Q978" s="6"/>
      <c r="R978" s="6"/>
      <c r="S978" s="6"/>
      <c r="T978" s="6"/>
      <c r="U978" s="6"/>
      <c r="V978" s="6"/>
      <c r="W978" s="6"/>
      <c r="X978" s="6"/>
      <c r="Y978" s="6"/>
    </row>
    <row r="979" spans="1:25" ht="15.75" customHeight="1">
      <c r="A979" s="5"/>
      <c r="B979" s="6"/>
      <c r="C979" s="6"/>
      <c r="D979" s="6"/>
      <c r="E979" s="6"/>
      <c r="F979" s="6"/>
      <c r="G979" s="6"/>
      <c r="H979" s="6"/>
      <c r="I979" s="6"/>
      <c r="J979" s="6"/>
      <c r="K979" s="6"/>
      <c r="L979" s="6"/>
      <c r="M979" s="6"/>
      <c r="N979" s="6"/>
      <c r="O979" s="6"/>
      <c r="P979" s="6"/>
      <c r="Q979" s="6"/>
      <c r="R979" s="6"/>
      <c r="S979" s="6"/>
      <c r="T979" s="6"/>
      <c r="U979" s="6"/>
      <c r="V979" s="6"/>
      <c r="W979" s="6"/>
      <c r="X979" s="6"/>
      <c r="Y979" s="6"/>
    </row>
    <row r="980" spans="1:25" ht="15.75" customHeight="1">
      <c r="A980" s="5"/>
      <c r="B980" s="6"/>
      <c r="C980" s="6"/>
      <c r="D980" s="6"/>
      <c r="E980" s="6"/>
      <c r="F980" s="6"/>
      <c r="G980" s="6"/>
      <c r="H980" s="6"/>
      <c r="I980" s="6"/>
      <c r="J980" s="6"/>
      <c r="K980" s="6"/>
      <c r="L980" s="6"/>
      <c r="M980" s="6"/>
      <c r="N980" s="6"/>
      <c r="O980" s="6"/>
      <c r="P980" s="6"/>
      <c r="Q980" s="6"/>
      <c r="R980" s="6"/>
      <c r="S980" s="6"/>
      <c r="T980" s="6"/>
      <c r="U980" s="6"/>
      <c r="V980" s="6"/>
      <c r="W980" s="6"/>
      <c r="X980" s="6"/>
      <c r="Y980" s="6"/>
    </row>
    <row r="981" spans="1:25" ht="15.75" customHeight="1">
      <c r="A981" s="5"/>
      <c r="B981" s="6"/>
      <c r="C981" s="6"/>
      <c r="D981" s="6"/>
      <c r="E981" s="6"/>
      <c r="F981" s="6"/>
      <c r="G981" s="6"/>
      <c r="H981" s="6"/>
      <c r="I981" s="6"/>
      <c r="J981" s="6"/>
      <c r="K981" s="6"/>
      <c r="L981" s="6"/>
      <c r="M981" s="6"/>
      <c r="N981" s="6"/>
      <c r="O981" s="6"/>
      <c r="P981" s="6"/>
      <c r="Q981" s="6"/>
      <c r="R981" s="6"/>
      <c r="S981" s="6"/>
      <c r="T981" s="6"/>
      <c r="U981" s="6"/>
      <c r="V981" s="6"/>
      <c r="W981" s="6"/>
      <c r="X981" s="6"/>
      <c r="Y981" s="6"/>
    </row>
    <row r="982" spans="1:25" ht="15.75" customHeight="1">
      <c r="A982" s="5"/>
      <c r="B982" s="6"/>
      <c r="C982" s="6"/>
      <c r="D982" s="6"/>
      <c r="E982" s="6"/>
      <c r="F982" s="6"/>
      <c r="G982" s="6"/>
      <c r="H982" s="6"/>
      <c r="I982" s="6"/>
      <c r="J982" s="6"/>
      <c r="K982" s="6"/>
      <c r="L982" s="6"/>
      <c r="M982" s="6"/>
      <c r="N982" s="6"/>
      <c r="O982" s="6"/>
      <c r="P982" s="6"/>
      <c r="Q982" s="6"/>
      <c r="R982" s="6"/>
      <c r="S982" s="6"/>
      <c r="T982" s="6"/>
      <c r="U982" s="6"/>
      <c r="V982" s="6"/>
      <c r="W982" s="6"/>
      <c r="X982" s="6"/>
      <c r="Y982" s="6"/>
    </row>
    <row r="983" spans="1:25" ht="15.75" customHeight="1">
      <c r="A983" s="5"/>
      <c r="B983" s="6"/>
      <c r="C983" s="6"/>
      <c r="D983" s="6"/>
      <c r="E983" s="6"/>
      <c r="F983" s="6"/>
      <c r="G983" s="6"/>
      <c r="H983" s="6"/>
      <c r="I983" s="6"/>
      <c r="J983" s="6"/>
      <c r="K983" s="6"/>
      <c r="L983" s="6"/>
      <c r="M983" s="6"/>
      <c r="N983" s="6"/>
      <c r="O983" s="6"/>
      <c r="P983" s="6"/>
      <c r="Q983" s="6"/>
      <c r="R983" s="6"/>
      <c r="S983" s="6"/>
      <c r="T983" s="6"/>
      <c r="U983" s="6"/>
      <c r="V983" s="6"/>
      <c r="W983" s="6"/>
      <c r="X983" s="6"/>
      <c r="Y983" s="6"/>
    </row>
    <row r="984" spans="1:25" ht="15.75" customHeight="1">
      <c r="A984" s="5"/>
      <c r="B984" s="6"/>
      <c r="C984" s="6"/>
      <c r="D984" s="6"/>
      <c r="E984" s="6"/>
      <c r="F984" s="6"/>
      <c r="G984" s="6"/>
      <c r="H984" s="6"/>
      <c r="I984" s="6"/>
      <c r="J984" s="6"/>
      <c r="K984" s="6"/>
      <c r="L984" s="6"/>
      <c r="M984" s="6"/>
      <c r="N984" s="6"/>
      <c r="O984" s="6"/>
      <c r="P984" s="6"/>
      <c r="Q984" s="6"/>
      <c r="R984" s="6"/>
      <c r="S984" s="6"/>
      <c r="T984" s="6"/>
      <c r="U984" s="6"/>
      <c r="V984" s="6"/>
      <c r="W984" s="6"/>
      <c r="X984" s="6"/>
      <c r="Y984" s="6"/>
    </row>
    <row r="985" spans="1:25" ht="15.75" customHeight="1">
      <c r="A985" s="5"/>
      <c r="B985" s="6"/>
      <c r="C985" s="6"/>
      <c r="D985" s="6"/>
      <c r="E985" s="6"/>
      <c r="F985" s="6"/>
      <c r="G985" s="6"/>
      <c r="H985" s="6"/>
      <c r="I985" s="6"/>
      <c r="J985" s="6"/>
      <c r="K985" s="6"/>
      <c r="L985" s="6"/>
      <c r="M985" s="6"/>
      <c r="N985" s="6"/>
      <c r="O985" s="6"/>
      <c r="P985" s="6"/>
      <c r="Q985" s="6"/>
      <c r="R985" s="6"/>
      <c r="S985" s="6"/>
      <c r="T985" s="6"/>
      <c r="U985" s="6"/>
      <c r="V985" s="6"/>
      <c r="W985" s="6"/>
      <c r="X985" s="6"/>
      <c r="Y985" s="6"/>
    </row>
    <row r="986" spans="1:25" ht="15.75" customHeight="1">
      <c r="A986" s="5"/>
      <c r="B986" s="6"/>
      <c r="C986" s="6"/>
      <c r="D986" s="6"/>
      <c r="E986" s="6"/>
      <c r="F986" s="6"/>
      <c r="G986" s="6"/>
      <c r="H986" s="6"/>
      <c r="I986" s="6"/>
      <c r="J986" s="6"/>
      <c r="K986" s="6"/>
      <c r="L986" s="6"/>
      <c r="M986" s="6"/>
      <c r="N986" s="6"/>
      <c r="O986" s="6"/>
      <c r="P986" s="6"/>
      <c r="Q986" s="6"/>
      <c r="R986" s="6"/>
      <c r="S986" s="6"/>
      <c r="T986" s="6"/>
      <c r="U986" s="6"/>
      <c r="V986" s="6"/>
      <c r="W986" s="6"/>
      <c r="X986" s="6"/>
      <c r="Y986" s="6"/>
    </row>
    <row r="987" spans="1:25" ht="15.75" customHeight="1">
      <c r="A987" s="5"/>
      <c r="B987" s="6"/>
      <c r="C987" s="6"/>
      <c r="D987" s="6"/>
      <c r="E987" s="6"/>
      <c r="F987" s="6"/>
      <c r="G987" s="6"/>
      <c r="H987" s="6"/>
      <c r="I987" s="6"/>
      <c r="J987" s="6"/>
      <c r="K987" s="6"/>
      <c r="L987" s="6"/>
      <c r="M987" s="6"/>
      <c r="N987" s="6"/>
      <c r="O987" s="6"/>
      <c r="P987" s="6"/>
      <c r="Q987" s="6"/>
      <c r="R987" s="6"/>
      <c r="S987" s="6"/>
      <c r="T987" s="6"/>
      <c r="U987" s="6"/>
      <c r="V987" s="6"/>
      <c r="W987" s="6"/>
      <c r="X987" s="6"/>
      <c r="Y987" s="6"/>
    </row>
    <row r="988" spans="1:25" ht="15.75" customHeight="1">
      <c r="A988" s="5"/>
      <c r="B988" s="6"/>
      <c r="C988" s="6"/>
      <c r="D988" s="6"/>
      <c r="E988" s="6"/>
      <c r="F988" s="6"/>
      <c r="G988" s="6"/>
      <c r="H988" s="6"/>
      <c r="I988" s="6"/>
      <c r="J988" s="6"/>
      <c r="K988" s="6"/>
      <c r="L988" s="6"/>
      <c r="M988" s="6"/>
      <c r="N988" s="6"/>
      <c r="O988" s="6"/>
      <c r="P988" s="6"/>
      <c r="Q988" s="6"/>
      <c r="R988" s="6"/>
      <c r="S988" s="6"/>
      <c r="T988" s="6"/>
      <c r="U988" s="6"/>
      <c r="V988" s="6"/>
      <c r="W988" s="6"/>
      <c r="X988" s="6"/>
      <c r="Y988" s="6"/>
    </row>
    <row r="989" spans="1:25" ht="15.75" customHeight="1">
      <c r="A989" s="5"/>
      <c r="B989" s="6"/>
      <c r="C989" s="6"/>
      <c r="D989" s="6"/>
      <c r="E989" s="6"/>
      <c r="F989" s="6"/>
      <c r="G989" s="6"/>
      <c r="H989" s="6"/>
      <c r="I989" s="6"/>
      <c r="J989" s="6"/>
      <c r="K989" s="6"/>
      <c r="L989" s="6"/>
      <c r="M989" s="6"/>
      <c r="N989" s="6"/>
      <c r="O989" s="6"/>
      <c r="P989" s="6"/>
      <c r="Q989" s="6"/>
      <c r="R989" s="6"/>
      <c r="S989" s="6"/>
      <c r="T989" s="6"/>
      <c r="U989" s="6"/>
      <c r="V989" s="6"/>
      <c r="W989" s="6"/>
      <c r="X989" s="6"/>
      <c r="Y989" s="6"/>
    </row>
    <row r="990" spans="1:25" ht="15.75" customHeight="1">
      <c r="A990" s="5"/>
      <c r="B990" s="6"/>
      <c r="C990" s="6"/>
      <c r="D990" s="6"/>
      <c r="E990" s="6"/>
      <c r="F990" s="6"/>
      <c r="G990" s="6"/>
      <c r="H990" s="6"/>
      <c r="I990" s="6"/>
      <c r="J990" s="6"/>
      <c r="K990" s="6"/>
      <c r="L990" s="6"/>
      <c r="M990" s="6"/>
      <c r="N990" s="6"/>
      <c r="O990" s="6"/>
      <c r="P990" s="6"/>
      <c r="Q990" s="6"/>
      <c r="R990" s="6"/>
      <c r="S990" s="6"/>
      <c r="T990" s="6"/>
      <c r="U990" s="6"/>
      <c r="V990" s="6"/>
      <c r="W990" s="6"/>
      <c r="X990" s="6"/>
      <c r="Y990" s="6"/>
    </row>
    <row r="991" spans="1:25" ht="15.75" customHeight="1">
      <c r="A991" s="5"/>
      <c r="B991" s="6"/>
      <c r="C991" s="6"/>
      <c r="D991" s="6"/>
      <c r="E991" s="6"/>
      <c r="F991" s="6"/>
      <c r="G991" s="6"/>
      <c r="H991" s="6"/>
      <c r="I991" s="6"/>
      <c r="J991" s="6"/>
      <c r="K991" s="6"/>
      <c r="L991" s="6"/>
      <c r="M991" s="6"/>
      <c r="N991" s="6"/>
      <c r="O991" s="6"/>
      <c r="P991" s="6"/>
      <c r="Q991" s="6"/>
      <c r="R991" s="6"/>
      <c r="S991" s="6"/>
      <c r="T991" s="6"/>
      <c r="U991" s="6"/>
      <c r="V991" s="6"/>
      <c r="W991" s="6"/>
      <c r="X991" s="6"/>
      <c r="Y991" s="6"/>
    </row>
    <row r="992" spans="1:25" ht="15.75" customHeight="1">
      <c r="A992" s="5"/>
      <c r="B992" s="6"/>
      <c r="C992" s="6"/>
      <c r="D992" s="6"/>
      <c r="E992" s="6"/>
      <c r="F992" s="6"/>
      <c r="G992" s="6"/>
      <c r="H992" s="6"/>
      <c r="I992" s="6"/>
      <c r="J992" s="6"/>
      <c r="K992" s="6"/>
      <c r="L992" s="6"/>
      <c r="M992" s="6"/>
      <c r="N992" s="6"/>
      <c r="O992" s="6"/>
      <c r="P992" s="6"/>
      <c r="Q992" s="6"/>
      <c r="R992" s="6"/>
      <c r="S992" s="6"/>
      <c r="T992" s="6"/>
      <c r="U992" s="6"/>
      <c r="V992" s="6"/>
      <c r="W992" s="6"/>
      <c r="X992" s="6"/>
      <c r="Y992" s="6"/>
    </row>
    <row r="993" spans="1:25" ht="15.75" customHeight="1">
      <c r="A993" s="5"/>
      <c r="B993" s="6"/>
      <c r="C993" s="6"/>
      <c r="D993" s="6"/>
      <c r="E993" s="6"/>
      <c r="F993" s="6"/>
      <c r="G993" s="6"/>
      <c r="H993" s="6"/>
      <c r="I993" s="6"/>
      <c r="J993" s="6"/>
      <c r="K993" s="6"/>
      <c r="L993" s="6"/>
      <c r="M993" s="6"/>
      <c r="N993" s="6"/>
      <c r="O993" s="6"/>
      <c r="P993" s="6"/>
      <c r="Q993" s="6"/>
      <c r="R993" s="6"/>
      <c r="S993" s="6"/>
      <c r="T993" s="6"/>
      <c r="U993" s="6"/>
      <c r="V993" s="6"/>
      <c r="W993" s="6"/>
      <c r="X993" s="6"/>
      <c r="Y993" s="6"/>
    </row>
    <row r="994" spans="1:25" ht="15.75" customHeight="1">
      <c r="A994" s="5"/>
      <c r="B994" s="6"/>
      <c r="C994" s="6"/>
      <c r="D994" s="6"/>
      <c r="E994" s="6"/>
      <c r="F994" s="6"/>
      <c r="G994" s="6"/>
      <c r="H994" s="6"/>
      <c r="I994" s="6"/>
      <c r="J994" s="6"/>
      <c r="K994" s="6"/>
      <c r="L994" s="6"/>
      <c r="M994" s="6"/>
      <c r="N994" s="6"/>
      <c r="O994" s="6"/>
      <c r="P994" s="6"/>
      <c r="Q994" s="6"/>
      <c r="R994" s="6"/>
      <c r="S994" s="6"/>
      <c r="T994" s="6"/>
      <c r="U994" s="6"/>
      <c r="V994" s="6"/>
      <c r="W994" s="6"/>
      <c r="X994" s="6"/>
      <c r="Y994" s="6"/>
    </row>
    <row r="995" spans="1:25" ht="15.75" customHeight="1">
      <c r="A995" s="5"/>
      <c r="B995" s="6"/>
      <c r="C995" s="6"/>
      <c r="D995" s="6"/>
      <c r="E995" s="6"/>
      <c r="F995" s="6"/>
      <c r="G995" s="6"/>
      <c r="H995" s="6"/>
      <c r="I995" s="6"/>
      <c r="J995" s="6"/>
      <c r="K995" s="6"/>
      <c r="L995" s="6"/>
      <c r="M995" s="6"/>
      <c r="N995" s="6"/>
      <c r="O995" s="6"/>
      <c r="P995" s="6"/>
      <c r="Q995" s="6"/>
      <c r="R995" s="6"/>
      <c r="S995" s="6"/>
      <c r="T995" s="6"/>
      <c r="U995" s="6"/>
      <c r="V995" s="6"/>
      <c r="W995" s="6"/>
      <c r="X995" s="6"/>
      <c r="Y995" s="6"/>
    </row>
    <row r="996" spans="1:25" ht="15.75" customHeight="1">
      <c r="A996" s="5"/>
      <c r="B996" s="6"/>
      <c r="C996" s="6"/>
      <c r="D996" s="6"/>
      <c r="E996" s="6"/>
      <c r="F996" s="6"/>
      <c r="G996" s="6"/>
      <c r="H996" s="6"/>
      <c r="I996" s="6"/>
      <c r="J996" s="6"/>
      <c r="K996" s="6"/>
      <c r="L996" s="6"/>
      <c r="M996" s="6"/>
      <c r="N996" s="6"/>
      <c r="O996" s="6"/>
      <c r="P996" s="6"/>
      <c r="Q996" s="6"/>
      <c r="R996" s="6"/>
      <c r="S996" s="6"/>
      <c r="T996" s="6"/>
      <c r="U996" s="6"/>
      <c r="V996" s="6"/>
      <c r="W996" s="6"/>
      <c r="X996" s="6"/>
      <c r="Y996" s="6"/>
    </row>
  </sheetData>
  <mergeCells count="10">
    <mergeCell ref="B83:G83"/>
    <mergeCell ref="E85:G85"/>
    <mergeCell ref="E89:G89"/>
    <mergeCell ref="E90:G90"/>
    <mergeCell ref="B2:G2"/>
    <mergeCell ref="A5:G5"/>
    <mergeCell ref="A6:G6"/>
    <mergeCell ref="A7:G7"/>
    <mergeCell ref="A8:G8"/>
    <mergeCell ref="B82:G82"/>
  </mergeCells>
  <printOptions horizontalCentered="1"/>
  <pageMargins left="0.78740157480314965" right="0.59055118110236227" top="0.59055118110236227" bottom="0.59055118110236227" header="0" footer="0"/>
  <pageSetup paperSize="9" scale="74" orientation="portrait" horizontalDpi="360" verticalDpi="360" r:id="rId1"/>
  <rowBreaks count="1" manualBreakCount="1">
    <brk id="5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LRA</vt:lpstr>
      <vt:lpstr>LRA!Print_Area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WINDOWS</cp:lastModifiedBy>
  <dcterms:created xsi:type="dcterms:W3CDTF">2025-11-07T03:02:59Z</dcterms:created>
  <dcterms:modified xsi:type="dcterms:W3CDTF">2025-11-07T03:03:49Z</dcterms:modified>
</cp:coreProperties>
</file>