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35" windowWidth="27555" windowHeight="11805"/>
  </bookViews>
  <sheets>
    <sheet name="OMSET PER USAHA MIKRO" sheetId="1" r:id="rId1"/>
  </sheets>
  <definedNames>
    <definedName name="_xlnm.Print_Area" localSheetId="0">'OMSET PER USAHA MIKRO'!$A$1:$E$29</definedName>
  </definedNames>
  <calcPr calcId="144525"/>
</workbook>
</file>

<file path=xl/calcChain.xml><?xml version="1.0" encoding="utf-8"?>
<calcChain xmlns="http://schemas.openxmlformats.org/spreadsheetml/2006/main">
  <c r="E27" i="1" l="1"/>
  <c r="E29" i="1" s="1"/>
  <c r="D27" i="1"/>
</calcChain>
</file>

<file path=xl/sharedStrings.xml><?xml version="1.0" encoding="utf-8"?>
<sst xmlns="http://schemas.openxmlformats.org/spreadsheetml/2006/main" count="53" uniqueCount="53">
  <si>
    <t>OMSET PER USAHA MIKRO</t>
  </si>
  <si>
    <t>DINAS PERDAGANGAN, KOPERASI DAN USAHA MIKRO KABUPATEN PONOROGO</t>
  </si>
  <si>
    <t>TAHUN 2024</t>
  </si>
  <si>
    <t>NO</t>
  </si>
  <si>
    <t>KODE REFERENSI</t>
  </si>
  <si>
    <t>KECAMATAN</t>
  </si>
  <si>
    <t>OMSET RATA-RATA PER TAHUN</t>
  </si>
  <si>
    <t>OMSET TOTAL PER TAHUN</t>
  </si>
  <si>
    <t>35.02.01</t>
  </si>
  <si>
    <t>SLAHUNG</t>
  </si>
  <si>
    <t>35.02.02</t>
  </si>
  <si>
    <t>NGRAYUN</t>
  </si>
  <si>
    <t>35.02.03</t>
  </si>
  <si>
    <t>BUNGKAL</t>
  </si>
  <si>
    <t xml:space="preserve"> </t>
  </si>
  <si>
    <t>35.02.04</t>
  </si>
  <si>
    <t>SAMBIT</t>
  </si>
  <si>
    <t>35.02.05</t>
  </si>
  <si>
    <t>SAWOO</t>
  </si>
  <si>
    <t>35.02.06</t>
  </si>
  <si>
    <t>SOOKO</t>
  </si>
  <si>
    <t>35.02.07</t>
  </si>
  <si>
    <t>PULUNG</t>
  </si>
  <si>
    <t>35.02.08</t>
  </si>
  <si>
    <t>MLARAK</t>
  </si>
  <si>
    <t>35.02.09</t>
  </si>
  <si>
    <t>JETIS</t>
  </si>
  <si>
    <t>35.02.10</t>
  </si>
  <si>
    <t>SIMAN</t>
  </si>
  <si>
    <t>35.02.11</t>
  </si>
  <si>
    <t>BALONG</t>
  </si>
  <si>
    <t>35.02.12</t>
  </si>
  <si>
    <t>KAUMAN</t>
  </si>
  <si>
    <t>35.02.13</t>
  </si>
  <si>
    <t>BADEGAN</t>
  </si>
  <si>
    <t>35.02.14</t>
  </si>
  <si>
    <t>SAMPUNG</t>
  </si>
  <si>
    <t>35.02.15</t>
  </si>
  <si>
    <t>SUKOREJO</t>
  </si>
  <si>
    <t>35.02.16</t>
  </si>
  <si>
    <t>BABADAN</t>
  </si>
  <si>
    <t>35.02.17</t>
  </si>
  <si>
    <t>PONOROGO</t>
  </si>
  <si>
    <t>35.02.18</t>
  </si>
  <si>
    <t>JENANGAN</t>
  </si>
  <si>
    <t>35.02.19</t>
  </si>
  <si>
    <t>NGEBEL</t>
  </si>
  <si>
    <t>35.02.20</t>
  </si>
  <si>
    <t>JAMBON</t>
  </si>
  <si>
    <t>35.02.21</t>
  </si>
  <si>
    <t>PUDAK</t>
  </si>
  <si>
    <t>JUMLAH</t>
  </si>
  <si>
    <t>JUMLAH USAHA MIKRO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</si>
</sst>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41" fontId="0" fillId="0" borderId="1" xfId="0" applyNumberFormat="1" applyBorder="1"/>
    <xf numFmtId="3" fontId="2" fillId="0" borderId="1" xfId="1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1" fontId="0" fillId="0" borderId="5" xfId="0" applyNumberFormat="1" applyFill="1" applyBorder="1"/>
    <xf numFmtId="41" fontId="1" fillId="0" borderId="1" xfId="0" applyNumberFormat="1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BreakPreview" zoomScale="130" zoomScaleNormal="100" zoomScaleSheetLayoutView="130" workbookViewId="0">
      <selection activeCell="C11" sqref="C11"/>
    </sheetView>
  </sheetViews>
  <sheetFormatPr defaultRowHeight="15" x14ac:dyDescent="0.25"/>
  <cols>
    <col min="1" max="1" width="3.42578125" customWidth="1"/>
    <col min="2" max="2" width="19.5703125" customWidth="1"/>
    <col min="3" max="3" width="17" customWidth="1"/>
    <col min="4" max="4" width="33.140625" customWidth="1"/>
    <col min="5" max="5" width="25" customWidth="1"/>
  </cols>
  <sheetData>
    <row r="1" spans="1:8" x14ac:dyDescent="0.25">
      <c r="A1" s="1" t="s">
        <v>0</v>
      </c>
      <c r="B1" s="1"/>
      <c r="C1" s="1"/>
      <c r="D1" s="1"/>
      <c r="E1" s="1"/>
    </row>
    <row r="2" spans="1:8" x14ac:dyDescent="0.25">
      <c r="A2" s="1" t="s">
        <v>1</v>
      </c>
      <c r="B2" s="1"/>
      <c r="C2" s="1"/>
      <c r="D2" s="1"/>
      <c r="E2" s="1"/>
    </row>
    <row r="3" spans="1:8" x14ac:dyDescent="0.25">
      <c r="A3" s="1" t="s">
        <v>2</v>
      </c>
      <c r="B3" s="1"/>
      <c r="C3" s="1"/>
      <c r="D3" s="1"/>
      <c r="E3" s="1"/>
    </row>
    <row r="5" spans="1:8" x14ac:dyDescent="0.25">
      <c r="A5" s="2" t="s">
        <v>3</v>
      </c>
      <c r="B5" s="2" t="s">
        <v>4</v>
      </c>
      <c r="C5" s="3" t="s">
        <v>5</v>
      </c>
      <c r="D5" s="4" t="s">
        <v>6</v>
      </c>
      <c r="E5" s="5" t="s">
        <v>7</v>
      </c>
    </row>
    <row r="6" spans="1:8" x14ac:dyDescent="0.25">
      <c r="A6" s="6">
        <v>1</v>
      </c>
      <c r="B6" s="6" t="s">
        <v>8</v>
      </c>
      <c r="C6" s="6" t="s">
        <v>9</v>
      </c>
      <c r="D6" s="7">
        <v>39090505.592841163</v>
      </c>
      <c r="E6" s="8">
        <v>34946912000</v>
      </c>
    </row>
    <row r="7" spans="1:8" x14ac:dyDescent="0.25">
      <c r="A7" s="6">
        <v>2</v>
      </c>
      <c r="B7" s="6" t="s">
        <v>10</v>
      </c>
      <c r="C7" s="6" t="s">
        <v>11</v>
      </c>
      <c r="D7" s="7">
        <v>41819042.145593867</v>
      </c>
      <c r="E7" s="8">
        <v>21829540000</v>
      </c>
    </row>
    <row r="8" spans="1:8" x14ac:dyDescent="0.25">
      <c r="A8" s="6">
        <v>3</v>
      </c>
      <c r="B8" s="6" t="s">
        <v>12</v>
      </c>
      <c r="C8" s="6" t="s">
        <v>13</v>
      </c>
      <c r="D8" s="7">
        <v>45612055.21472393</v>
      </c>
      <c r="E8" s="8">
        <v>29739060000</v>
      </c>
      <c r="H8" t="s">
        <v>14</v>
      </c>
    </row>
    <row r="9" spans="1:8" x14ac:dyDescent="0.25">
      <c r="A9" s="6">
        <v>4</v>
      </c>
      <c r="B9" s="6" t="s">
        <v>15</v>
      </c>
      <c r="C9" s="6" t="s">
        <v>16</v>
      </c>
      <c r="D9" s="7">
        <v>80677641.025641024</v>
      </c>
      <c r="E9" s="8">
        <v>78660700000</v>
      </c>
    </row>
    <row r="10" spans="1:8" x14ac:dyDescent="0.25">
      <c r="A10" s="6">
        <v>5</v>
      </c>
      <c r="B10" s="6" t="s">
        <v>17</v>
      </c>
      <c r="C10" s="6" t="s">
        <v>18</v>
      </c>
      <c r="D10" s="7">
        <v>56166132.665832289</v>
      </c>
      <c r="E10" s="8">
        <v>44876740000</v>
      </c>
    </row>
    <row r="11" spans="1:8" x14ac:dyDescent="0.25">
      <c r="A11" s="6">
        <v>6</v>
      </c>
      <c r="B11" s="6" t="s">
        <v>19</v>
      </c>
      <c r="C11" s="6" t="s">
        <v>20</v>
      </c>
      <c r="D11" s="7">
        <v>72973397.027600855</v>
      </c>
      <c r="E11" s="8">
        <v>34370470000</v>
      </c>
    </row>
    <row r="12" spans="1:8" x14ac:dyDescent="0.25">
      <c r="A12" s="6">
        <v>7</v>
      </c>
      <c r="B12" s="6" t="s">
        <v>21</v>
      </c>
      <c r="C12" s="6" t="s">
        <v>22</v>
      </c>
      <c r="D12" s="7">
        <v>73765481.845296174</v>
      </c>
      <c r="E12" s="8">
        <v>105853466448</v>
      </c>
    </row>
    <row r="13" spans="1:8" x14ac:dyDescent="0.25">
      <c r="A13" s="6">
        <v>8</v>
      </c>
      <c r="B13" s="6" t="s">
        <v>23</v>
      </c>
      <c r="C13" s="6" t="s">
        <v>24</v>
      </c>
      <c r="D13" s="7">
        <v>29788746.05954466</v>
      </c>
      <c r="E13" s="8">
        <v>17009374000</v>
      </c>
    </row>
    <row r="14" spans="1:8" x14ac:dyDescent="0.25">
      <c r="A14" s="6">
        <v>9</v>
      </c>
      <c r="B14" s="6" t="s">
        <v>25</v>
      </c>
      <c r="C14" s="6" t="s">
        <v>26</v>
      </c>
      <c r="D14" s="7">
        <v>63512899.669239253</v>
      </c>
      <c r="E14" s="8">
        <v>57606200000</v>
      </c>
    </row>
    <row r="15" spans="1:8" x14ac:dyDescent="0.25">
      <c r="A15" s="6">
        <v>10</v>
      </c>
      <c r="B15" s="6" t="s">
        <v>27</v>
      </c>
      <c r="C15" s="6" t="s">
        <v>28</v>
      </c>
      <c r="D15" s="7">
        <v>53425691.823899373</v>
      </c>
      <c r="E15" s="8">
        <v>33978740000</v>
      </c>
    </row>
    <row r="16" spans="1:8" x14ac:dyDescent="0.25">
      <c r="A16" s="6">
        <v>11</v>
      </c>
      <c r="B16" s="6" t="s">
        <v>29</v>
      </c>
      <c r="C16" s="6" t="s">
        <v>30</v>
      </c>
      <c r="D16" s="9">
        <v>29079145.962732919</v>
      </c>
      <c r="E16" s="8">
        <v>18726970000</v>
      </c>
    </row>
    <row r="17" spans="1:5" x14ac:dyDescent="0.25">
      <c r="A17" s="6">
        <v>12</v>
      </c>
      <c r="B17" s="6" t="s">
        <v>31</v>
      </c>
      <c r="C17" s="6" t="s">
        <v>32</v>
      </c>
      <c r="D17" s="7">
        <v>68430186.3041289</v>
      </c>
      <c r="E17" s="8">
        <v>67951175000</v>
      </c>
    </row>
    <row r="18" spans="1:5" x14ac:dyDescent="0.25">
      <c r="A18" s="6">
        <v>13</v>
      </c>
      <c r="B18" s="6" t="s">
        <v>33</v>
      </c>
      <c r="C18" s="6" t="s">
        <v>34</v>
      </c>
      <c r="D18" s="7">
        <v>51483084.922010399</v>
      </c>
      <c r="E18" s="8">
        <v>29705740000</v>
      </c>
    </row>
    <row r="19" spans="1:5" x14ac:dyDescent="0.25">
      <c r="A19" s="6">
        <v>14</v>
      </c>
      <c r="B19" s="6" t="s">
        <v>35</v>
      </c>
      <c r="C19" s="6" t="s">
        <v>36</v>
      </c>
      <c r="D19" s="7">
        <v>139342701.27118644</v>
      </c>
      <c r="E19" s="8">
        <v>131539510000</v>
      </c>
    </row>
    <row r="20" spans="1:5" x14ac:dyDescent="0.25">
      <c r="A20" s="6">
        <v>15</v>
      </c>
      <c r="B20" s="6" t="s">
        <v>37</v>
      </c>
      <c r="C20" s="6" t="s">
        <v>38</v>
      </c>
      <c r="D20" s="7">
        <v>42485905.601862632</v>
      </c>
      <c r="E20" s="8">
        <v>72990785824</v>
      </c>
    </row>
    <row r="21" spans="1:5" x14ac:dyDescent="0.25">
      <c r="A21" s="6">
        <v>16</v>
      </c>
      <c r="B21" s="6" t="s">
        <v>39</v>
      </c>
      <c r="C21" s="6" t="s">
        <v>40</v>
      </c>
      <c r="D21" s="7">
        <v>52316801.752464406</v>
      </c>
      <c r="E21" s="8">
        <v>47765240000</v>
      </c>
    </row>
    <row r="22" spans="1:5" x14ac:dyDescent="0.25">
      <c r="A22" s="6">
        <v>17</v>
      </c>
      <c r="B22" s="6" t="s">
        <v>41</v>
      </c>
      <c r="C22" s="6" t="s">
        <v>42</v>
      </c>
      <c r="D22" s="7">
        <v>41550034.965034962</v>
      </c>
      <c r="E22" s="8">
        <v>95066480000</v>
      </c>
    </row>
    <row r="23" spans="1:5" x14ac:dyDescent="0.25">
      <c r="A23" s="6">
        <v>18</v>
      </c>
      <c r="B23" s="6" t="s">
        <v>43</v>
      </c>
      <c r="C23" s="6" t="s">
        <v>44</v>
      </c>
      <c r="D23" s="7">
        <v>50329943.502824858</v>
      </c>
      <c r="E23" s="8">
        <v>53450400000</v>
      </c>
    </row>
    <row r="24" spans="1:5" x14ac:dyDescent="0.25">
      <c r="A24" s="6">
        <v>19</v>
      </c>
      <c r="B24" s="6" t="s">
        <v>45</v>
      </c>
      <c r="C24" s="6" t="s">
        <v>46</v>
      </c>
      <c r="D24" s="7">
        <v>43101176.470588237</v>
      </c>
      <c r="E24" s="8">
        <v>2930880000</v>
      </c>
    </row>
    <row r="25" spans="1:5" x14ac:dyDescent="0.25">
      <c r="A25" s="6">
        <v>20</v>
      </c>
      <c r="B25" s="6" t="s">
        <v>47</v>
      </c>
      <c r="C25" s="6" t="s">
        <v>48</v>
      </c>
      <c r="D25" s="7">
        <v>34499689.608091019</v>
      </c>
      <c r="E25" s="8">
        <v>23390789554.285713</v>
      </c>
    </row>
    <row r="26" spans="1:5" x14ac:dyDescent="0.25">
      <c r="A26" s="6">
        <v>21</v>
      </c>
      <c r="B26" s="6" t="s">
        <v>49</v>
      </c>
      <c r="C26" s="6" t="s">
        <v>50</v>
      </c>
      <c r="D26" s="7">
        <v>57244946.236559138</v>
      </c>
      <c r="E26" s="8">
        <v>10647560000</v>
      </c>
    </row>
    <row r="27" spans="1:5" x14ac:dyDescent="0.25">
      <c r="A27" s="10"/>
      <c r="B27" s="11"/>
      <c r="C27" s="12" t="s">
        <v>51</v>
      </c>
      <c r="D27" s="7">
        <f>SUM(D6:D26)</f>
        <v>1166695209.6676967</v>
      </c>
      <c r="E27" s="7">
        <f>SUM(E6:E26)</f>
        <v>1013036732826.2858</v>
      </c>
    </row>
    <row r="28" spans="1:5" x14ac:dyDescent="0.25">
      <c r="D28" s="6" t="s">
        <v>52</v>
      </c>
      <c r="E28" s="13">
        <v>24370</v>
      </c>
    </row>
    <row r="29" spans="1:5" x14ac:dyDescent="0.25">
      <c r="E29" s="14">
        <f>E27/E28</f>
        <v>41569008.322785631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OMSET PER USAHA MIKRO</vt:lpstr>
      <vt:lpstr>'OMSET PER USAHA MIKRO'!Print_Area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ASUS-01</dc:creator>
  <cp:lastModifiedBy>ASUS-01</cp:lastModifiedBy>
  <cp:lastPrinted>2025-11-10T03:18:13Z</cp:lastPrinted>
  <dcterms:created xsi:type="dcterms:W3CDTF">2025-11-10T03:17:50Z</dcterms:created>
  <dcterms:modified xsi:type="dcterms:W3CDTF">2025-11-10T03:18:51Z</dcterms:modified>
</cp:coreProperties>
</file>