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sud\humas\ikd\"/>
    </mc:Choice>
  </mc:AlternateContent>
  <xr:revisionPtr revIDLastSave="0" documentId="8_{10A492EC-4B09-48D5-A662-EB78410151FD}" xr6:coauthVersionLast="47" xr6:coauthVersionMax="47" xr10:uidLastSave="{00000000-0000-0000-0000-000000000000}"/>
  <bookViews>
    <workbookView xWindow="-120" yWindow="-120" windowWidth="29040" windowHeight="15720" xr2:uid="{818EAAE5-5051-44E7-9EC5-67F76DB9AF4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" i="1" l="1"/>
  <c r="F9" i="1"/>
  <c r="E9" i="1"/>
  <c r="D9" i="1"/>
  <c r="K8" i="1"/>
  <c r="K9" i="1" s="1"/>
  <c r="J8" i="1"/>
  <c r="J9" i="1" s="1"/>
  <c r="I8" i="1"/>
  <c r="I9" i="1" s="1"/>
  <c r="H8" i="1"/>
  <c r="H9" i="1" s="1"/>
</calcChain>
</file>

<file path=xl/sharedStrings.xml><?xml version="1.0" encoding="utf-8"?>
<sst xmlns="http://schemas.openxmlformats.org/spreadsheetml/2006/main" count="17" uniqueCount="17">
  <si>
    <t>INDIKATOR KINERJA PELAYANAN DI RSUD Dr. HARJONO S.</t>
  </si>
  <si>
    <t>KABUPATEN PONOROGO</t>
  </si>
  <si>
    <t>TAHUN 2022</t>
  </si>
  <si>
    <t>NO</t>
  </si>
  <si>
    <r>
      <t>NAMA RUMAH SAKIT</t>
    </r>
    <r>
      <rPr>
        <vertAlign val="superscript"/>
        <sz val="12"/>
        <rFont val="Arial"/>
        <family val="2"/>
      </rPr>
      <t>a</t>
    </r>
  </si>
  <si>
    <t>JUMLAH             TEMPAT TIDUR</t>
  </si>
  <si>
    <t>PASIEN KELUAR                (HIDUP + MATI)</t>
  </si>
  <si>
    <t>JUMLAH HARI PERAWATAN</t>
  </si>
  <si>
    <t>JUMLAH LAMA DIRAWAT</t>
  </si>
  <si>
    <t>BOR (%)</t>
  </si>
  <si>
    <t>BTO (KALI)</t>
  </si>
  <si>
    <t>TOI (HARI)</t>
  </si>
  <si>
    <t>ALOS (HARI)</t>
  </si>
  <si>
    <t>RSUD Dr. Harjono S. Ponorogo</t>
  </si>
  <si>
    <t>KABUPATEN/KOTA</t>
  </si>
  <si>
    <t>Sumber: 1. SIMRS RSUD Dr. Harjono S. Kab. Ponorogo</t>
  </si>
  <si>
    <t>2. Rekapitulasi Catatan Harian Pasien Rawat Inap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</si>
</sst>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-* #,##0_-;\-* #,##0_-;_-* &quot;-&quot;_-;_-@_-"/>
    <numFmt numFmtId="43" formatCode="_-* #,##0.00_-;\-* #,##0.00_-;_-* &quot;-&quot;??_-;_-@_-"/>
    <numFmt numFmtId="168" formatCode="&quot;$&quot;#,##0_);[Red]\(&quot;$&quot;#,##0\)"/>
    <numFmt numFmtId="169" formatCode="&quot;$&quot;#,##0.00_);[Red]\(&quot;$&quot;#,##0.00\)"/>
    <numFmt numFmtId="170" formatCode="_(&quot;$&quot;* #,##0_);_(&quot;$&quot;* \(#,##0\);_(&quot;$&quot;* &quot;-&quot;_);_(@_)"/>
    <numFmt numFmtId="172" formatCode="#,##0.00\ ;&quot; (&quot;#,##0.00\);&quot; -&quot;#\ ;@\ "/>
    <numFmt numFmtId="173" formatCode="_(* #,##0_);_(* \(#,##0\);_(* &quot;-&quot;??_);_(@_)"/>
    <numFmt numFmtId="174" formatCode="0.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0"/>
      <name val="Arial"/>
    </font>
    <font>
      <sz val="10"/>
      <name val="MS Sans Serif"/>
      <family val="2"/>
    </font>
    <font>
      <sz val="12"/>
      <name val="Arial"/>
      <family val="2"/>
    </font>
    <font>
      <b/>
      <sz val="12"/>
      <name val="Arial"/>
      <family val="2"/>
    </font>
    <font>
      <sz val="11"/>
      <color indexed="8"/>
      <name val="Calibri"/>
      <family val="2"/>
    </font>
    <font>
      <i/>
      <sz val="9"/>
      <name val="Arial"/>
      <family val="2"/>
    </font>
    <font>
      <sz val="13"/>
      <name val="Arial"/>
      <family val="2"/>
    </font>
    <font>
      <vertAlign val="superscript"/>
      <sz val="12"/>
      <name val="Arial"/>
      <family val="2"/>
    </font>
    <font>
      <sz val="11"/>
      <name val="Arial"/>
      <family val="2"/>
    </font>
    <font>
      <sz val="9"/>
      <name val="Arial"/>
      <family val="2"/>
    </font>
    <font>
      <sz val="12"/>
      <color theme="1"/>
      <name val="Arial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1"/>
      </patternFill>
    </fill>
    <fill>
      <patternFill patternType="solid">
        <fgColor indexed="51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9">
    <xf numFmtId="0" fontId="0" fillId="0" borderId="0"/>
    <xf numFmtId="0" fontId="2" fillId="0" borderId="0"/>
    <xf numFmtId="0" fontId="3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2" fontId="7" fillId="0" borderId="0"/>
    <xf numFmtId="0" fontId="7" fillId="0" borderId="0"/>
    <xf numFmtId="38" fontId="4" fillId="0" borderId="0" applyFont="0" applyFill="0" applyBorder="0" applyAlignment="0" applyProtection="0"/>
    <xf numFmtId="40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22">
    <xf numFmtId="0" fontId="0" fillId="0" borderId="0" xfId="0"/>
    <xf numFmtId="0" fontId="3" fillId="0" borderId="0" xfId="2"/>
    <xf numFmtId="0" fontId="8" fillId="0" borderId="1" xfId="2" applyFont="1" applyBorder="1" applyAlignment="1">
      <alignment horizontal="center" vertical="center"/>
    </xf>
    <xf numFmtId="0" fontId="3" fillId="0" borderId="0" xfId="2" applyAlignment="1">
      <alignment vertical="center"/>
    </xf>
    <xf numFmtId="0" fontId="8" fillId="0" borderId="3" xfId="2" applyFont="1" applyBorder="1" applyAlignment="1">
      <alignment horizontal="center" vertical="center"/>
    </xf>
    <xf numFmtId="0" fontId="5" fillId="0" borderId="4" xfId="2" applyFont="1" applyBorder="1" applyAlignment="1">
      <alignment horizontal="center" vertical="center"/>
    </xf>
    <xf numFmtId="0" fontId="5" fillId="0" borderId="2" xfId="2" applyFont="1" applyBorder="1" applyAlignment="1">
      <alignment horizontal="center" vertical="center"/>
    </xf>
    <xf numFmtId="0" fontId="5" fillId="0" borderId="4" xfId="2" applyFont="1" applyBorder="1" applyAlignment="1">
      <alignment horizontal="center" vertical="center" wrapText="1"/>
    </xf>
    <xf numFmtId="0" fontId="5" fillId="0" borderId="0" xfId="2" applyFont="1" applyAlignment="1">
      <alignment horizontal="center" vertical="center"/>
    </xf>
    <xf numFmtId="0" fontId="11" fillId="0" borderId="7" xfId="2" applyFont="1" applyBorder="1" applyAlignment="1">
      <alignment horizontal="center" vertical="center" wrapText="1"/>
    </xf>
    <xf numFmtId="0" fontId="11" fillId="0" borderId="4" xfId="2" applyFont="1" applyBorder="1" applyAlignment="1">
      <alignment horizontal="center" vertical="center" wrapText="1"/>
    </xf>
    <xf numFmtId="0" fontId="12" fillId="0" borderId="0" xfId="2" applyFont="1" applyAlignment="1">
      <alignment vertical="center"/>
    </xf>
    <xf numFmtId="173" fontId="6" fillId="0" borderId="5" xfId="2" applyNumberFormat="1" applyFont="1" applyBorder="1" applyAlignment="1">
      <alignment horizontal="center"/>
    </xf>
    <xf numFmtId="0" fontId="6" fillId="0" borderId="6" xfId="2" applyFont="1" applyBorder="1" applyAlignment="1">
      <alignment horizontal="left" vertical="center"/>
    </xf>
    <xf numFmtId="0" fontId="6" fillId="0" borderId="8" xfId="2" applyFont="1" applyBorder="1" applyAlignment="1">
      <alignment horizontal="left" vertical="center"/>
    </xf>
    <xf numFmtId="0" fontId="9" fillId="0" borderId="0" xfId="2" applyFont="1" applyAlignment="1">
      <alignment horizontal="center" vertical="center"/>
    </xf>
    <xf numFmtId="0" fontId="9" fillId="0" borderId="0" xfId="2" quotePrefix="1" applyFont="1" applyAlignment="1">
      <alignment horizontal="center" vertical="center"/>
    </xf>
    <xf numFmtId="173" fontId="13" fillId="0" borderId="9" xfId="0" applyNumberFormat="1" applyFont="1" applyBorder="1" applyAlignment="1">
      <alignment horizontal="center"/>
    </xf>
    <xf numFmtId="3" fontId="13" fillId="0" borderId="9" xfId="0" applyNumberFormat="1" applyFont="1" applyBorder="1" applyAlignment="1">
      <alignment horizontal="center"/>
    </xf>
    <xf numFmtId="174" fontId="13" fillId="0" borderId="9" xfId="0" applyNumberFormat="1" applyFont="1" applyBorder="1" applyAlignment="1">
      <alignment horizontal="center"/>
    </xf>
    <xf numFmtId="1" fontId="13" fillId="0" borderId="9" xfId="0" applyNumberFormat="1" applyFont="1" applyBorder="1" applyAlignment="1">
      <alignment horizontal="center"/>
    </xf>
    <xf numFmtId="0" fontId="14" fillId="0" borderId="0" xfId="0" applyFont="1"/>
  </cellXfs>
  <cellStyles count="39">
    <cellStyle name="40% - Accent3 2" xfId="3" xr:uid="{16D280D8-A3BD-4ACE-8988-4BEEB6FF7FD4}"/>
    <cellStyle name="40% - Accent6 2" xfId="4" xr:uid="{1DE14C51-FCFC-4B62-BCE5-5B7312EA6E41}"/>
    <cellStyle name="Comma [0] 2" xfId="7" xr:uid="{5CA6759D-F642-461F-A51D-2F160F294165}"/>
    <cellStyle name="Comma [0] 2 2" xfId="8" xr:uid="{BA92FE2D-A2C5-4C43-9C49-D011EE2003F5}"/>
    <cellStyle name="Comma [0] 3" xfId="9" xr:uid="{3BBA58BB-65B9-4619-B4B0-6FD4B8F88674}"/>
    <cellStyle name="Comma [0] 4" xfId="6" xr:uid="{57E7959E-6C91-45D1-ABE2-90A42E5E31EA}"/>
    <cellStyle name="Comma 10" xfId="10" xr:uid="{AE023CE2-391D-4DE2-BEDA-906375800B6B}"/>
    <cellStyle name="Comma 11" xfId="11" xr:uid="{699D67E7-D341-4AE9-9783-304DEB6CB401}"/>
    <cellStyle name="Comma 12" xfId="12" xr:uid="{0701C458-6AE9-4AFC-8E75-AC4A3CF5CF71}"/>
    <cellStyle name="Comma 13" xfId="13" xr:uid="{315A25F0-0328-4B6C-B983-7106C00BF316}"/>
    <cellStyle name="Comma 14" xfId="14" xr:uid="{F8B025E8-3372-4E22-9D11-7B9C84F65FBC}"/>
    <cellStyle name="Comma 15" xfId="15" xr:uid="{8BFA13D3-58D7-4444-BC0D-FEED87964A9B}"/>
    <cellStyle name="Comma 16" xfId="16" xr:uid="{025617AC-408B-42E0-8935-3225ED9E1173}"/>
    <cellStyle name="Comma 17" xfId="17" xr:uid="{98193AAC-AFCE-43E4-B834-9DA129093625}"/>
    <cellStyle name="Comma 18" xfId="18" xr:uid="{D9544A60-0081-4255-81BC-F1BE76AE9584}"/>
    <cellStyle name="Comma 19" xfId="19" xr:uid="{18911142-BD16-4305-8E09-9AB245E47853}"/>
    <cellStyle name="Comma 2" xfId="20" xr:uid="{3CE98A64-EA82-487D-BEEE-413764E1EC1E}"/>
    <cellStyle name="Comma 2 2" xfId="21" xr:uid="{7459D935-F5E6-4EE0-828F-B712444D0FE1}"/>
    <cellStyle name="Comma 20" xfId="5" xr:uid="{198D13FE-85E0-4EFF-A807-BEF3D589DC4B}"/>
    <cellStyle name="Comma 21" xfId="38" xr:uid="{9E7C0D69-9D71-4605-A913-2FD690FF3E2A}"/>
    <cellStyle name="Comma 3" xfId="22" xr:uid="{7833D527-1422-47B4-9A94-5C5740B618D3}"/>
    <cellStyle name="Comma 4" xfId="23" xr:uid="{C9F17F7D-0BA7-4E34-9485-D1C03AC483AE}"/>
    <cellStyle name="Comma 5" xfId="24" xr:uid="{FF56262D-226E-46D3-BED2-8FCD47E82497}"/>
    <cellStyle name="Comma 6" xfId="25" xr:uid="{E5376484-DE8B-46E7-B65B-7D707324260B}"/>
    <cellStyle name="Comma 7" xfId="26" xr:uid="{4D842530-405C-405E-8AE3-9679AF68BA66}"/>
    <cellStyle name="Comma 8" xfId="27" xr:uid="{4FEC7508-00CF-4C58-9381-9BDC4464A3B2}"/>
    <cellStyle name="Comma 9" xfId="28" xr:uid="{2424BDA7-B541-4EDE-9E6A-905250EFDF5D}"/>
    <cellStyle name="Currency [0] 2" xfId="29" xr:uid="{8AB1D497-A85F-4A6B-AA4F-9E8D66C23731}"/>
    <cellStyle name="Excel Built-in Comma" xfId="30" xr:uid="{7AFC6A53-302A-4E07-AD11-9D5AB63D6679}"/>
    <cellStyle name="Excel Built-in Normal" xfId="31" xr:uid="{9E734776-75F4-453C-97CA-3BDFBB6AD04D}"/>
    <cellStyle name="Millares [0]_Well Timing" xfId="32" xr:uid="{9EBEF05D-8EB6-494E-92A9-4D1478420051}"/>
    <cellStyle name="Millares_Well Timing" xfId="33" xr:uid="{6201F0CB-82F0-433C-B06F-B5D81DBE5ACA}"/>
    <cellStyle name="Moneda [0]_Well Timing" xfId="34" xr:uid="{CDB6F6AC-6785-450B-A5AD-298D141C835A}"/>
    <cellStyle name="Moneda_Well Timing" xfId="35" xr:uid="{4357C164-D14B-49A1-B963-00C2E5664D8E}"/>
    <cellStyle name="Normal" xfId="0" builtinId="0"/>
    <cellStyle name="Normal 2" xfId="36" xr:uid="{D504A09E-C1AA-4DB7-AD7B-ADE24616A726}"/>
    <cellStyle name="Normal 3" xfId="2" xr:uid="{6AB0EEB7-25BA-4C48-856C-5AF2FE6C6D8F}"/>
    <cellStyle name="Normal 4" xfId="1" xr:uid="{B2BAADBE-4C06-4404-B287-BCA4F4E3C91B}"/>
    <cellStyle name="Percent 2" xfId="37" xr:uid="{AE8BD013-3700-439A-AD5C-FD1613DA78D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69EA9E-5AC4-47F7-8D2A-73599D65EB9F}">
  <dimension ref="B2:K12"/>
  <sheetViews>
    <sheetView tabSelected="1" workbookViewId="0">
      <selection activeCell="I14" sqref="I14"/>
    </sheetView>
  </sheetViews>
  <sheetFormatPr defaultRowHeight="15" x14ac:dyDescent="0.25"/>
  <cols>
    <col min="3" max="3" width="43.28515625" bestFit="1" customWidth="1"/>
    <col min="4" max="4" width="13.28515625" customWidth="1"/>
    <col min="5" max="5" width="15.140625" customWidth="1"/>
    <col min="6" max="6" width="15.5703125" customWidth="1"/>
    <col min="7" max="7" width="13" customWidth="1"/>
  </cols>
  <sheetData>
    <row r="2" spans="2:11" ht="16.5" x14ac:dyDescent="0.25">
      <c r="B2" s="15" t="s">
        <v>0</v>
      </c>
      <c r="C2" s="15"/>
      <c r="D2" s="15"/>
      <c r="E2" s="15"/>
      <c r="F2" s="15"/>
      <c r="G2" s="15"/>
      <c r="H2" s="15"/>
      <c r="I2" s="15"/>
      <c r="J2" s="15"/>
      <c r="K2" s="15"/>
    </row>
    <row r="3" spans="2:11" ht="16.5" x14ac:dyDescent="0.25">
      <c r="B3" s="16" t="s">
        <v>1</v>
      </c>
      <c r="C3" s="16"/>
      <c r="D3" s="16"/>
      <c r="E3" s="16"/>
      <c r="F3" s="16"/>
      <c r="G3" s="16"/>
      <c r="H3" s="16"/>
      <c r="I3" s="16"/>
      <c r="J3" s="16"/>
      <c r="K3" s="16"/>
    </row>
    <row r="4" spans="2:11" ht="16.5" x14ac:dyDescent="0.25">
      <c r="B4" s="16" t="s">
        <v>2</v>
      </c>
      <c r="C4" s="16"/>
      <c r="D4" s="16"/>
      <c r="E4" s="16"/>
      <c r="F4" s="16"/>
      <c r="G4" s="16"/>
      <c r="H4" s="16"/>
      <c r="I4" s="16"/>
      <c r="J4" s="16"/>
      <c r="K4" s="16"/>
    </row>
    <row r="5" spans="2:11" ht="15.75" thickBot="1" x14ac:dyDescent="0.3">
      <c r="B5" s="1"/>
      <c r="C5" s="1"/>
      <c r="D5" s="1"/>
      <c r="E5" s="1"/>
      <c r="F5" s="1"/>
      <c r="G5" s="1"/>
      <c r="H5" s="1"/>
      <c r="I5" s="1"/>
      <c r="J5" s="1"/>
      <c r="K5" s="1"/>
    </row>
    <row r="6" spans="2:11" ht="75" x14ac:dyDescent="0.25">
      <c r="B6" s="5" t="s">
        <v>3</v>
      </c>
      <c r="C6" s="7" t="s">
        <v>4</v>
      </c>
      <c r="D6" s="7" t="s">
        <v>5</v>
      </c>
      <c r="E6" s="9" t="s">
        <v>6</v>
      </c>
      <c r="F6" s="10" t="s">
        <v>7</v>
      </c>
      <c r="G6" s="10" t="s">
        <v>8</v>
      </c>
      <c r="H6" s="7" t="s">
        <v>9</v>
      </c>
      <c r="I6" s="7" t="s">
        <v>10</v>
      </c>
      <c r="J6" s="7" t="s">
        <v>11</v>
      </c>
      <c r="K6" s="7" t="s">
        <v>12</v>
      </c>
    </row>
    <row r="7" spans="2:11" x14ac:dyDescent="0.25">
      <c r="B7" s="2">
        <v>1</v>
      </c>
      <c r="C7" s="4">
        <v>2</v>
      </c>
      <c r="D7" s="4">
        <v>3</v>
      </c>
      <c r="E7" s="4">
        <v>4</v>
      </c>
      <c r="F7" s="4">
        <v>5</v>
      </c>
      <c r="G7" s="4">
        <v>6</v>
      </c>
      <c r="H7" s="4">
        <v>7</v>
      </c>
      <c r="I7" s="4">
        <v>8</v>
      </c>
      <c r="J7" s="4">
        <v>9</v>
      </c>
      <c r="K7" s="2">
        <v>10</v>
      </c>
    </row>
    <row r="8" spans="2:11" ht="15.75" x14ac:dyDescent="0.25">
      <c r="B8" s="6">
        <v>1</v>
      </c>
      <c r="C8" s="8" t="s">
        <v>13</v>
      </c>
      <c r="D8" s="17">
        <v>387</v>
      </c>
      <c r="E8" s="18">
        <v>21329</v>
      </c>
      <c r="F8" s="18">
        <v>60182</v>
      </c>
      <c r="G8" s="18">
        <v>70160</v>
      </c>
      <c r="H8" s="19">
        <f t="shared" ref="H8" si="0">F8/(D8*365)*100</f>
        <v>42.605217514424268</v>
      </c>
      <c r="I8" s="20">
        <f t="shared" ref="I8" si="1">E8/D8</f>
        <v>55.113695090439279</v>
      </c>
      <c r="J8" s="20">
        <f t="shared" ref="J8" si="2">((D8*365)-F8)/E8</f>
        <v>3.8010689671339493</v>
      </c>
      <c r="K8" s="20">
        <f t="shared" ref="K8" si="3">G8/E8</f>
        <v>3.2894181630643726</v>
      </c>
    </row>
    <row r="9" spans="2:11" ht="16.5" thickBot="1" x14ac:dyDescent="0.3">
      <c r="B9" s="13" t="s">
        <v>14</v>
      </c>
      <c r="C9" s="14"/>
      <c r="D9" s="12">
        <f>SUM(D8)</f>
        <v>387</v>
      </c>
      <c r="E9" s="12">
        <f>SUM(E8)</f>
        <v>21329</v>
      </c>
      <c r="F9" s="12">
        <f>SUM(F8)</f>
        <v>60182</v>
      </c>
      <c r="G9" s="12">
        <f t="shared" ref="G9:K9" si="4">SUM(G8)</f>
        <v>70160</v>
      </c>
      <c r="H9" s="12">
        <f t="shared" si="4"/>
        <v>42.605217514424268</v>
      </c>
      <c r="I9" s="12">
        <f t="shared" si="4"/>
        <v>55.113695090439279</v>
      </c>
      <c r="J9" s="12">
        <f t="shared" si="4"/>
        <v>3.8010689671339493</v>
      </c>
      <c r="K9" s="12">
        <f t="shared" si="4"/>
        <v>3.2894181630643726</v>
      </c>
    </row>
    <row r="10" spans="2:11" x14ac:dyDescent="0.25">
      <c r="B10" s="8"/>
      <c r="C10" s="8"/>
      <c r="D10" s="1"/>
      <c r="E10" s="1"/>
      <c r="F10" s="1"/>
      <c r="G10" s="1"/>
      <c r="H10" s="1"/>
      <c r="I10" s="1"/>
      <c r="J10" s="1"/>
      <c r="K10" s="1"/>
    </row>
    <row r="11" spans="2:11" x14ac:dyDescent="0.25">
      <c r="B11" s="3" t="s">
        <v>15</v>
      </c>
      <c r="C11" s="1"/>
      <c r="D11" s="1"/>
      <c r="E11" s="1"/>
      <c r="F11" s="1"/>
      <c r="G11" s="1"/>
      <c r="H11" s="1"/>
      <c r="I11" s="1"/>
      <c r="J11" s="1"/>
      <c r="K11" s="1"/>
    </row>
    <row r="12" spans="2:11" x14ac:dyDescent="0.25">
      <c r="B12" s="11"/>
      <c r="C12" s="21" t="s">
        <v>16</v>
      </c>
    </row>
  </sheetData>
  <mergeCells count="4">
    <mergeCell ref="B9:C9"/>
    <mergeCell ref="B2:K2"/>
    <mergeCell ref="B3:K3"/>
    <mergeCell ref="B4:K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2023-06-19T06:28:35Z</dcterms:created>
  <dcterms:modified xsi:type="dcterms:W3CDTF">2023-06-19T06:31:51Z</dcterms:modified>
</cp:coreProperties>
</file>