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cuments\"/>
    </mc:Choice>
  </mc:AlternateContent>
  <xr:revisionPtr revIDLastSave="0" documentId="8_{A6321CA0-0C47-4FC8-A119-17872C91608F}" xr6:coauthVersionLast="47" xr6:coauthVersionMax="47" xr10:uidLastSave="{00000000-0000-0000-0000-000000000000}"/>
  <bookViews>
    <workbookView xWindow="-120" yWindow="-120" windowWidth="29040" windowHeight="15720" xr2:uid="{46CCB8D9-7541-4B90-8136-5548D69567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0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1" i="1" l="1"/>
</calcChain>
</file>

<file path=xl/sharedStrings.xml><?xml version="1.0" encoding="utf-8"?>
<sst xmlns="http://schemas.openxmlformats.org/spreadsheetml/2006/main" count="117" uniqueCount="55">
  <si>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</si>
  <si>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</si>
  <si>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</si>
  <si>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</si>
  <si>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</si>
  <si>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</si>
  <si>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JML KEMATIAN IBU HAMIL</t>
  </si>
  <si>
    <t>JML KEMATIAN IBU BERSALIN</t>
  </si>
  <si>
    <t>JML KEMATIAN IBU NIFAS</t>
  </si>
  <si>
    <t>JML KEMATIAN IBU</t>
  </si>
  <si>
    <t>&lt; 20 tahun</t>
  </si>
  <si>
    <t>20-34 tahun</t>
  </si>
  <si>
    <r>
      <rPr>
        <sz val="12"/>
        <color indexed="8"/>
        <rFont val="Arial"/>
        <family val="2"/>
      </rPr>
      <t>≥</t>
    </r>
    <r>
      <rPr>
        <sz val="12"/>
        <color indexed="8"/>
        <rFont val="Arial"/>
        <family val="2"/>
      </rPr>
      <t>35 tahun</t>
    </r>
  </si>
  <si>
    <t>-</t>
  </si>
  <si>
    <t>JUMLAH (KAB/KOTA)</t>
  </si>
  <si>
    <t>ANGKA KEMATIAN IBU (DILAPORKAN)</t>
  </si>
  <si>
    <t>Sumber: Dinas Kesehatan Ponorogo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</si>
  <si>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</si>
  <si>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</si>
  <si>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</si>
  <si>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</si>
  <si>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</si>
  <si>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</si>
  <si>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</si>
  <si>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</si>
  <si>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</si>
  <si>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</si>
  <si>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</si>
  <si>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</si>
  <si>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</si>
  <si>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</si>
  <si>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</si>
  <si>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</si>
  <si>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</si>
  <si>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</si>
  <si>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</si>
  <si>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</si>
  <si>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</si>
  <si>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</si>
  <si>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</si>
  <si>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</si>
  <si>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</si>
  <si>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</si>
  <si>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</si>
  <si>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</si>
  <si>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</si>
  <si>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</si>
  <si>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</si>
  <si>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</si>
  <si>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</si>
  <si>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</si>
  <si>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</si>
  <si>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</si>
  <si>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JML</t>
  </si>
  <si>
    <t>KABUPATEN PONOROGO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</si>
</sst>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37" fontId="2" fillId="2" borderId="13" xfId="0" applyNumberFormat="1" applyFont="1" applyFill="1" applyBorder="1" applyAlignment="1">
      <alignment horizontal="right" vertical="center"/>
    </xf>
    <xf numFmtId="37" fontId="6" fillId="2" borderId="13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left" vertical="center"/>
    </xf>
    <xf numFmtId="37" fontId="7" fillId="2" borderId="12" xfId="0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37" fontId="7" fillId="2" borderId="19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185B-EA95-430D-94C9-4B6614FBBF83}">
  <dimension ref="A1:T46"/>
  <sheetViews>
    <sheetView tabSelected="1" topLeftCell="A13" workbookViewId="0">
      <selection activeCell="Y12" sqref="Y12"/>
    </sheetView>
  </sheetViews>
  <sheetFormatPr defaultRowHeight="15" x14ac:dyDescent="0.25"/>
  <cols>
    <col min="1" max="1" width="6.42578125" customWidth="1"/>
    <col min="2" max="2" width="18.140625" customWidth="1"/>
    <col min="3" max="3" width="18" customWidth="1"/>
    <col min="4" max="4" width="10.42578125" customWidth="1"/>
  </cols>
  <sheetData>
    <row r="1" spans="1:20" ht="16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x14ac:dyDescent="0.25">
      <c r="A2" s="1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4" t="s">
        <v>1</v>
      </c>
      <c r="B4" s="4" t="s">
        <v>2</v>
      </c>
      <c r="C4" s="4" t="s">
        <v>3</v>
      </c>
      <c r="D4" s="5" t="s">
        <v>4</v>
      </c>
      <c r="E4" s="6" t="s">
        <v>5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0" x14ac:dyDescent="0.25">
      <c r="A5" s="9"/>
      <c r="B5" s="9"/>
      <c r="C5" s="9"/>
      <c r="D5" s="9"/>
      <c r="E5" s="10" t="s">
        <v>6</v>
      </c>
      <c r="F5" s="11"/>
      <c r="G5" s="11"/>
      <c r="H5" s="12"/>
      <c r="I5" s="10" t="s">
        <v>7</v>
      </c>
      <c r="J5" s="11"/>
      <c r="K5" s="11"/>
      <c r="L5" s="12"/>
      <c r="M5" s="10" t="s">
        <v>8</v>
      </c>
      <c r="N5" s="11"/>
      <c r="O5" s="13"/>
      <c r="P5" s="12"/>
      <c r="Q5" s="14" t="s">
        <v>9</v>
      </c>
      <c r="R5" s="15"/>
      <c r="S5" s="15"/>
      <c r="T5" s="16"/>
    </row>
    <row r="6" spans="1:20" ht="30" x14ac:dyDescent="0.25">
      <c r="A6" s="17"/>
      <c r="B6" s="17"/>
      <c r="C6" s="17"/>
      <c r="D6" s="17"/>
      <c r="E6" s="18" t="s">
        <v>10</v>
      </c>
      <c r="F6" s="19" t="s">
        <v>11</v>
      </c>
      <c r="G6" s="19" t="s">
        <v>12</v>
      </c>
      <c r="H6" s="19" t="s">
        <v>53</v>
      </c>
      <c r="I6" s="18" t="s">
        <v>10</v>
      </c>
      <c r="J6" s="19" t="s">
        <v>11</v>
      </c>
      <c r="K6" s="19" t="s">
        <v>12</v>
      </c>
      <c r="L6" s="19" t="s">
        <v>53</v>
      </c>
      <c r="M6" s="18" t="s">
        <v>10</v>
      </c>
      <c r="N6" s="19" t="s">
        <v>11</v>
      </c>
      <c r="O6" s="20" t="s">
        <v>12</v>
      </c>
      <c r="P6" s="21" t="s">
        <v>53</v>
      </c>
      <c r="Q6" s="18" t="s">
        <v>10</v>
      </c>
      <c r="R6" s="19" t="s">
        <v>11</v>
      </c>
      <c r="S6" s="19" t="s">
        <v>12</v>
      </c>
      <c r="T6" s="22" t="s">
        <v>53</v>
      </c>
    </row>
    <row r="7" spans="1:20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4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</row>
    <row r="8" spans="1:20" x14ac:dyDescent="0.25">
      <c r="A8" s="25">
        <v>1</v>
      </c>
      <c r="B8" s="26" t="s">
        <v>21</v>
      </c>
      <c r="C8" s="26" t="s">
        <v>21</v>
      </c>
      <c r="D8" s="27">
        <v>720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</row>
    <row r="9" spans="1:20" x14ac:dyDescent="0.25">
      <c r="A9" s="25">
        <v>2</v>
      </c>
      <c r="B9" s="26" t="s">
        <v>22</v>
      </c>
      <c r="C9" s="26" t="s">
        <v>22</v>
      </c>
      <c r="D9" s="27">
        <v>313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</row>
    <row r="10" spans="1:20" x14ac:dyDescent="0.25">
      <c r="A10" s="25"/>
      <c r="B10" s="26"/>
      <c r="C10" s="26" t="s">
        <v>23</v>
      </c>
      <c r="D10" s="27">
        <v>295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</row>
    <row r="11" spans="1:20" x14ac:dyDescent="0.25">
      <c r="A11" s="25">
        <v>3</v>
      </c>
      <c r="B11" s="26" t="s">
        <v>24</v>
      </c>
      <c r="C11" s="26" t="s">
        <v>24</v>
      </c>
      <c r="D11" s="27">
        <v>398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</row>
    <row r="12" spans="1:20" x14ac:dyDescent="0.25">
      <c r="A12" s="25">
        <v>4</v>
      </c>
      <c r="B12" s="26" t="s">
        <v>25</v>
      </c>
      <c r="C12" s="26" t="s">
        <v>25</v>
      </c>
      <c r="D12" s="27">
        <v>221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</row>
    <row r="13" spans="1:20" x14ac:dyDescent="0.25">
      <c r="A13" s="25"/>
      <c r="B13" s="26"/>
      <c r="C13" s="26" t="s">
        <v>26</v>
      </c>
      <c r="D13" s="27">
        <v>259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</row>
    <row r="14" spans="1:20" ht="15.75" x14ac:dyDescent="0.25">
      <c r="A14" s="25">
        <v>5</v>
      </c>
      <c r="B14" s="26" t="s">
        <v>27</v>
      </c>
      <c r="C14" s="26" t="s">
        <v>27</v>
      </c>
      <c r="D14" s="27">
        <v>600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8">
        <v>1</v>
      </c>
      <c r="O14" s="28" t="s">
        <v>13</v>
      </c>
      <c r="P14" s="27">
        <v>1</v>
      </c>
      <c r="Q14" s="27">
        <v>0</v>
      </c>
      <c r="R14" s="27">
        <v>1</v>
      </c>
      <c r="S14" s="27">
        <v>0</v>
      </c>
      <c r="T14" s="27">
        <v>1</v>
      </c>
    </row>
    <row r="15" spans="1:20" ht="15.75" x14ac:dyDescent="0.25">
      <c r="A15" s="25"/>
      <c r="B15" s="26"/>
      <c r="C15" s="26" t="s">
        <v>28</v>
      </c>
      <c r="D15" s="27">
        <v>87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8" t="s">
        <v>13</v>
      </c>
      <c r="O15" s="28" t="s">
        <v>13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</row>
    <row r="16" spans="1:20" ht="15.75" x14ac:dyDescent="0.25">
      <c r="A16" s="25">
        <v>6</v>
      </c>
      <c r="B16" s="26" t="s">
        <v>29</v>
      </c>
      <c r="C16" s="26" t="s">
        <v>29</v>
      </c>
      <c r="D16" s="27">
        <v>281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8" t="s">
        <v>13</v>
      </c>
      <c r="O16" s="28" t="s">
        <v>13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</row>
    <row r="17" spans="1:20" ht="15.75" x14ac:dyDescent="0.25">
      <c r="A17" s="25">
        <v>7</v>
      </c>
      <c r="B17" s="26" t="s">
        <v>30</v>
      </c>
      <c r="C17" s="26" t="s">
        <v>30</v>
      </c>
      <c r="D17" s="27">
        <v>100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8" t="s">
        <v>13</v>
      </c>
      <c r="O17" s="28" t="s">
        <v>13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</row>
    <row r="18" spans="1:20" ht="15.75" x14ac:dyDescent="0.25">
      <c r="A18" s="25">
        <v>8</v>
      </c>
      <c r="B18" s="26" t="s">
        <v>31</v>
      </c>
      <c r="C18" s="26" t="s">
        <v>31</v>
      </c>
      <c r="D18" s="27">
        <v>371</v>
      </c>
      <c r="E18" s="27"/>
      <c r="F18" s="27"/>
      <c r="G18" s="27"/>
      <c r="H18" s="27">
        <v>0</v>
      </c>
      <c r="I18" s="27"/>
      <c r="J18" s="27"/>
      <c r="K18" s="27"/>
      <c r="L18" s="27">
        <v>0</v>
      </c>
      <c r="M18" s="27"/>
      <c r="N18" s="28"/>
      <c r="O18" s="28"/>
      <c r="P18" s="27">
        <v>0</v>
      </c>
      <c r="Q18" s="27">
        <v>0</v>
      </c>
      <c r="R18" s="27">
        <v>0</v>
      </c>
      <c r="S18" s="27">
        <v>0</v>
      </c>
      <c r="T18" s="27">
        <v>0</v>
      </c>
    </row>
    <row r="19" spans="1:20" ht="15.75" x14ac:dyDescent="0.25">
      <c r="A19" s="25"/>
      <c r="B19" s="26"/>
      <c r="C19" s="26" t="s">
        <v>32</v>
      </c>
      <c r="D19" s="27">
        <v>209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8" t="s">
        <v>13</v>
      </c>
      <c r="O19" s="28" t="s">
        <v>13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</row>
    <row r="20" spans="1:20" ht="15.75" x14ac:dyDescent="0.25">
      <c r="A20" s="25">
        <v>9</v>
      </c>
      <c r="B20" s="26" t="s">
        <v>33</v>
      </c>
      <c r="C20" s="26" t="s">
        <v>33</v>
      </c>
      <c r="D20" s="27">
        <v>432</v>
      </c>
      <c r="E20" s="27"/>
      <c r="F20" s="27"/>
      <c r="G20" s="27"/>
      <c r="H20" s="27">
        <v>0</v>
      </c>
      <c r="I20" s="27"/>
      <c r="J20" s="27"/>
      <c r="K20" s="27"/>
      <c r="L20" s="27">
        <v>0</v>
      </c>
      <c r="M20" s="27"/>
      <c r="N20" s="28"/>
      <c r="O20" s="28"/>
      <c r="P20" s="27">
        <v>0</v>
      </c>
      <c r="Q20" s="27">
        <v>0</v>
      </c>
      <c r="R20" s="27">
        <v>0</v>
      </c>
      <c r="S20" s="27">
        <v>0</v>
      </c>
      <c r="T20" s="27">
        <v>0</v>
      </c>
    </row>
    <row r="21" spans="1:20" ht="15.75" x14ac:dyDescent="0.25">
      <c r="A21" s="25">
        <v>10</v>
      </c>
      <c r="B21" s="26" t="s">
        <v>34</v>
      </c>
      <c r="C21" s="26" t="s">
        <v>34</v>
      </c>
      <c r="D21" s="27">
        <v>257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8" t="s">
        <v>13</v>
      </c>
      <c r="O21" s="28" t="s">
        <v>13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</row>
    <row r="22" spans="1:20" ht="15.75" x14ac:dyDescent="0.25">
      <c r="A22" s="25"/>
      <c r="B22" s="26"/>
      <c r="C22" s="26" t="s">
        <v>35</v>
      </c>
      <c r="D22" s="27">
        <v>266</v>
      </c>
      <c r="E22" s="27"/>
      <c r="F22" s="27"/>
      <c r="G22" s="27"/>
      <c r="H22" s="27">
        <v>0</v>
      </c>
      <c r="I22" s="27"/>
      <c r="J22" s="27"/>
      <c r="K22" s="27"/>
      <c r="L22" s="27">
        <v>0</v>
      </c>
      <c r="M22" s="27"/>
      <c r="N22" s="28">
        <v>2</v>
      </c>
      <c r="O22" s="28"/>
      <c r="P22" s="27">
        <v>2</v>
      </c>
      <c r="Q22" s="27">
        <v>0</v>
      </c>
      <c r="R22" s="27">
        <v>2</v>
      </c>
      <c r="S22" s="27">
        <v>0</v>
      </c>
      <c r="T22" s="27">
        <v>2</v>
      </c>
    </row>
    <row r="23" spans="1:20" ht="15.75" x14ac:dyDescent="0.25">
      <c r="A23" s="25">
        <v>11</v>
      </c>
      <c r="B23" s="26" t="s">
        <v>36</v>
      </c>
      <c r="C23" s="26" t="s">
        <v>36</v>
      </c>
      <c r="D23" s="27">
        <v>321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8" t="s">
        <v>13</v>
      </c>
      <c r="O23" s="28" t="s">
        <v>13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</row>
    <row r="24" spans="1:20" ht="15.75" x14ac:dyDescent="0.25">
      <c r="A24" s="25">
        <v>12</v>
      </c>
      <c r="B24" s="26" t="s">
        <v>37</v>
      </c>
      <c r="C24" s="26" t="s">
        <v>37</v>
      </c>
      <c r="D24" s="27">
        <v>524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8" t="s">
        <v>13</v>
      </c>
      <c r="O24" s="28">
        <v>1</v>
      </c>
      <c r="P24" s="27">
        <v>1</v>
      </c>
      <c r="Q24" s="27">
        <v>0</v>
      </c>
      <c r="R24" s="27">
        <v>0</v>
      </c>
      <c r="S24" s="27">
        <v>1</v>
      </c>
      <c r="T24" s="27">
        <v>1</v>
      </c>
    </row>
    <row r="25" spans="1:20" ht="15.75" x14ac:dyDescent="0.25">
      <c r="A25" s="25">
        <v>13</v>
      </c>
      <c r="B25" s="26" t="s">
        <v>38</v>
      </c>
      <c r="C25" s="26" t="s">
        <v>38</v>
      </c>
      <c r="D25" s="27">
        <v>397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8" t="s">
        <v>13</v>
      </c>
      <c r="O25" s="28" t="s">
        <v>13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</row>
    <row r="26" spans="1:20" ht="15.75" x14ac:dyDescent="0.25">
      <c r="A26" s="25"/>
      <c r="B26" s="26"/>
      <c r="C26" s="26" t="s">
        <v>39</v>
      </c>
      <c r="D26" s="27">
        <v>132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8" t="s">
        <v>13</v>
      </c>
      <c r="O26" s="28" t="s">
        <v>13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</row>
    <row r="27" spans="1:20" ht="15.75" x14ac:dyDescent="0.25">
      <c r="A27" s="25">
        <v>14</v>
      </c>
      <c r="B27" s="26" t="s">
        <v>40</v>
      </c>
      <c r="C27" s="26" t="s">
        <v>40</v>
      </c>
      <c r="D27" s="27">
        <v>494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8" t="s">
        <v>13</v>
      </c>
      <c r="O27" s="28" t="s">
        <v>13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</row>
    <row r="28" spans="1:20" ht="15.75" x14ac:dyDescent="0.25">
      <c r="A28" s="25">
        <v>15</v>
      </c>
      <c r="B28" s="26" t="s">
        <v>41</v>
      </c>
      <c r="C28" s="26" t="s">
        <v>41</v>
      </c>
      <c r="D28" s="27">
        <v>364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8" t="s">
        <v>13</v>
      </c>
      <c r="O28" s="28" t="s">
        <v>13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</row>
    <row r="29" spans="1:20" ht="15.75" x14ac:dyDescent="0.25">
      <c r="A29" s="25">
        <v>16</v>
      </c>
      <c r="B29" s="26" t="s">
        <v>42</v>
      </c>
      <c r="C29" s="26" t="s">
        <v>42</v>
      </c>
      <c r="D29" s="27">
        <v>298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8" t="s">
        <v>13</v>
      </c>
      <c r="O29" s="28" t="s">
        <v>13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</row>
    <row r="30" spans="1:20" ht="15.75" x14ac:dyDescent="0.25">
      <c r="A30" s="25"/>
      <c r="B30" s="26"/>
      <c r="C30" s="26" t="s">
        <v>43</v>
      </c>
      <c r="D30" s="27">
        <v>162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8" t="s">
        <v>13</v>
      </c>
      <c r="O30" s="28" t="s">
        <v>13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</row>
    <row r="31" spans="1:20" ht="15.75" x14ac:dyDescent="0.25">
      <c r="A31" s="25">
        <v>17</v>
      </c>
      <c r="B31" s="26" t="s">
        <v>44</v>
      </c>
      <c r="C31" s="26" t="s">
        <v>44</v>
      </c>
      <c r="D31" s="27">
        <v>660</v>
      </c>
      <c r="E31" s="27"/>
      <c r="F31" s="28">
        <v>1</v>
      </c>
      <c r="G31" s="27"/>
      <c r="H31" s="27">
        <v>1</v>
      </c>
      <c r="I31" s="27"/>
      <c r="J31" s="27"/>
      <c r="K31" s="27"/>
      <c r="L31" s="27">
        <v>0</v>
      </c>
      <c r="M31" s="27"/>
      <c r="N31" s="28">
        <v>1</v>
      </c>
      <c r="O31" s="28"/>
      <c r="P31" s="27">
        <v>1</v>
      </c>
      <c r="Q31" s="27">
        <v>0</v>
      </c>
      <c r="R31" s="27">
        <v>2</v>
      </c>
      <c r="S31" s="27">
        <v>0</v>
      </c>
      <c r="T31" s="27">
        <v>2</v>
      </c>
    </row>
    <row r="32" spans="1:20" ht="15.75" x14ac:dyDescent="0.25">
      <c r="A32" s="25">
        <v>18</v>
      </c>
      <c r="B32" s="26" t="s">
        <v>45</v>
      </c>
      <c r="C32" s="26" t="s">
        <v>46</v>
      </c>
      <c r="D32" s="27">
        <v>496</v>
      </c>
      <c r="E32" s="27">
        <v>0</v>
      </c>
      <c r="F32" s="28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8" t="s">
        <v>13</v>
      </c>
      <c r="O32" s="28" t="s">
        <v>13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</row>
    <row r="33" spans="1:20" ht="15.75" x14ac:dyDescent="0.25">
      <c r="A33" s="25"/>
      <c r="B33" s="26"/>
      <c r="C33" s="26" t="s">
        <v>47</v>
      </c>
      <c r="D33" s="27">
        <v>389</v>
      </c>
      <c r="E33" s="27">
        <v>0</v>
      </c>
      <c r="F33" s="28">
        <v>0</v>
      </c>
      <c r="G33" s="27">
        <v>1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8" t="s">
        <v>13</v>
      </c>
      <c r="O33" s="28" t="s">
        <v>13</v>
      </c>
      <c r="P33" s="27">
        <v>0</v>
      </c>
      <c r="Q33" s="27">
        <v>0</v>
      </c>
      <c r="R33" s="27">
        <v>0</v>
      </c>
      <c r="S33" s="27">
        <v>1</v>
      </c>
      <c r="T33" s="27">
        <v>1</v>
      </c>
    </row>
    <row r="34" spans="1:20" ht="15.75" x14ac:dyDescent="0.25">
      <c r="A34" s="25">
        <v>19</v>
      </c>
      <c r="B34" s="26" t="s">
        <v>48</v>
      </c>
      <c r="C34" s="26" t="s">
        <v>48</v>
      </c>
      <c r="D34" s="27">
        <v>444</v>
      </c>
      <c r="E34" s="27">
        <v>0</v>
      </c>
      <c r="F34" s="28">
        <v>0</v>
      </c>
      <c r="G34" s="27">
        <v>1</v>
      </c>
      <c r="H34" s="27">
        <v>1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8"/>
      <c r="O34" s="28"/>
      <c r="P34" s="27">
        <v>0</v>
      </c>
      <c r="Q34" s="27">
        <v>0</v>
      </c>
      <c r="R34" s="27">
        <v>0</v>
      </c>
      <c r="S34" s="27">
        <v>1</v>
      </c>
      <c r="T34" s="27">
        <v>1</v>
      </c>
    </row>
    <row r="35" spans="1:20" ht="15.75" x14ac:dyDescent="0.25">
      <c r="A35" s="25"/>
      <c r="B35" s="26"/>
      <c r="C35" s="26" t="s">
        <v>49</v>
      </c>
      <c r="D35" s="27">
        <v>314</v>
      </c>
      <c r="E35" s="27">
        <v>0</v>
      </c>
      <c r="F35" s="28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8">
        <v>1</v>
      </c>
      <c r="O35" s="28" t="s">
        <v>13</v>
      </c>
      <c r="P35" s="27">
        <v>1</v>
      </c>
      <c r="Q35" s="27">
        <v>0</v>
      </c>
      <c r="R35" s="27">
        <v>1</v>
      </c>
      <c r="S35" s="27">
        <v>0</v>
      </c>
      <c r="T35" s="27">
        <v>1</v>
      </c>
    </row>
    <row r="36" spans="1:20" ht="15.75" x14ac:dyDescent="0.25">
      <c r="A36" s="25">
        <v>20</v>
      </c>
      <c r="B36" s="26" t="s">
        <v>50</v>
      </c>
      <c r="C36" s="26" t="s">
        <v>50</v>
      </c>
      <c r="D36" s="27">
        <v>385</v>
      </c>
      <c r="E36" s="27">
        <v>0</v>
      </c>
      <c r="F36" s="28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</row>
    <row r="37" spans="1:20" ht="15.75" x14ac:dyDescent="0.25">
      <c r="A37" s="25"/>
      <c r="B37" s="26"/>
      <c r="C37" s="26" t="s">
        <v>51</v>
      </c>
      <c r="D37" s="27">
        <v>231</v>
      </c>
      <c r="E37" s="27"/>
      <c r="F37" s="28">
        <v>0</v>
      </c>
      <c r="G37" s="27"/>
      <c r="H37" s="27">
        <v>0</v>
      </c>
      <c r="I37" s="27"/>
      <c r="J37" s="27"/>
      <c r="K37" s="27"/>
      <c r="L37" s="27">
        <v>0</v>
      </c>
      <c r="M37" s="27"/>
      <c r="N37" s="27"/>
      <c r="O37" s="27"/>
      <c r="P37" s="27">
        <v>0</v>
      </c>
      <c r="Q37" s="27">
        <v>0</v>
      </c>
      <c r="R37" s="27">
        <v>0</v>
      </c>
      <c r="S37" s="27">
        <v>0</v>
      </c>
      <c r="T37" s="27">
        <v>0</v>
      </c>
    </row>
    <row r="38" spans="1:20" ht="15.75" x14ac:dyDescent="0.25">
      <c r="A38" s="25">
        <v>21</v>
      </c>
      <c r="B38" s="26" t="s">
        <v>52</v>
      </c>
      <c r="C38" s="26" t="s">
        <v>52</v>
      </c>
      <c r="D38" s="27">
        <v>201</v>
      </c>
      <c r="E38" s="27"/>
      <c r="F38" s="28">
        <v>1</v>
      </c>
      <c r="G38" s="27"/>
      <c r="H38" s="27">
        <v>1</v>
      </c>
      <c r="I38" s="27"/>
      <c r="J38" s="27"/>
      <c r="K38" s="27"/>
      <c r="L38" s="27">
        <v>0</v>
      </c>
      <c r="M38" s="27"/>
      <c r="N38" s="27"/>
      <c r="O38" s="27"/>
      <c r="P38" s="27">
        <v>0</v>
      </c>
      <c r="Q38" s="27">
        <v>0</v>
      </c>
      <c r="R38" s="27">
        <v>1</v>
      </c>
      <c r="S38" s="27">
        <v>0</v>
      </c>
      <c r="T38" s="27">
        <v>1</v>
      </c>
    </row>
    <row r="39" spans="1:20" x14ac:dyDescent="0.25">
      <c r="A39" s="25"/>
      <c r="B39" s="26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15.75" x14ac:dyDescent="0.25">
      <c r="A40" s="29" t="s">
        <v>14</v>
      </c>
      <c r="B40" s="11"/>
      <c r="C40" s="12"/>
      <c r="D40" s="30">
        <f t="shared" ref="D40:T40" si="0">SUM(D8:D39)</f>
        <v>10621</v>
      </c>
      <c r="E40" s="30">
        <f t="shared" si="0"/>
        <v>0</v>
      </c>
      <c r="F40" s="30">
        <f t="shared" si="0"/>
        <v>2</v>
      </c>
      <c r="G40" s="30">
        <f t="shared" si="0"/>
        <v>2</v>
      </c>
      <c r="H40" s="30">
        <f t="shared" si="0"/>
        <v>4</v>
      </c>
      <c r="I40" s="30">
        <f t="shared" si="0"/>
        <v>0</v>
      </c>
      <c r="J40" s="30">
        <f t="shared" si="0"/>
        <v>0</v>
      </c>
      <c r="K40" s="30">
        <f t="shared" si="0"/>
        <v>0</v>
      </c>
      <c r="L40" s="30">
        <f t="shared" si="0"/>
        <v>0</v>
      </c>
      <c r="M40" s="30">
        <f t="shared" si="0"/>
        <v>0</v>
      </c>
      <c r="N40" s="30">
        <f t="shared" si="0"/>
        <v>5</v>
      </c>
      <c r="O40" s="30">
        <f t="shared" si="0"/>
        <v>1</v>
      </c>
      <c r="P40" s="30">
        <f t="shared" si="0"/>
        <v>6</v>
      </c>
      <c r="Q40" s="30">
        <f t="shared" si="0"/>
        <v>0</v>
      </c>
      <c r="R40" s="30">
        <f t="shared" si="0"/>
        <v>7</v>
      </c>
      <c r="S40" s="30">
        <f t="shared" si="0"/>
        <v>3</v>
      </c>
      <c r="T40" s="30">
        <f t="shared" si="0"/>
        <v>10</v>
      </c>
    </row>
    <row r="41" spans="1:20" ht="16.5" thickBot="1" x14ac:dyDescent="0.3">
      <c r="A41" s="31" t="s">
        <v>15</v>
      </c>
      <c r="B41" s="32"/>
      <c r="C41" s="32"/>
      <c r="D41" s="33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4"/>
      <c r="P41" s="32"/>
      <c r="Q41" s="32"/>
      <c r="R41" s="32"/>
      <c r="S41" s="34"/>
      <c r="T41" s="35">
        <f>T40/D40*100000</f>
        <v>94.153092929102726</v>
      </c>
    </row>
    <row r="42" spans="1:20" x14ac:dyDescent="0.25">
      <c r="A42" s="36"/>
      <c r="B42" s="3"/>
      <c r="C42" s="3"/>
      <c r="D42" s="3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:20" x14ac:dyDescent="0.25">
      <c r="A43" s="37" t="s">
        <v>16</v>
      </c>
      <c r="B43" s="38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0" x14ac:dyDescent="0.25">
      <c r="A44" s="38" t="s">
        <v>17</v>
      </c>
      <c r="B44" s="38"/>
      <c r="C44" s="36"/>
      <c r="D44" s="36"/>
      <c r="E44" s="36" t="s">
        <v>18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0" x14ac:dyDescent="0.25">
      <c r="A45" s="38"/>
      <c r="B45" s="39" t="s">
        <v>19</v>
      </c>
      <c r="C45" s="36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x14ac:dyDescent="0.25">
      <c r="A46" s="38"/>
      <c r="B46" s="38" t="s">
        <v>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</sheetData>
  <mergeCells count="12">
    <mergeCell ref="A40:C40"/>
    <mergeCell ref="A2:T2"/>
    <mergeCell ref="A1:T1"/>
    <mergeCell ref="A4:A6"/>
    <mergeCell ref="B4:B6"/>
    <mergeCell ref="C4:C6"/>
    <mergeCell ref="D4:D6"/>
    <mergeCell ref="E4:T4"/>
    <mergeCell ref="E5:H5"/>
    <mergeCell ref="I5:L5"/>
    <mergeCell ref="M5:P5"/>
    <mergeCell ref="Q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2023-02-06T03:11:13Z</dcterms:created>
  <dcterms:modified xsi:type="dcterms:W3CDTF">2023-02-06T03:21:17Z</dcterms:modified>
</cp:coreProperties>
</file>