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13_ncr:1_{C6DA3CFA-B31A-4696-B4C7-2C683C104686}" xr6:coauthVersionLast="47" xr6:coauthVersionMax="47" xr10:uidLastSave="{00000000-0000-0000-0000-000000000000}"/>
  <bookViews>
    <workbookView xWindow="-120" yWindow="-120" windowWidth="20730" windowHeight="11040" xr2:uid="{0B825143-7DD5-423A-A478-4877BD83A54A}"/>
  </bookViews>
  <sheets>
    <sheet name="73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730E2C64_B2C1_434F_B758_04E2943FA20D_.wvu.PrintArea" localSheetId="0">'73'!$A$1:$G$45</definedName>
    <definedName name="Z_93528372_5BA8_11D6_9411_0000212D0BAF_.wvu.PrintArea" localSheetId="0">'73'!$A$1:$G$45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D43" i="1"/>
  <c r="F42" i="1"/>
  <c r="C42" i="1"/>
  <c r="B42" i="1"/>
  <c r="F41" i="1"/>
  <c r="C41" i="1"/>
  <c r="B41" i="1"/>
  <c r="F40" i="1"/>
  <c r="C40" i="1"/>
  <c r="B40" i="1"/>
  <c r="F39" i="1"/>
  <c r="C39" i="1"/>
  <c r="B39" i="1"/>
  <c r="F38" i="1"/>
  <c r="C38" i="1"/>
  <c r="B38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D5" i="1"/>
  <c r="D4" i="1"/>
</calcChain>
</file>

<file path=xl/sharedStrings.xml><?xml version="1.0" encoding="utf-8"?>
<sst xmlns="http://schemas.openxmlformats.org/spreadsheetml/2006/main" count="13" uniqueCount="13">
  <si>
    <t>TABEL 73</t>
  </si>
  <si>
    <t>KEJADIAN LUAR BIASA (KLB) DI DESA/KELURAHAN YANG DITANGANI &lt; 24 JAM</t>
  </si>
  <si>
    <t>KABUPATEN/KOTA</t>
  </si>
  <si>
    <t>TAHUN</t>
  </si>
  <si>
    <t>NO</t>
  </si>
  <si>
    <t>KECAMATAN</t>
  </si>
  <si>
    <t>PUSKESMAS</t>
  </si>
  <si>
    <t>KLB DI DESA/KELURAHAN</t>
  </si>
  <si>
    <t>JUMLAH</t>
  </si>
  <si>
    <t>DITANGANI &lt;24 JAM</t>
  </si>
  <si>
    <t>%</t>
  </si>
  <si>
    <t>TOTAL</t>
  </si>
  <si>
    <t>Sumber: Bidang P2P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</si>
</sst>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1" fillId="0" borderId="11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mlah%20Puskesmas%20berdasarkan%20Pelayanan%20Rawat%20Inap%20dan%20Non%20Rawat%20Inap%20menurut%20Kecam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 refreshError="1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KABUPATEN</v>
          </cell>
        </row>
      </sheetData>
      <sheetData sheetId="9" refreshError="1"/>
      <sheetData sheetId="10" refreshError="1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D8AC-DF83-4BAA-B5E4-E065A5B80B70}">
  <sheetPr codeName="Sheet74">
    <pageSetUpPr fitToPage="1"/>
  </sheetPr>
  <dimension ref="A1:Z1000"/>
  <sheetViews>
    <sheetView tabSelected="1" workbookViewId="0">
      <selection activeCell="D8" sqref="D8:F8"/>
    </sheetView>
  </sheetViews>
  <sheetFormatPr defaultColWidth="14.42578125" defaultRowHeight="15" customHeight="1"/>
  <cols>
    <col min="1" max="1" width="6.42578125" style="3" customWidth="1"/>
    <col min="2" max="2" width="25.7109375" style="3" customWidth="1"/>
    <col min="3" max="3" width="27.28515625" style="3" customWidth="1"/>
    <col min="4" max="6" width="25.7109375" style="3" customWidth="1"/>
    <col min="7" max="7" width="20.7109375" style="3" customWidth="1"/>
    <col min="8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" t="s">
        <v>1</v>
      </c>
      <c r="B3" s="5"/>
      <c r="C3" s="5"/>
      <c r="D3" s="5"/>
      <c r="E3" s="5"/>
      <c r="F3" s="5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"/>
      <c r="B4" s="7"/>
      <c r="C4" s="8" t="s">
        <v>2</v>
      </c>
      <c r="D4" s="9" t="str">
        <f>'[1]1'!$F$5</f>
        <v>PONOROGO</v>
      </c>
      <c r="E4" s="1"/>
      <c r="F4" s="7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2"/>
      <c r="B5" s="2"/>
      <c r="C5" s="8" t="s">
        <v>3</v>
      </c>
      <c r="D5" s="9">
        <f>'[1]1'!$F$6</f>
        <v>2025</v>
      </c>
      <c r="E5" s="2"/>
      <c r="F5" s="2"/>
      <c r="G5" s="2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"/>
      <c r="C6" s="2"/>
      <c r="D6" s="2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0" t="s">
        <v>4</v>
      </c>
      <c r="B8" s="10" t="s">
        <v>5</v>
      </c>
      <c r="C8" s="10" t="s">
        <v>6</v>
      </c>
      <c r="D8" s="11" t="s">
        <v>7</v>
      </c>
      <c r="E8" s="12"/>
      <c r="F8" s="1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14"/>
      <c r="B9" s="14"/>
      <c r="C9" s="14"/>
      <c r="D9" s="15" t="s">
        <v>8</v>
      </c>
      <c r="E9" s="16" t="s">
        <v>9</v>
      </c>
      <c r="F9" s="17" t="s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9">
        <v>1</v>
      </c>
      <c r="B11" s="20" t="str">
        <f>'[1]11'!B9</f>
        <v>Ngrayun</v>
      </c>
      <c r="C11" s="20" t="str">
        <f>'[1]11'!C9</f>
        <v>Ngrayun</v>
      </c>
      <c r="D11" s="21">
        <v>0</v>
      </c>
      <c r="E11" s="21">
        <v>0</v>
      </c>
      <c r="F11" s="22" t="e">
        <f t="shared" ref="F11:F43" si="0">E11/D11*100</f>
        <v>#DIV/0!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9">
        <v>2</v>
      </c>
      <c r="B12" s="20">
        <f>'[1]11'!B10</f>
        <v>0</v>
      </c>
      <c r="C12" s="20" t="str">
        <f>'[1]11'!C10</f>
        <v>Selur</v>
      </c>
      <c r="D12" s="21">
        <v>0</v>
      </c>
      <c r="E12" s="21">
        <v>0</v>
      </c>
      <c r="F12" s="22" t="e">
        <f t="shared" si="0"/>
        <v>#DIV/0!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9">
        <v>3</v>
      </c>
      <c r="B13" s="20" t="str">
        <f>'[1]11'!B11</f>
        <v>Slahung</v>
      </c>
      <c r="C13" s="20" t="str">
        <f>'[1]11'!C11</f>
        <v>Slahung</v>
      </c>
      <c r="D13" s="21">
        <v>0</v>
      </c>
      <c r="E13" s="21">
        <v>0</v>
      </c>
      <c r="F13" s="22" t="e">
        <f t="shared" si="0"/>
        <v>#DIV/0!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9">
        <v>4</v>
      </c>
      <c r="B14" s="20">
        <f>'[1]11'!B12</f>
        <v>0</v>
      </c>
      <c r="C14" s="20" t="str">
        <f>'[1]11'!C12</f>
        <v>Nailan</v>
      </c>
      <c r="D14" s="21">
        <v>0</v>
      </c>
      <c r="E14" s="21">
        <v>0</v>
      </c>
      <c r="F14" s="22" t="e">
        <f t="shared" si="0"/>
        <v>#DIV/0!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9">
        <v>5</v>
      </c>
      <c r="B15" s="20" t="str">
        <f>'[1]11'!B13</f>
        <v>Bungkal</v>
      </c>
      <c r="C15" s="20" t="str">
        <f>'[1]11'!C13</f>
        <v>Bungkal</v>
      </c>
      <c r="D15" s="21">
        <v>1</v>
      </c>
      <c r="E15" s="21">
        <v>1</v>
      </c>
      <c r="F15" s="22">
        <f t="shared" si="0"/>
        <v>100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9">
        <v>6</v>
      </c>
      <c r="B16" s="20" t="str">
        <f>'[1]11'!B14</f>
        <v>Sambit</v>
      </c>
      <c r="C16" s="20" t="str">
        <f>'[1]11'!C14</f>
        <v>Sambit</v>
      </c>
      <c r="D16" s="21">
        <v>0</v>
      </c>
      <c r="E16" s="21">
        <v>0</v>
      </c>
      <c r="F16" s="22" t="e">
        <f t="shared" si="0"/>
        <v>#DIV/0!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9">
        <v>7</v>
      </c>
      <c r="B17" s="20">
        <f>'[1]11'!B15</f>
        <v>0</v>
      </c>
      <c r="C17" s="20" t="str">
        <f>'[1]11'!C15</f>
        <v>Wringinanom</v>
      </c>
      <c r="D17" s="21">
        <v>0</v>
      </c>
      <c r="E17" s="21">
        <v>0</v>
      </c>
      <c r="F17" s="22" t="e">
        <f t="shared" si="0"/>
        <v>#DIV/0!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9">
        <v>8</v>
      </c>
      <c r="B18" s="20" t="str">
        <f>'[1]11'!B16</f>
        <v>Sawoo</v>
      </c>
      <c r="C18" s="20" t="str">
        <f>'[1]11'!C16</f>
        <v>Sawoo</v>
      </c>
      <c r="D18" s="21">
        <v>0</v>
      </c>
      <c r="E18" s="21">
        <v>0</v>
      </c>
      <c r="F18" s="22" t="e">
        <f t="shared" si="0"/>
        <v>#DIV/0!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9">
        <v>9</v>
      </c>
      <c r="B19" s="20">
        <f>'[1]11'!B17</f>
        <v>0</v>
      </c>
      <c r="C19" s="20" t="str">
        <f>'[1]11'!C17</f>
        <v>Bondrang</v>
      </c>
      <c r="D19" s="21">
        <v>1</v>
      </c>
      <c r="E19" s="21">
        <v>1</v>
      </c>
      <c r="F19" s="22">
        <f t="shared" si="0"/>
        <v>100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9">
        <v>10</v>
      </c>
      <c r="B20" s="20" t="str">
        <f>'[1]11'!B18</f>
        <v>Sooko</v>
      </c>
      <c r="C20" s="20" t="str">
        <f>'[1]11'!C18</f>
        <v>Sooko</v>
      </c>
      <c r="D20" s="21">
        <v>1</v>
      </c>
      <c r="E20" s="21">
        <v>1</v>
      </c>
      <c r="F20" s="22">
        <f t="shared" si="0"/>
        <v>100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9">
        <v>11</v>
      </c>
      <c r="B21" s="20" t="str">
        <f>'[1]11'!B19</f>
        <v>Pudak</v>
      </c>
      <c r="C21" s="20" t="str">
        <f>'[1]11'!C19</f>
        <v>Pudak</v>
      </c>
      <c r="D21" s="21">
        <v>0</v>
      </c>
      <c r="E21" s="21">
        <v>0</v>
      </c>
      <c r="F21" s="22" t="e">
        <f t="shared" si="0"/>
        <v>#DIV/0!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9">
        <v>12</v>
      </c>
      <c r="B22" s="20" t="str">
        <f>'[1]11'!B20</f>
        <v>Pulung</v>
      </c>
      <c r="C22" s="20" t="str">
        <f>'[1]11'!C20</f>
        <v>Pulung</v>
      </c>
      <c r="D22" s="21">
        <v>0</v>
      </c>
      <c r="E22" s="21">
        <v>0</v>
      </c>
      <c r="F22" s="22" t="e">
        <f t="shared" si="0"/>
        <v>#DIV/0!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9">
        <v>13</v>
      </c>
      <c r="B23" s="20">
        <f>'[1]11'!B21</f>
        <v>0</v>
      </c>
      <c r="C23" s="20" t="str">
        <f>'[1]11'!C21</f>
        <v>Kesugihan</v>
      </c>
      <c r="D23" s="21">
        <v>0</v>
      </c>
      <c r="E23" s="21">
        <v>0</v>
      </c>
      <c r="F23" s="22" t="e">
        <f t="shared" si="0"/>
        <v>#DIV/0!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9">
        <v>14</v>
      </c>
      <c r="B24" s="20" t="str">
        <f>'[1]11'!B22</f>
        <v>Mlarak</v>
      </c>
      <c r="C24" s="20" t="str">
        <f>'[1]11'!C22</f>
        <v>Mlarak</v>
      </c>
      <c r="D24" s="21">
        <v>0</v>
      </c>
      <c r="E24" s="21">
        <v>0</v>
      </c>
      <c r="F24" s="22" t="e">
        <f t="shared" si="0"/>
        <v>#DIV/0!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9">
        <v>15</v>
      </c>
      <c r="B25" s="20" t="str">
        <f>'[1]11'!B23</f>
        <v>Siman</v>
      </c>
      <c r="C25" s="20" t="str">
        <f>'[1]11'!C23</f>
        <v>Siman</v>
      </c>
      <c r="D25" s="21">
        <v>0</v>
      </c>
      <c r="E25" s="21">
        <v>0</v>
      </c>
      <c r="F25" s="22" t="e">
        <f t="shared" si="0"/>
        <v>#DIV/0!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9">
        <v>16</v>
      </c>
      <c r="B26" s="20">
        <f>'[1]11'!B24</f>
        <v>0</v>
      </c>
      <c r="C26" s="20" t="str">
        <f>'[1]11'!C24</f>
        <v>Ronowijayan</v>
      </c>
      <c r="D26" s="21">
        <v>1</v>
      </c>
      <c r="E26" s="21">
        <v>1</v>
      </c>
      <c r="F26" s="22">
        <f t="shared" si="0"/>
        <v>100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9">
        <v>17</v>
      </c>
      <c r="B27" s="20" t="str">
        <f>'[1]11'!B25</f>
        <v>Jetis</v>
      </c>
      <c r="C27" s="20" t="str">
        <f>'[1]11'!C25</f>
        <v>Jetis</v>
      </c>
      <c r="D27" s="21">
        <v>0</v>
      </c>
      <c r="E27" s="21">
        <v>0</v>
      </c>
      <c r="F27" s="22" t="e">
        <f t="shared" si="0"/>
        <v>#DIV/0!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9">
        <v>18</v>
      </c>
      <c r="B28" s="20" t="str">
        <f>'[1]11'!B26</f>
        <v>Balong</v>
      </c>
      <c r="C28" s="20" t="str">
        <f>'[1]11'!C26</f>
        <v>Balong</v>
      </c>
      <c r="D28" s="21">
        <v>1</v>
      </c>
      <c r="E28" s="21">
        <v>1</v>
      </c>
      <c r="F28" s="22">
        <f t="shared" si="0"/>
        <v>100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9">
        <v>19</v>
      </c>
      <c r="B29" s="20" t="str">
        <f>'[1]11'!B27</f>
        <v>Kauman</v>
      </c>
      <c r="C29" s="20" t="str">
        <f>'[1]11'!C27</f>
        <v>Kauman</v>
      </c>
      <c r="D29" s="21">
        <v>0</v>
      </c>
      <c r="E29" s="21">
        <v>0</v>
      </c>
      <c r="F29" s="22" t="e">
        <f t="shared" si="0"/>
        <v>#DIV/0!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9">
        <v>20</v>
      </c>
      <c r="B30" s="20">
        <f>'[1]11'!B28</f>
        <v>0</v>
      </c>
      <c r="C30" s="20" t="str">
        <f>'[1]11'!C28</f>
        <v>Ngrandu</v>
      </c>
      <c r="D30" s="21">
        <v>0</v>
      </c>
      <c r="E30" s="21">
        <v>0</v>
      </c>
      <c r="F30" s="22" t="e">
        <f t="shared" si="0"/>
        <v>#DIV/0!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9">
        <v>21</v>
      </c>
      <c r="B31" s="20" t="str">
        <f>'[1]11'!B29</f>
        <v>Jambon</v>
      </c>
      <c r="C31" s="20" t="str">
        <f>'[1]11'!C29</f>
        <v>Jambon</v>
      </c>
      <c r="D31" s="21">
        <v>0</v>
      </c>
      <c r="E31" s="21">
        <v>0</v>
      </c>
      <c r="F31" s="22" t="e">
        <f t="shared" si="0"/>
        <v>#DIV/0!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9">
        <v>22</v>
      </c>
      <c r="B32" s="20" t="str">
        <f>'[1]11'!B30</f>
        <v>Badegan</v>
      </c>
      <c r="C32" s="20" t="str">
        <f>'[1]11'!C30</f>
        <v>Badegan</v>
      </c>
      <c r="D32" s="21">
        <v>0</v>
      </c>
      <c r="E32" s="21">
        <v>0</v>
      </c>
      <c r="F32" s="22" t="e">
        <f t="shared" si="0"/>
        <v>#DIV/0!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9">
        <v>23</v>
      </c>
      <c r="B33" s="20" t="str">
        <f>'[1]11'!B31</f>
        <v>Sampung</v>
      </c>
      <c r="C33" s="20" t="str">
        <f>'[1]11'!C31</f>
        <v>Sampung</v>
      </c>
      <c r="D33" s="21">
        <v>0</v>
      </c>
      <c r="E33" s="21">
        <v>0</v>
      </c>
      <c r="F33" s="22" t="e">
        <f t="shared" si="0"/>
        <v>#DIV/0!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9">
        <v>24</v>
      </c>
      <c r="B34" s="20">
        <f>'[1]11'!B32</f>
        <v>0</v>
      </c>
      <c r="C34" s="20" t="str">
        <f>'[1]11'!C32</f>
        <v>Kunti</v>
      </c>
      <c r="D34" s="21">
        <v>0</v>
      </c>
      <c r="E34" s="21">
        <v>0</v>
      </c>
      <c r="F34" s="22" t="e">
        <f t="shared" si="0"/>
        <v>#DIV/0!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9">
        <v>25</v>
      </c>
      <c r="B35" s="20" t="str">
        <f>'[1]11'!B33</f>
        <v>Sukorejo</v>
      </c>
      <c r="C35" s="20" t="str">
        <f>'[1]11'!C33</f>
        <v>Sukorejo</v>
      </c>
      <c r="D35" s="21">
        <v>0</v>
      </c>
      <c r="E35" s="21">
        <v>0</v>
      </c>
      <c r="F35" s="22" t="e">
        <f t="shared" si="0"/>
        <v>#DIV/0!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9">
        <v>26</v>
      </c>
      <c r="B36" s="20" t="str">
        <f>'[1]11'!B34</f>
        <v>Ponorogo</v>
      </c>
      <c r="C36" s="20" t="str">
        <f>'[1]11'!C34</f>
        <v>Po. Utara</v>
      </c>
      <c r="D36" s="21">
        <v>0</v>
      </c>
      <c r="E36" s="21">
        <v>0</v>
      </c>
      <c r="F36" s="22" t="e">
        <f t="shared" si="0"/>
        <v>#DIV/0!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9">
        <v>27</v>
      </c>
      <c r="B37" s="20">
        <f>'[1]11'!B35</f>
        <v>0</v>
      </c>
      <c r="C37" s="20" t="str">
        <f>'[1]11'!C35</f>
        <v>Po. Selatan</v>
      </c>
      <c r="D37" s="21">
        <v>0</v>
      </c>
      <c r="E37" s="21">
        <v>0</v>
      </c>
      <c r="F37" s="22" t="e">
        <f t="shared" si="0"/>
        <v>#DIV/0!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9">
        <v>28</v>
      </c>
      <c r="B38" s="20" t="str">
        <f>'[1]11'!B36</f>
        <v>Babadan</v>
      </c>
      <c r="C38" s="20" t="str">
        <f>'[1]11'!C36</f>
        <v>Babadan</v>
      </c>
      <c r="D38" s="21">
        <v>0</v>
      </c>
      <c r="E38" s="21">
        <v>0</v>
      </c>
      <c r="F38" s="22" t="e">
        <f t="shared" si="0"/>
        <v>#DIV/0!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9">
        <v>29</v>
      </c>
      <c r="B39" s="20">
        <f>'[1]11'!B37</f>
        <v>0</v>
      </c>
      <c r="C39" s="20" t="str">
        <f>'[1]11'!C37</f>
        <v>Sukosari</v>
      </c>
      <c r="D39" s="21">
        <v>0</v>
      </c>
      <c r="E39" s="21">
        <v>0</v>
      </c>
      <c r="F39" s="22" t="e">
        <f t="shared" si="0"/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9">
        <v>30</v>
      </c>
      <c r="B40" s="20" t="str">
        <f>'[1]11'!B38</f>
        <v>Jenangan</v>
      </c>
      <c r="C40" s="20" t="str">
        <f>'[1]11'!C38</f>
        <v>Jenangan</v>
      </c>
      <c r="D40" s="21">
        <v>0</v>
      </c>
      <c r="E40" s="21">
        <v>0</v>
      </c>
      <c r="F40" s="22" t="e">
        <f t="shared" si="0"/>
        <v>#DIV/0!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9">
        <v>31</v>
      </c>
      <c r="B41" s="20">
        <f>'[1]11'!B39</f>
        <v>0</v>
      </c>
      <c r="C41" s="20" t="str">
        <f>'[1]11'!C39</f>
        <v>Setono</v>
      </c>
      <c r="D41" s="21">
        <v>0</v>
      </c>
      <c r="E41" s="21">
        <v>0</v>
      </c>
      <c r="F41" s="22" t="e">
        <f t="shared" si="0"/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9">
        <v>32</v>
      </c>
      <c r="B42" s="20" t="str">
        <f>'[1]11'!B40</f>
        <v>Ngebel</v>
      </c>
      <c r="C42" s="20" t="str">
        <f>'[1]11'!C40</f>
        <v>Ngebel</v>
      </c>
      <c r="D42" s="21">
        <v>0</v>
      </c>
      <c r="E42" s="21">
        <v>0</v>
      </c>
      <c r="F42" s="22" t="e">
        <f t="shared" si="0"/>
        <v>#DIV/0!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thickBot="1">
      <c r="A43" s="23" t="s">
        <v>11</v>
      </c>
      <c r="B43" s="24"/>
      <c r="C43" s="25"/>
      <c r="D43" s="26">
        <f t="shared" ref="D43:E43" si="1">SUM(D11:D42)</f>
        <v>5</v>
      </c>
      <c r="E43" s="26">
        <f t="shared" si="1"/>
        <v>5</v>
      </c>
      <c r="F43" s="27">
        <f t="shared" si="0"/>
        <v>100</v>
      </c>
      <c r="G43" s="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6"/>
      <c r="E44" s="6"/>
      <c r="F44" s="6"/>
      <c r="G44" s="6"/>
      <c r="H44" s="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 t="s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F3"/>
    <mergeCell ref="A8:A9"/>
    <mergeCell ref="B8:B9"/>
    <mergeCell ref="C8:C9"/>
    <mergeCell ref="D8:F8"/>
  </mergeCells>
  <printOptions horizontalCentered="1"/>
  <pageMargins left="1.57" right="0.9055118110236221" top="1.1417322834645669" bottom="0.905511811023622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73</vt:lpstr>
      <vt:lpstr>'73'!Z_730E2C64_B2C1_434F_B758_04E2943FA20D_.wvu.PrintArea</vt:lpstr>
      <vt:lpstr>'73'!Z_93528372_5BA8_11D6_9411_0000212D0BAF_.wvu.PrintArea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2026-05-22T23:31:37Z</dcterms:created>
  <dcterms:modified xsi:type="dcterms:W3CDTF">2026-05-22T23:43:40Z</dcterms:modified>
</cp:coreProperties>
</file>