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LDUK TH 2023\DATA 2023\permintaan data kominfo 2022\2021\excel\"/>
    </mc:Choice>
  </mc:AlternateContent>
  <xr:revisionPtr revIDLastSave="0" documentId="13_ncr:1_{03F80196-5191-4D75-B9D3-FCDFC4EC8676}" xr6:coauthVersionLast="47" xr6:coauthVersionMax="47" xr10:uidLastSave="{00000000-0000-0000-0000-000000000000}"/>
  <bookViews>
    <workbookView xWindow="-120" yWindow="-120" windowWidth="19440" windowHeight="10440" activeTab="2" xr2:uid="{F10E4F42-1D73-41CF-B038-00B1C5AD74B1}"/>
  </bookViews>
  <sheets>
    <sheet name="target dan pencapian pb 2021" sheetId="1" r:id="rId1"/>
    <sheet name="lanjutan 1" sheetId="2" r:id="rId2"/>
    <sheet name="lanjutan 2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E28" i="3"/>
  <c r="C28" i="3"/>
  <c r="I28" i="2"/>
  <c r="G28" i="2"/>
  <c r="E28" i="2"/>
  <c r="C28" i="2"/>
  <c r="I26" i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<sst xmlns="http://schemas.openxmlformats.org/spreadsheetml/2006/main" count="107" uniqueCount="39">
  <si>
    <t>Kecamatan</t>
  </si>
  <si>
    <t>Target Mix Kontrasepsi</t>
  </si>
  <si>
    <t>AKDR</t>
  </si>
  <si>
    <t>MO</t>
  </si>
  <si>
    <t>Implant</t>
  </si>
  <si>
    <t>Tablet</t>
  </si>
  <si>
    <t>Suntik</t>
  </si>
  <si>
    <t>Kondom</t>
  </si>
  <si>
    <t>Jumlah</t>
  </si>
  <si>
    <t>Ponorogo</t>
  </si>
  <si>
    <t>Babadan</t>
  </si>
  <si>
    <t>Kauman</t>
  </si>
  <si>
    <t>Sampung</t>
  </si>
  <si>
    <t>Sukorejo</t>
  </si>
  <si>
    <t>Badegan</t>
  </si>
  <si>
    <t>Siman</t>
  </si>
  <si>
    <t>Jenangan</t>
  </si>
  <si>
    <t>Ngebel</t>
  </si>
  <si>
    <t>Sooko</t>
  </si>
  <si>
    <t>Pudak</t>
  </si>
  <si>
    <t>Sawoo</t>
  </si>
  <si>
    <t>Jetis</t>
  </si>
  <si>
    <t>Balong</t>
  </si>
  <si>
    <t>Pulung</t>
  </si>
  <si>
    <t>Sambit</t>
  </si>
  <si>
    <t>Mlarak</t>
  </si>
  <si>
    <t>Ngrayun</t>
  </si>
  <si>
    <t>Slahung</t>
  </si>
  <si>
    <t>Bungkal</t>
  </si>
  <si>
    <t>Jambon</t>
  </si>
  <si>
    <t>Jumlah/Total</t>
  </si>
  <si>
    <t>Sumber : Dinas Pengendalian Penduduk dan Keluarga Berencana Kabupaten Ponorogo</t>
  </si>
  <si>
    <t>Pencapaian</t>
  </si>
  <si>
    <t>%</t>
  </si>
  <si>
    <t xml:space="preserve">Sumber : Dinas Pengendalian Penduduk dan Keluarga Berencana </t>
  </si>
  <si>
    <t xml:space="preserve">       Kabupaten Ponorogo</t>
  </si>
  <si>
    <t>Target dan Pencapaian Akseptor KB Baru Kumulatif Tahun 2021</t>
  </si>
  <si>
    <t xml:space="preserve">Lanjutan 1 </t>
  </si>
  <si>
    <t xml:space="preserve">Lanjutan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</si>
</sst>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FCF3565F-AD98-4EE7-9CC7-7B846AC6F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78FE-2034-422E-8F68-357BEE63CAA0}">
  <dimension ref="A1:I28"/>
  <sheetViews>
    <sheetView topLeftCell="A10" workbookViewId="0">
      <selection activeCell="L19" sqref="L19"/>
    </sheetView>
  </sheetViews>
  <sheetFormatPr defaultRowHeight="15.75" x14ac:dyDescent="0.25"/>
  <cols>
    <col min="1" max="1" width="5.7109375" style="1" customWidth="1"/>
    <col min="2" max="2" width="13.28515625" style="1" customWidth="1"/>
    <col min="3" max="7" width="11.7109375" style="8" customWidth="1"/>
    <col min="8" max="9" width="11.7109375" style="7" customWidth="1"/>
    <col min="10" max="16384" width="9.140625" style="1"/>
  </cols>
  <sheetData>
    <row r="1" spans="1:9" x14ac:dyDescent="0.25">
      <c r="A1" s="10" t="s">
        <v>36</v>
      </c>
      <c r="B1" s="10"/>
      <c r="C1" s="10"/>
      <c r="D1" s="10"/>
      <c r="E1" s="10"/>
      <c r="F1" s="10"/>
      <c r="G1" s="10"/>
      <c r="H1" s="10"/>
      <c r="I1" s="10"/>
    </row>
    <row r="3" spans="1:9" s="3" customFormat="1" ht="20.100000000000001" customHeight="1" x14ac:dyDescent="0.25">
      <c r="A3" s="9" t="s">
        <v>0</v>
      </c>
      <c r="B3" s="9"/>
      <c r="C3" s="9" t="s">
        <v>1</v>
      </c>
      <c r="D3" s="9"/>
      <c r="E3" s="9"/>
      <c r="F3" s="9"/>
      <c r="G3" s="9"/>
      <c r="H3" s="9"/>
      <c r="I3" s="9"/>
    </row>
    <row r="4" spans="1:9" s="3" customFormat="1" ht="20.100000000000001" customHeight="1" x14ac:dyDescent="0.25">
      <c r="A4" s="9"/>
      <c r="B4" s="9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7</v>
      </c>
      <c r="I4" s="2" t="s">
        <v>8</v>
      </c>
    </row>
    <row r="5" spans="1:9" s="3" customFormat="1" ht="20.100000000000001" customHeight="1" x14ac:dyDescent="0.25">
      <c r="A5" s="2">
        <v>1</v>
      </c>
      <c r="B5" s="5" t="s">
        <v>27</v>
      </c>
      <c r="C5" s="35">
        <v>110</v>
      </c>
      <c r="D5" s="35">
        <v>6</v>
      </c>
      <c r="E5" s="35">
        <v>40</v>
      </c>
      <c r="F5" s="35">
        <v>227</v>
      </c>
      <c r="G5" s="35">
        <v>365</v>
      </c>
      <c r="H5" s="35">
        <v>119</v>
      </c>
      <c r="I5" s="35">
        <v>867</v>
      </c>
    </row>
    <row r="6" spans="1:9" s="3" customFormat="1" ht="20.100000000000001" customHeight="1" x14ac:dyDescent="0.25">
      <c r="A6" s="2">
        <v>2</v>
      </c>
      <c r="B6" s="5" t="s">
        <v>26</v>
      </c>
      <c r="C6" s="35">
        <v>132</v>
      </c>
      <c r="D6" s="35">
        <v>7</v>
      </c>
      <c r="E6" s="35">
        <v>49</v>
      </c>
      <c r="F6" s="35">
        <v>272</v>
      </c>
      <c r="G6" s="35">
        <v>436</v>
      </c>
      <c r="H6" s="35">
        <v>143</v>
      </c>
      <c r="I6" s="35">
        <v>1039</v>
      </c>
    </row>
    <row r="7" spans="1:9" s="3" customFormat="1" ht="20.100000000000001" customHeight="1" x14ac:dyDescent="0.25">
      <c r="A7" s="2">
        <v>3</v>
      </c>
      <c r="B7" s="5" t="s">
        <v>28</v>
      </c>
      <c r="C7" s="35">
        <v>78</v>
      </c>
      <c r="D7" s="35">
        <v>4</v>
      </c>
      <c r="E7" s="35">
        <v>28</v>
      </c>
      <c r="F7" s="35">
        <v>160</v>
      </c>
      <c r="G7" s="35">
        <v>257</v>
      </c>
      <c r="H7" s="35">
        <v>84</v>
      </c>
      <c r="I7" s="35">
        <v>611</v>
      </c>
    </row>
    <row r="8" spans="1:9" s="3" customFormat="1" ht="20.100000000000001" customHeight="1" x14ac:dyDescent="0.25">
      <c r="A8" s="2">
        <v>4</v>
      </c>
      <c r="B8" s="5" t="s">
        <v>24</v>
      </c>
      <c r="C8" s="35">
        <v>75</v>
      </c>
      <c r="D8" s="35">
        <v>4</v>
      </c>
      <c r="E8" s="35">
        <v>27</v>
      </c>
      <c r="F8" s="35">
        <v>155</v>
      </c>
      <c r="G8" s="35">
        <v>248</v>
      </c>
      <c r="H8" s="35">
        <v>81</v>
      </c>
      <c r="I8" s="35">
        <v>590</v>
      </c>
    </row>
    <row r="9" spans="1:9" s="3" customFormat="1" ht="20.100000000000001" customHeight="1" x14ac:dyDescent="0.25">
      <c r="A9" s="2">
        <v>5</v>
      </c>
      <c r="B9" s="5" t="s">
        <v>20</v>
      </c>
      <c r="C9" s="35">
        <v>119</v>
      </c>
      <c r="D9" s="35">
        <v>7</v>
      </c>
      <c r="E9" s="35">
        <v>43</v>
      </c>
      <c r="F9" s="35">
        <v>246</v>
      </c>
      <c r="G9" s="35">
        <v>395</v>
      </c>
      <c r="H9" s="35">
        <v>129</v>
      </c>
      <c r="I9" s="35">
        <v>939</v>
      </c>
    </row>
    <row r="10" spans="1:9" s="3" customFormat="1" ht="20.100000000000001" customHeight="1" x14ac:dyDescent="0.25">
      <c r="A10" s="2">
        <v>6</v>
      </c>
      <c r="B10" s="5" t="s">
        <v>18</v>
      </c>
      <c r="C10" s="35">
        <v>49</v>
      </c>
      <c r="D10" s="35">
        <v>4</v>
      </c>
      <c r="E10" s="35">
        <v>18</v>
      </c>
      <c r="F10" s="35">
        <v>102</v>
      </c>
      <c r="G10" s="35">
        <v>163</v>
      </c>
      <c r="H10" s="35">
        <v>53</v>
      </c>
      <c r="I10" s="35">
        <v>389</v>
      </c>
    </row>
    <row r="11" spans="1:9" s="3" customFormat="1" ht="20.100000000000001" customHeight="1" x14ac:dyDescent="0.25">
      <c r="A11" s="2">
        <v>7</v>
      </c>
      <c r="B11" s="5" t="s">
        <v>23</v>
      </c>
      <c r="C11" s="35">
        <v>105</v>
      </c>
      <c r="D11" s="35">
        <v>6</v>
      </c>
      <c r="E11" s="35">
        <v>38</v>
      </c>
      <c r="F11" s="35">
        <v>217</v>
      </c>
      <c r="G11" s="35">
        <v>348</v>
      </c>
      <c r="H11" s="35">
        <v>114</v>
      </c>
      <c r="I11" s="35">
        <v>828</v>
      </c>
    </row>
    <row r="12" spans="1:9" s="3" customFormat="1" ht="20.100000000000001" customHeight="1" x14ac:dyDescent="0.25">
      <c r="A12" s="2">
        <v>8</v>
      </c>
      <c r="B12" s="5" t="s">
        <v>25</v>
      </c>
      <c r="C12" s="35">
        <v>83</v>
      </c>
      <c r="D12" s="35">
        <v>5</v>
      </c>
      <c r="E12" s="35">
        <v>30</v>
      </c>
      <c r="F12" s="35">
        <v>172</v>
      </c>
      <c r="G12" s="35">
        <v>276</v>
      </c>
      <c r="H12" s="35">
        <v>90</v>
      </c>
      <c r="I12" s="35">
        <v>656</v>
      </c>
    </row>
    <row r="13" spans="1:9" s="3" customFormat="1" ht="20.100000000000001" customHeight="1" x14ac:dyDescent="0.25">
      <c r="A13" s="2">
        <v>9</v>
      </c>
      <c r="B13" s="5" t="s">
        <v>21</v>
      </c>
      <c r="C13" s="35">
        <v>64</v>
      </c>
      <c r="D13" s="35">
        <v>4</v>
      </c>
      <c r="E13" s="35">
        <v>24</v>
      </c>
      <c r="F13" s="35">
        <v>133</v>
      </c>
      <c r="G13" s="35">
        <v>213</v>
      </c>
      <c r="H13" s="35">
        <v>70</v>
      </c>
      <c r="I13" s="35">
        <v>508</v>
      </c>
    </row>
    <row r="14" spans="1:9" s="3" customFormat="1" ht="20.100000000000001" customHeight="1" x14ac:dyDescent="0.25">
      <c r="A14" s="2">
        <v>10</v>
      </c>
      <c r="B14" s="5" t="s">
        <v>15</v>
      </c>
      <c r="C14" s="35">
        <v>98</v>
      </c>
      <c r="D14" s="35">
        <v>6</v>
      </c>
      <c r="E14" s="35">
        <v>36</v>
      </c>
      <c r="F14" s="35">
        <v>202</v>
      </c>
      <c r="G14" s="35">
        <v>324</v>
      </c>
      <c r="H14" s="35">
        <v>106</v>
      </c>
      <c r="I14" s="35">
        <v>772</v>
      </c>
    </row>
    <row r="15" spans="1:9" s="3" customFormat="1" ht="20.100000000000001" customHeight="1" x14ac:dyDescent="0.25">
      <c r="A15" s="2">
        <v>11</v>
      </c>
      <c r="B15" s="5" t="s">
        <v>22</v>
      </c>
      <c r="C15" s="35">
        <v>93</v>
      </c>
      <c r="D15" s="35">
        <v>6</v>
      </c>
      <c r="E15" s="35">
        <v>34</v>
      </c>
      <c r="F15" s="35">
        <v>191</v>
      </c>
      <c r="G15" s="35">
        <v>307</v>
      </c>
      <c r="H15" s="35">
        <v>100</v>
      </c>
      <c r="I15" s="35">
        <v>731</v>
      </c>
    </row>
    <row r="16" spans="1:9" s="3" customFormat="1" ht="20.100000000000001" customHeight="1" x14ac:dyDescent="0.25">
      <c r="A16" s="2">
        <v>12</v>
      </c>
      <c r="B16" s="5" t="s">
        <v>11</v>
      </c>
      <c r="C16" s="35">
        <v>86</v>
      </c>
      <c r="D16" s="35">
        <v>5</v>
      </c>
      <c r="E16" s="35">
        <v>31</v>
      </c>
      <c r="F16" s="35">
        <v>177</v>
      </c>
      <c r="G16" s="35">
        <v>283</v>
      </c>
      <c r="H16" s="35">
        <v>93</v>
      </c>
      <c r="I16" s="35">
        <v>675</v>
      </c>
    </row>
    <row r="17" spans="1:9" s="3" customFormat="1" ht="20.100000000000001" customHeight="1" x14ac:dyDescent="0.25">
      <c r="A17" s="2">
        <v>13</v>
      </c>
      <c r="B17" s="5" t="s">
        <v>14</v>
      </c>
      <c r="C17" s="35">
        <v>66</v>
      </c>
      <c r="D17" s="35">
        <v>4</v>
      </c>
      <c r="E17" s="35">
        <v>24</v>
      </c>
      <c r="F17" s="35">
        <v>136</v>
      </c>
      <c r="G17" s="35">
        <v>218</v>
      </c>
      <c r="H17" s="35">
        <v>71</v>
      </c>
      <c r="I17" s="35">
        <v>519</v>
      </c>
    </row>
    <row r="18" spans="1:9" s="3" customFormat="1" ht="20.100000000000001" customHeight="1" x14ac:dyDescent="0.25">
      <c r="A18" s="2">
        <v>14</v>
      </c>
      <c r="B18" s="5" t="s">
        <v>12</v>
      </c>
      <c r="C18" s="35">
        <v>79</v>
      </c>
      <c r="D18" s="35">
        <v>4</v>
      </c>
      <c r="E18" s="35">
        <v>29</v>
      </c>
      <c r="F18" s="35">
        <v>162</v>
      </c>
      <c r="G18" s="35">
        <v>260</v>
      </c>
      <c r="H18" s="35">
        <v>85</v>
      </c>
      <c r="I18" s="35">
        <v>619</v>
      </c>
    </row>
    <row r="19" spans="1:9" s="3" customFormat="1" ht="20.100000000000001" customHeight="1" x14ac:dyDescent="0.25">
      <c r="A19" s="2">
        <v>15</v>
      </c>
      <c r="B19" s="5" t="s">
        <v>13</v>
      </c>
      <c r="C19" s="35">
        <v>115</v>
      </c>
      <c r="D19" s="35">
        <v>7</v>
      </c>
      <c r="E19" s="35">
        <v>42</v>
      </c>
      <c r="F19" s="35">
        <v>238</v>
      </c>
      <c r="G19" s="35">
        <v>382</v>
      </c>
      <c r="H19" s="35">
        <v>125</v>
      </c>
      <c r="I19" s="35">
        <v>909</v>
      </c>
    </row>
    <row r="20" spans="1:9" s="3" customFormat="1" ht="20.100000000000001" customHeight="1" x14ac:dyDescent="0.25">
      <c r="A20" s="2">
        <v>16</v>
      </c>
      <c r="B20" s="5" t="s">
        <v>10</v>
      </c>
      <c r="C20" s="35">
        <v>152</v>
      </c>
      <c r="D20" s="35">
        <v>9</v>
      </c>
      <c r="E20" s="35">
        <v>56</v>
      </c>
      <c r="F20" s="35">
        <v>313</v>
      </c>
      <c r="G20" s="35">
        <v>503</v>
      </c>
      <c r="H20" s="35">
        <v>165</v>
      </c>
      <c r="I20" s="35">
        <v>1198</v>
      </c>
    </row>
    <row r="21" spans="1:9" s="3" customFormat="1" ht="20.100000000000001" customHeight="1" x14ac:dyDescent="0.25">
      <c r="A21" s="2">
        <v>17</v>
      </c>
      <c r="B21" s="5" t="s">
        <v>9</v>
      </c>
      <c r="C21" s="35">
        <v>174</v>
      </c>
      <c r="D21" s="35">
        <v>9</v>
      </c>
      <c r="E21" s="35">
        <v>64</v>
      </c>
      <c r="F21" s="35">
        <v>363</v>
      </c>
      <c r="G21" s="35">
        <v>583</v>
      </c>
      <c r="H21" s="35">
        <v>193</v>
      </c>
      <c r="I21" s="35">
        <v>1386</v>
      </c>
    </row>
    <row r="22" spans="1:9" s="3" customFormat="1" ht="20.100000000000001" customHeight="1" x14ac:dyDescent="0.25">
      <c r="A22" s="2">
        <v>18</v>
      </c>
      <c r="B22" s="5" t="s">
        <v>16</v>
      </c>
      <c r="C22" s="35">
        <v>121</v>
      </c>
      <c r="D22" s="35">
        <v>7</v>
      </c>
      <c r="E22" s="35">
        <v>44</v>
      </c>
      <c r="F22" s="35">
        <v>249</v>
      </c>
      <c r="G22" s="35">
        <v>401</v>
      </c>
      <c r="H22" s="35">
        <v>131</v>
      </c>
      <c r="I22" s="35">
        <v>953</v>
      </c>
    </row>
    <row r="23" spans="1:9" s="3" customFormat="1" ht="20.100000000000001" customHeight="1" x14ac:dyDescent="0.25">
      <c r="A23" s="2">
        <v>19</v>
      </c>
      <c r="B23" s="5" t="s">
        <v>17</v>
      </c>
      <c r="C23" s="36">
        <v>44</v>
      </c>
      <c r="D23" s="36">
        <v>3</v>
      </c>
      <c r="E23" s="35">
        <v>16</v>
      </c>
      <c r="F23" s="35">
        <v>91</v>
      </c>
      <c r="G23" s="35">
        <v>146</v>
      </c>
      <c r="H23" s="35">
        <v>48</v>
      </c>
      <c r="I23" s="35">
        <v>348</v>
      </c>
    </row>
    <row r="24" spans="1:9" s="3" customFormat="1" ht="20.100000000000001" customHeight="1" x14ac:dyDescent="0.25">
      <c r="A24" s="2">
        <v>20</v>
      </c>
      <c r="B24" s="5" t="s">
        <v>29</v>
      </c>
      <c r="C24" s="36">
        <v>87</v>
      </c>
      <c r="D24" s="36">
        <v>5</v>
      </c>
      <c r="E24" s="35">
        <v>32</v>
      </c>
      <c r="F24" s="35">
        <v>180</v>
      </c>
      <c r="G24" s="35">
        <v>289</v>
      </c>
      <c r="H24" s="35">
        <v>95</v>
      </c>
      <c r="I24" s="35">
        <v>688</v>
      </c>
    </row>
    <row r="25" spans="1:9" s="3" customFormat="1" ht="20.100000000000001" customHeight="1" x14ac:dyDescent="0.25">
      <c r="A25" s="2">
        <v>21</v>
      </c>
      <c r="B25" s="5" t="s">
        <v>19</v>
      </c>
      <c r="C25" s="36">
        <v>22</v>
      </c>
      <c r="D25" s="36">
        <v>1</v>
      </c>
      <c r="E25" s="35">
        <v>8</v>
      </c>
      <c r="F25" s="35">
        <v>45</v>
      </c>
      <c r="G25" s="35">
        <v>73</v>
      </c>
      <c r="H25" s="35">
        <v>24</v>
      </c>
      <c r="I25" s="35">
        <v>173</v>
      </c>
    </row>
    <row r="26" spans="1:9" s="3" customFormat="1" ht="20.100000000000001" customHeight="1" x14ac:dyDescent="0.25">
      <c r="A26" s="9" t="s">
        <v>30</v>
      </c>
      <c r="B26" s="9"/>
      <c r="C26" s="6">
        <f>SUM(C5:C25)</f>
        <v>1952</v>
      </c>
      <c r="D26" s="6">
        <f>SUM(D5:D25)</f>
        <v>113</v>
      </c>
      <c r="E26" s="6">
        <f>SUM(E5:E25)</f>
        <v>713</v>
      </c>
      <c r="F26" s="6">
        <f>SUM(F5:F25)</f>
        <v>4031</v>
      </c>
      <c r="G26" s="6">
        <f>SUM(G5:G25)</f>
        <v>6470</v>
      </c>
      <c r="H26" s="6">
        <f>SUM(H5:H25)</f>
        <v>2119</v>
      </c>
      <c r="I26" s="6">
        <f>SUM(I5:I25)</f>
        <v>15398</v>
      </c>
    </row>
    <row r="28" spans="1:9" x14ac:dyDescent="0.25">
      <c r="A28" s="1" t="s">
        <v>31</v>
      </c>
    </row>
  </sheetData>
  <mergeCells count="4">
    <mergeCell ref="A26:B26"/>
    <mergeCell ref="A1:I1"/>
    <mergeCell ref="A3:B4"/>
    <mergeCell ref="C3:I3"/>
  </mergeCells>
  <printOptions horizontalCentered="1"/>
  <pageMargins left="0.51181102362204722" right="0.51181102362204722" top="0.74803149606299213" bottom="0.74803149606299213" header="0.31496062992125984" footer="0.31496062992125984"/>
  <pageSetup paperSize="5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BE9B-8B94-4F36-913B-40893887243C}">
  <dimension ref="A1:AG30"/>
  <sheetViews>
    <sheetView topLeftCell="A16" workbookViewId="0">
      <selection activeCell="A21" sqref="A21:XFD21"/>
    </sheetView>
  </sheetViews>
  <sheetFormatPr defaultRowHeight="15.75" x14ac:dyDescent="0.25"/>
  <cols>
    <col min="1" max="1" width="5.7109375" style="12" customWidth="1"/>
    <col min="2" max="2" width="13.28515625" style="12" customWidth="1"/>
    <col min="3" max="3" width="10.7109375" style="8" customWidth="1"/>
    <col min="4" max="4" width="9.7109375" style="8" customWidth="1"/>
    <col min="5" max="10" width="10.7109375" style="8" customWidth="1"/>
    <col min="11" max="11" width="9.140625" style="12"/>
    <col min="34" max="16384" width="9.140625" style="12"/>
  </cols>
  <sheetData>
    <row r="1" spans="1:10" x14ac:dyDescent="0.25">
      <c r="A1" s="11" t="s">
        <v>37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4" spans="1:10" s="17" customFormat="1" ht="20.100000000000001" customHeight="1" x14ac:dyDescent="0.25">
      <c r="A4" s="14" t="s">
        <v>0</v>
      </c>
      <c r="B4" s="15"/>
      <c r="C4" s="16" t="s">
        <v>32</v>
      </c>
      <c r="D4" s="16"/>
      <c r="E4" s="16"/>
      <c r="F4" s="16"/>
      <c r="G4" s="16"/>
      <c r="H4" s="16"/>
      <c r="I4" s="16"/>
      <c r="J4" s="16"/>
    </row>
    <row r="5" spans="1:10" s="17" customFormat="1" ht="20.100000000000001" customHeight="1" x14ac:dyDescent="0.25">
      <c r="A5" s="18"/>
      <c r="B5" s="19"/>
      <c r="C5" s="20" t="s">
        <v>2</v>
      </c>
      <c r="D5" s="21"/>
      <c r="E5" s="20" t="s">
        <v>3</v>
      </c>
      <c r="F5" s="21"/>
      <c r="G5" s="20" t="s">
        <v>4</v>
      </c>
      <c r="H5" s="21"/>
      <c r="I5" s="20" t="s">
        <v>5</v>
      </c>
      <c r="J5" s="21"/>
    </row>
    <row r="6" spans="1:10" s="17" customFormat="1" ht="20.100000000000001" customHeight="1" x14ac:dyDescent="0.25">
      <c r="A6" s="22"/>
      <c r="B6" s="23"/>
      <c r="C6" s="4" t="s">
        <v>8</v>
      </c>
      <c r="D6" s="4" t="s">
        <v>33</v>
      </c>
      <c r="E6" s="4" t="s">
        <v>8</v>
      </c>
      <c r="F6" s="4" t="s">
        <v>33</v>
      </c>
      <c r="G6" s="4" t="s">
        <v>8</v>
      </c>
      <c r="H6" s="4" t="s">
        <v>33</v>
      </c>
      <c r="I6" s="4" t="s">
        <v>8</v>
      </c>
      <c r="J6" s="4" t="s">
        <v>33</v>
      </c>
    </row>
    <row r="7" spans="1:10" s="17" customFormat="1" ht="20.100000000000001" customHeight="1" x14ac:dyDescent="0.25">
      <c r="A7" s="4">
        <v>1</v>
      </c>
      <c r="B7" s="24" t="s">
        <v>27</v>
      </c>
      <c r="C7" s="4">
        <v>160</v>
      </c>
      <c r="D7" s="4">
        <v>145.45454545454547</v>
      </c>
      <c r="E7" s="4">
        <v>30</v>
      </c>
      <c r="F7" s="25">
        <v>500</v>
      </c>
      <c r="G7" s="4">
        <v>170</v>
      </c>
      <c r="H7" s="25">
        <v>425</v>
      </c>
      <c r="I7" s="4">
        <v>92</v>
      </c>
      <c r="J7" s="26">
        <v>40.528634361233479</v>
      </c>
    </row>
    <row r="8" spans="1:10" s="17" customFormat="1" ht="20.100000000000001" customHeight="1" x14ac:dyDescent="0.25">
      <c r="A8" s="4">
        <v>2</v>
      </c>
      <c r="B8" s="24" t="s">
        <v>26</v>
      </c>
      <c r="C8" s="4">
        <v>142</v>
      </c>
      <c r="D8" s="4">
        <v>107.57575757575756</v>
      </c>
      <c r="E8" s="4">
        <v>34</v>
      </c>
      <c r="F8" s="25">
        <v>485.71428571428567</v>
      </c>
      <c r="G8" s="4">
        <v>221</v>
      </c>
      <c r="H8" s="25">
        <v>451.02040816326536</v>
      </c>
      <c r="I8" s="4">
        <v>162</v>
      </c>
      <c r="J8" s="26">
        <v>59.558823529411761</v>
      </c>
    </row>
    <row r="9" spans="1:10" s="17" customFormat="1" ht="20.100000000000001" customHeight="1" x14ac:dyDescent="0.25">
      <c r="A9" s="4">
        <v>3</v>
      </c>
      <c r="B9" s="24" t="s">
        <v>28</v>
      </c>
      <c r="C9" s="4">
        <v>137</v>
      </c>
      <c r="D9" s="4">
        <v>175.64102564102564</v>
      </c>
      <c r="E9" s="4">
        <v>25</v>
      </c>
      <c r="F9" s="25">
        <v>625</v>
      </c>
      <c r="G9" s="4">
        <v>124</v>
      </c>
      <c r="H9" s="25">
        <v>442.85714285714289</v>
      </c>
      <c r="I9" s="4">
        <v>54</v>
      </c>
      <c r="J9" s="26">
        <v>33.75</v>
      </c>
    </row>
    <row r="10" spans="1:10" s="17" customFormat="1" ht="20.100000000000001" customHeight="1" x14ac:dyDescent="0.25">
      <c r="A10" s="4">
        <v>4</v>
      </c>
      <c r="B10" s="24" t="s">
        <v>24</v>
      </c>
      <c r="C10" s="4">
        <v>127</v>
      </c>
      <c r="D10" s="4">
        <v>169.33333333333334</v>
      </c>
      <c r="E10" s="4">
        <v>23</v>
      </c>
      <c r="F10" s="25">
        <v>575</v>
      </c>
      <c r="G10" s="4">
        <v>130</v>
      </c>
      <c r="H10" s="25">
        <v>481.48148148148147</v>
      </c>
      <c r="I10" s="4">
        <v>90</v>
      </c>
      <c r="J10" s="26">
        <v>58.064516129032263</v>
      </c>
    </row>
    <row r="11" spans="1:10" s="17" customFormat="1" ht="20.100000000000001" customHeight="1" x14ac:dyDescent="0.25">
      <c r="A11" s="4">
        <v>5</v>
      </c>
      <c r="B11" s="24" t="s">
        <v>20</v>
      </c>
      <c r="C11" s="4">
        <v>189</v>
      </c>
      <c r="D11" s="4">
        <v>158.8235294117647</v>
      </c>
      <c r="E11" s="4">
        <v>35</v>
      </c>
      <c r="F11" s="25">
        <v>500</v>
      </c>
      <c r="G11" s="4">
        <v>238</v>
      </c>
      <c r="H11" s="25">
        <v>553.48837209302326</v>
      </c>
      <c r="I11" s="4">
        <v>36</v>
      </c>
      <c r="J11" s="26">
        <v>14.634146341463413</v>
      </c>
    </row>
    <row r="12" spans="1:10" s="17" customFormat="1" ht="20.100000000000001" customHeight="1" x14ac:dyDescent="0.25">
      <c r="A12" s="4">
        <v>6</v>
      </c>
      <c r="B12" s="24" t="s">
        <v>18</v>
      </c>
      <c r="C12" s="4">
        <v>52</v>
      </c>
      <c r="D12" s="4">
        <v>106.12244897959184</v>
      </c>
      <c r="E12" s="4">
        <v>22</v>
      </c>
      <c r="F12" s="25">
        <v>550</v>
      </c>
      <c r="G12" s="4">
        <v>90</v>
      </c>
      <c r="H12" s="25">
        <v>500</v>
      </c>
      <c r="I12" s="4">
        <v>34</v>
      </c>
      <c r="J12" s="26">
        <v>33.333333333333329</v>
      </c>
    </row>
    <row r="13" spans="1:10" s="17" customFormat="1" ht="20.100000000000001" customHeight="1" x14ac:dyDescent="0.25">
      <c r="A13" s="4">
        <v>7</v>
      </c>
      <c r="B13" s="24" t="s">
        <v>23</v>
      </c>
      <c r="C13" s="4">
        <v>154</v>
      </c>
      <c r="D13" s="4">
        <v>146.66666666666666</v>
      </c>
      <c r="E13" s="4">
        <v>37</v>
      </c>
      <c r="F13" s="25">
        <v>616.66666666666674</v>
      </c>
      <c r="G13" s="4">
        <v>223</v>
      </c>
      <c r="H13" s="25">
        <v>586.84210526315792</v>
      </c>
      <c r="I13" s="4">
        <v>94</v>
      </c>
      <c r="J13" s="26">
        <v>43.317972350230413</v>
      </c>
    </row>
    <row r="14" spans="1:10" s="17" customFormat="1" ht="20.100000000000001" customHeight="1" x14ac:dyDescent="0.25">
      <c r="A14" s="4">
        <v>8</v>
      </c>
      <c r="B14" s="24" t="s">
        <v>25</v>
      </c>
      <c r="C14" s="4">
        <v>113</v>
      </c>
      <c r="D14" s="4">
        <v>136.14457831325302</v>
      </c>
      <c r="E14" s="4">
        <v>26</v>
      </c>
      <c r="F14" s="25">
        <v>520</v>
      </c>
      <c r="G14" s="4">
        <v>53</v>
      </c>
      <c r="H14" s="25">
        <v>176.66666666666666</v>
      </c>
      <c r="I14" s="4">
        <v>119</v>
      </c>
      <c r="J14" s="26">
        <v>69.186046511627907</v>
      </c>
    </row>
    <row r="15" spans="1:10" s="17" customFormat="1" ht="20.100000000000001" customHeight="1" x14ac:dyDescent="0.25">
      <c r="A15" s="4">
        <v>9</v>
      </c>
      <c r="B15" s="24" t="s">
        <v>21</v>
      </c>
      <c r="C15" s="4">
        <v>185</v>
      </c>
      <c r="D15" s="4">
        <v>289.0625</v>
      </c>
      <c r="E15" s="4">
        <v>19</v>
      </c>
      <c r="F15" s="25">
        <v>475</v>
      </c>
      <c r="G15" s="4">
        <v>41</v>
      </c>
      <c r="H15" s="25">
        <v>170.83333333333331</v>
      </c>
      <c r="I15" s="4">
        <v>59</v>
      </c>
      <c r="J15" s="26">
        <v>44.360902255639097</v>
      </c>
    </row>
    <row r="16" spans="1:10" s="17" customFormat="1" ht="20.100000000000001" customHeight="1" x14ac:dyDescent="0.25">
      <c r="A16" s="4">
        <v>10</v>
      </c>
      <c r="B16" s="24" t="s">
        <v>15</v>
      </c>
      <c r="C16" s="4">
        <v>191</v>
      </c>
      <c r="D16" s="4">
        <v>194.89795918367346</v>
      </c>
      <c r="E16" s="4">
        <v>35</v>
      </c>
      <c r="F16" s="25">
        <v>583.33333333333326</v>
      </c>
      <c r="G16" s="4">
        <v>81</v>
      </c>
      <c r="H16" s="25">
        <v>225</v>
      </c>
      <c r="I16" s="4">
        <v>110</v>
      </c>
      <c r="J16" s="26">
        <v>54.455445544554458</v>
      </c>
    </row>
    <row r="17" spans="1:10" s="17" customFormat="1" ht="20.100000000000001" customHeight="1" x14ac:dyDescent="0.25">
      <c r="A17" s="4">
        <v>11</v>
      </c>
      <c r="B17" s="24" t="s">
        <v>22</v>
      </c>
      <c r="C17" s="4">
        <v>201</v>
      </c>
      <c r="D17" s="4">
        <v>216.12903225806451</v>
      </c>
      <c r="E17" s="4">
        <v>26</v>
      </c>
      <c r="F17" s="25">
        <v>433.33333333333331</v>
      </c>
      <c r="G17" s="4">
        <v>123</v>
      </c>
      <c r="H17" s="25">
        <v>361.76470588235293</v>
      </c>
      <c r="I17" s="4">
        <v>144</v>
      </c>
      <c r="J17" s="26">
        <v>75.392670157068068</v>
      </c>
    </row>
    <row r="18" spans="1:10" s="17" customFormat="1" ht="20.100000000000001" customHeight="1" x14ac:dyDescent="0.25">
      <c r="A18" s="4">
        <v>12</v>
      </c>
      <c r="B18" s="24" t="s">
        <v>11</v>
      </c>
      <c r="C18" s="4">
        <v>232</v>
      </c>
      <c r="D18" s="4">
        <v>269.76744186046511</v>
      </c>
      <c r="E18" s="4">
        <v>27</v>
      </c>
      <c r="F18" s="25">
        <v>540</v>
      </c>
      <c r="G18" s="4">
        <v>137</v>
      </c>
      <c r="H18" s="25">
        <v>441.93548387096769</v>
      </c>
      <c r="I18" s="4">
        <v>48</v>
      </c>
      <c r="J18" s="26">
        <v>27.118644067796609</v>
      </c>
    </row>
    <row r="19" spans="1:10" s="17" customFormat="1" ht="20.100000000000001" customHeight="1" x14ac:dyDescent="0.25">
      <c r="A19" s="4">
        <v>13</v>
      </c>
      <c r="B19" s="24" t="s">
        <v>14</v>
      </c>
      <c r="C19" s="4">
        <v>94</v>
      </c>
      <c r="D19" s="4">
        <v>142.42424242424244</v>
      </c>
      <c r="E19" s="4">
        <v>19</v>
      </c>
      <c r="F19" s="25">
        <v>475</v>
      </c>
      <c r="G19" s="4">
        <v>105</v>
      </c>
      <c r="H19" s="25">
        <v>437.5</v>
      </c>
      <c r="I19" s="4">
        <v>57</v>
      </c>
      <c r="J19" s="26">
        <v>41.911764705882355</v>
      </c>
    </row>
    <row r="20" spans="1:10" s="17" customFormat="1" ht="20.100000000000001" customHeight="1" x14ac:dyDescent="0.25">
      <c r="A20" s="4">
        <v>14</v>
      </c>
      <c r="B20" s="24" t="s">
        <v>12</v>
      </c>
      <c r="C20" s="4">
        <v>125</v>
      </c>
      <c r="D20" s="4">
        <v>158.22784810126583</v>
      </c>
      <c r="E20" s="4">
        <v>28</v>
      </c>
      <c r="F20" s="25">
        <v>700</v>
      </c>
      <c r="G20" s="4">
        <v>82</v>
      </c>
      <c r="H20" s="25">
        <v>282.75862068965517</v>
      </c>
      <c r="I20" s="4">
        <v>111</v>
      </c>
      <c r="J20" s="26">
        <v>68.518518518518519</v>
      </c>
    </row>
    <row r="21" spans="1:10" s="17" customFormat="1" ht="20.100000000000001" customHeight="1" x14ac:dyDescent="0.25">
      <c r="A21" s="4">
        <v>15</v>
      </c>
      <c r="B21" s="24" t="s">
        <v>13</v>
      </c>
      <c r="C21" s="4">
        <v>262</v>
      </c>
      <c r="D21" s="4">
        <v>227.82608695652175</v>
      </c>
      <c r="E21" s="4">
        <v>41</v>
      </c>
      <c r="F21" s="25">
        <v>585.71428571428567</v>
      </c>
      <c r="G21" s="4">
        <v>128</v>
      </c>
      <c r="H21" s="25">
        <v>304.76190476190476</v>
      </c>
      <c r="I21" s="4">
        <v>112</v>
      </c>
      <c r="J21" s="26">
        <v>47.058823529411761</v>
      </c>
    </row>
    <row r="22" spans="1:10" s="17" customFormat="1" ht="20.100000000000001" customHeight="1" x14ac:dyDescent="0.25">
      <c r="A22" s="4">
        <v>16</v>
      </c>
      <c r="B22" s="24" t="s">
        <v>10</v>
      </c>
      <c r="C22" s="4">
        <v>277</v>
      </c>
      <c r="D22" s="4">
        <v>182.23684210526315</v>
      </c>
      <c r="E22" s="4">
        <v>46</v>
      </c>
      <c r="F22" s="25">
        <v>511.11111111111109</v>
      </c>
      <c r="G22" s="4">
        <v>126</v>
      </c>
      <c r="H22" s="25">
        <v>225</v>
      </c>
      <c r="I22" s="4">
        <v>81</v>
      </c>
      <c r="J22" s="26">
        <v>25.878594249201274</v>
      </c>
    </row>
    <row r="23" spans="1:10" s="17" customFormat="1" ht="20.100000000000001" customHeight="1" x14ac:dyDescent="0.25">
      <c r="A23" s="4">
        <v>17</v>
      </c>
      <c r="B23" s="24" t="s">
        <v>9</v>
      </c>
      <c r="C23" s="4">
        <v>455</v>
      </c>
      <c r="D23" s="4">
        <v>261.49425287356325</v>
      </c>
      <c r="E23" s="4">
        <v>62</v>
      </c>
      <c r="F23" s="25">
        <v>688.88888888888891</v>
      </c>
      <c r="G23" s="4">
        <v>60</v>
      </c>
      <c r="H23" s="25">
        <v>93.75</v>
      </c>
      <c r="I23" s="4">
        <v>4</v>
      </c>
      <c r="J23" s="26">
        <v>1.1019283746556474</v>
      </c>
    </row>
    <row r="24" spans="1:10" s="17" customFormat="1" ht="20.100000000000001" customHeight="1" x14ac:dyDescent="0.25">
      <c r="A24" s="4">
        <v>18</v>
      </c>
      <c r="B24" s="24" t="s">
        <v>16</v>
      </c>
      <c r="C24" s="4">
        <v>237</v>
      </c>
      <c r="D24" s="4">
        <v>195.86776859504133</v>
      </c>
      <c r="E24" s="4">
        <v>34</v>
      </c>
      <c r="F24" s="25">
        <v>485.71428571428567</v>
      </c>
      <c r="G24" s="4">
        <v>94</v>
      </c>
      <c r="H24" s="25">
        <v>213.63636363636363</v>
      </c>
      <c r="I24" s="4">
        <v>40</v>
      </c>
      <c r="J24" s="26">
        <v>16.064257028112451</v>
      </c>
    </row>
    <row r="25" spans="1:10" s="17" customFormat="1" ht="20.100000000000001" customHeight="1" x14ac:dyDescent="0.25">
      <c r="A25" s="4">
        <v>19</v>
      </c>
      <c r="B25" s="24" t="s">
        <v>17</v>
      </c>
      <c r="C25" s="4">
        <v>102</v>
      </c>
      <c r="D25" s="4">
        <v>231.81818181818184</v>
      </c>
      <c r="E25" s="4">
        <v>18</v>
      </c>
      <c r="F25" s="25">
        <v>600</v>
      </c>
      <c r="G25" s="4">
        <v>80</v>
      </c>
      <c r="H25" s="25">
        <v>500</v>
      </c>
      <c r="I25" s="4">
        <v>92</v>
      </c>
      <c r="J25" s="26">
        <v>101.09890109890109</v>
      </c>
    </row>
    <row r="26" spans="1:10" s="17" customFormat="1" ht="20.100000000000001" customHeight="1" x14ac:dyDescent="0.25">
      <c r="A26" s="4">
        <v>20</v>
      </c>
      <c r="B26" s="24" t="s">
        <v>29</v>
      </c>
      <c r="C26" s="4">
        <v>113</v>
      </c>
      <c r="D26" s="4">
        <v>129.88505747126439</v>
      </c>
      <c r="E26" s="4">
        <v>28</v>
      </c>
      <c r="F26" s="25">
        <v>560</v>
      </c>
      <c r="G26" s="4">
        <v>152</v>
      </c>
      <c r="H26" s="25">
        <v>475</v>
      </c>
      <c r="I26" s="4">
        <v>85</v>
      </c>
      <c r="J26" s="26">
        <v>47.222222222222221</v>
      </c>
    </row>
    <row r="27" spans="1:10" s="17" customFormat="1" ht="20.100000000000001" customHeight="1" x14ac:dyDescent="0.25">
      <c r="A27" s="4">
        <v>21</v>
      </c>
      <c r="B27" s="24" t="s">
        <v>19</v>
      </c>
      <c r="C27" s="4">
        <v>28</v>
      </c>
      <c r="D27" s="4">
        <v>127.27272727272727</v>
      </c>
      <c r="E27" s="4">
        <v>8</v>
      </c>
      <c r="F27" s="25">
        <v>800</v>
      </c>
      <c r="G27" s="4">
        <v>58</v>
      </c>
      <c r="H27" s="25">
        <v>725</v>
      </c>
      <c r="I27" s="4">
        <v>5</v>
      </c>
      <c r="J27" s="26">
        <v>11.111111111111111</v>
      </c>
    </row>
    <row r="28" spans="1:10" s="17" customFormat="1" ht="20.100000000000001" customHeight="1" x14ac:dyDescent="0.25">
      <c r="A28" s="16" t="s">
        <v>30</v>
      </c>
      <c r="B28" s="16"/>
      <c r="C28" s="6">
        <f>SUM(C7:C27)</f>
        <v>3576</v>
      </c>
      <c r="D28" s="25">
        <v>183.19672131147541</v>
      </c>
      <c r="E28" s="6">
        <f>SUM(E7:E27)</f>
        <v>623</v>
      </c>
      <c r="F28" s="25">
        <v>551.32743362831866</v>
      </c>
      <c r="G28" s="6">
        <f>SUM(G7:G27)</f>
        <v>2516</v>
      </c>
      <c r="H28" s="25">
        <v>352.87517531556801</v>
      </c>
      <c r="I28" s="6">
        <f>SUM(I7:I27)</f>
        <v>1629</v>
      </c>
      <c r="J28" s="26">
        <v>40.411808484247089</v>
      </c>
    </row>
    <row r="30" spans="1:10" x14ac:dyDescent="0.25">
      <c r="A30" s="12" t="s">
        <v>31</v>
      </c>
    </row>
  </sheetData>
  <mergeCells count="9">
    <mergeCell ref="A28:B28"/>
    <mergeCell ref="A1:J1"/>
    <mergeCell ref="A2:J2"/>
    <mergeCell ref="A4:B6"/>
    <mergeCell ref="C4:J4"/>
    <mergeCell ref="C5:D5"/>
    <mergeCell ref="E5:F5"/>
    <mergeCell ref="G5:H5"/>
    <mergeCell ref="I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1A44-57CF-4F6B-82CD-A71083BEDC7D}">
  <dimension ref="A1:AG31"/>
  <sheetViews>
    <sheetView tabSelected="1" topLeftCell="A19" workbookViewId="0">
      <selection activeCell="K29" sqref="K29"/>
    </sheetView>
  </sheetViews>
  <sheetFormatPr defaultRowHeight="15.75" x14ac:dyDescent="0.25"/>
  <cols>
    <col min="1" max="1" width="5.7109375" style="12" customWidth="1"/>
    <col min="2" max="2" width="13.28515625" style="12" customWidth="1"/>
    <col min="3" max="8" width="10.7109375" style="8" customWidth="1"/>
    <col min="9" max="9" width="9.140625" style="12"/>
    <col min="34" max="16384" width="9.140625" style="12"/>
  </cols>
  <sheetData>
    <row r="1" spans="1:8" x14ac:dyDescent="0.25">
      <c r="A1" s="27" t="s">
        <v>38</v>
      </c>
      <c r="B1" s="27"/>
      <c r="C1" s="27"/>
      <c r="D1" s="27"/>
      <c r="E1" s="27"/>
      <c r="F1" s="27"/>
      <c r="G1" s="27"/>
      <c r="H1" s="27"/>
    </row>
    <row r="2" spans="1:8" x14ac:dyDescent="0.25">
      <c r="A2" s="27"/>
      <c r="B2" s="27"/>
      <c r="C2" s="27"/>
      <c r="D2" s="27"/>
      <c r="E2" s="27"/>
      <c r="F2" s="27"/>
      <c r="G2" s="27"/>
      <c r="H2" s="27"/>
    </row>
    <row r="4" spans="1:8" s="17" customFormat="1" ht="20.100000000000001" customHeight="1" x14ac:dyDescent="0.25">
      <c r="A4" s="28" t="s">
        <v>0</v>
      </c>
      <c r="B4" s="29"/>
      <c r="C4" s="16" t="s">
        <v>32</v>
      </c>
      <c r="D4" s="16"/>
      <c r="E4" s="16"/>
      <c r="F4" s="16"/>
      <c r="G4" s="16"/>
      <c r="H4" s="16"/>
    </row>
    <row r="5" spans="1:8" s="17" customFormat="1" ht="20.100000000000001" customHeight="1" x14ac:dyDescent="0.25">
      <c r="A5" s="30"/>
      <c r="B5" s="31"/>
      <c r="C5" s="20" t="s">
        <v>6</v>
      </c>
      <c r="D5" s="21"/>
      <c r="E5" s="20" t="s">
        <v>7</v>
      </c>
      <c r="F5" s="21"/>
      <c r="G5" s="20" t="s">
        <v>8</v>
      </c>
      <c r="H5" s="21"/>
    </row>
    <row r="6" spans="1:8" s="17" customFormat="1" ht="20.100000000000001" customHeight="1" x14ac:dyDescent="0.25">
      <c r="A6" s="32"/>
      <c r="B6" s="33"/>
      <c r="C6" s="4" t="s">
        <v>8</v>
      </c>
      <c r="D6" s="4" t="s">
        <v>33</v>
      </c>
      <c r="E6" s="4" t="s">
        <v>8</v>
      </c>
      <c r="F6" s="4" t="s">
        <v>33</v>
      </c>
      <c r="G6" s="4" t="s">
        <v>8</v>
      </c>
      <c r="H6" s="4" t="s">
        <v>33</v>
      </c>
    </row>
    <row r="7" spans="1:8" s="17" customFormat="1" ht="20.100000000000001" customHeight="1" x14ac:dyDescent="0.25">
      <c r="A7" s="4">
        <v>1</v>
      </c>
      <c r="B7" s="24" t="s">
        <v>27</v>
      </c>
      <c r="C7" s="4">
        <v>360</v>
      </c>
      <c r="D7" s="25">
        <v>98.630136986301366</v>
      </c>
      <c r="E7" s="4">
        <v>33</v>
      </c>
      <c r="F7" s="25">
        <v>27.731092436974791</v>
      </c>
      <c r="G7" s="6">
        <v>845</v>
      </c>
      <c r="H7" s="26">
        <v>97.462514417531722</v>
      </c>
    </row>
    <row r="8" spans="1:8" s="17" customFormat="1" ht="20.100000000000001" customHeight="1" x14ac:dyDescent="0.25">
      <c r="A8" s="4">
        <v>2</v>
      </c>
      <c r="B8" s="24" t="s">
        <v>26</v>
      </c>
      <c r="C8" s="4">
        <v>500</v>
      </c>
      <c r="D8" s="25">
        <v>114.6788990825688</v>
      </c>
      <c r="E8" s="4">
        <v>56</v>
      </c>
      <c r="F8" s="25">
        <v>39.16083916083916</v>
      </c>
      <c r="G8" s="6">
        <v>1115</v>
      </c>
      <c r="H8" s="26">
        <v>107.31472569778633</v>
      </c>
    </row>
    <row r="9" spans="1:8" s="17" customFormat="1" ht="20.100000000000001" customHeight="1" x14ac:dyDescent="0.25">
      <c r="A9" s="4">
        <v>3</v>
      </c>
      <c r="B9" s="24" t="s">
        <v>28</v>
      </c>
      <c r="C9" s="4">
        <v>216</v>
      </c>
      <c r="D9" s="25">
        <v>84.046692607003891</v>
      </c>
      <c r="E9" s="4">
        <v>37</v>
      </c>
      <c r="F9" s="25">
        <v>44.047619047619044</v>
      </c>
      <c r="G9" s="6">
        <v>593</v>
      </c>
      <c r="H9" s="26">
        <v>97.054009819967263</v>
      </c>
    </row>
    <row r="10" spans="1:8" s="17" customFormat="1" ht="20.100000000000001" customHeight="1" x14ac:dyDescent="0.25">
      <c r="A10" s="4">
        <v>4</v>
      </c>
      <c r="B10" s="24" t="s">
        <v>24</v>
      </c>
      <c r="C10" s="4">
        <v>210</v>
      </c>
      <c r="D10" s="25">
        <v>84.677419354838719</v>
      </c>
      <c r="E10" s="4">
        <v>54</v>
      </c>
      <c r="F10" s="25">
        <v>66.666666666666657</v>
      </c>
      <c r="G10" s="6">
        <v>634</v>
      </c>
      <c r="H10" s="26">
        <v>107.45762711864406</v>
      </c>
    </row>
    <row r="11" spans="1:8" s="17" customFormat="1" ht="20.100000000000001" customHeight="1" x14ac:dyDescent="0.25">
      <c r="A11" s="4">
        <v>5</v>
      </c>
      <c r="B11" s="24" t="s">
        <v>20</v>
      </c>
      <c r="C11" s="4">
        <v>278</v>
      </c>
      <c r="D11" s="25">
        <v>70.379746835443029</v>
      </c>
      <c r="E11" s="4">
        <v>27</v>
      </c>
      <c r="F11" s="25">
        <v>20.930232558139537</v>
      </c>
      <c r="G11" s="6">
        <v>803</v>
      </c>
      <c r="H11" s="26">
        <v>85.516506922257719</v>
      </c>
    </row>
    <row r="12" spans="1:8" s="17" customFormat="1" ht="20.100000000000001" customHeight="1" x14ac:dyDescent="0.25">
      <c r="A12" s="4">
        <v>6</v>
      </c>
      <c r="B12" s="24" t="s">
        <v>18</v>
      </c>
      <c r="C12" s="4">
        <v>227</v>
      </c>
      <c r="D12" s="25">
        <v>139.2638036809816</v>
      </c>
      <c r="E12" s="4">
        <v>5</v>
      </c>
      <c r="F12" s="25">
        <v>9.433962264150944</v>
      </c>
      <c r="G12" s="6">
        <v>430</v>
      </c>
      <c r="H12" s="26">
        <v>110.53984575835476</v>
      </c>
    </row>
    <row r="13" spans="1:8" s="17" customFormat="1" ht="20.100000000000001" customHeight="1" x14ac:dyDescent="0.25">
      <c r="A13" s="4">
        <v>7</v>
      </c>
      <c r="B13" s="24" t="s">
        <v>23</v>
      </c>
      <c r="C13" s="4">
        <v>310</v>
      </c>
      <c r="D13" s="25">
        <v>89.080459770114942</v>
      </c>
      <c r="E13" s="4">
        <v>56</v>
      </c>
      <c r="F13" s="25">
        <v>49.122807017543856</v>
      </c>
      <c r="G13" s="6">
        <v>874</v>
      </c>
      <c r="H13" s="26">
        <v>105.55555555555556</v>
      </c>
    </row>
    <row r="14" spans="1:8" s="17" customFormat="1" ht="20.100000000000001" customHeight="1" x14ac:dyDescent="0.25">
      <c r="A14" s="4">
        <v>8</v>
      </c>
      <c r="B14" s="24" t="s">
        <v>25</v>
      </c>
      <c r="C14" s="4">
        <v>216</v>
      </c>
      <c r="D14" s="25">
        <v>78.260869565217391</v>
      </c>
      <c r="E14" s="4">
        <v>13</v>
      </c>
      <c r="F14" s="25">
        <v>14.444444444444443</v>
      </c>
      <c r="G14" s="6">
        <v>540</v>
      </c>
      <c r="H14" s="26">
        <v>82.317073170731703</v>
      </c>
    </row>
    <row r="15" spans="1:8" s="17" customFormat="1" ht="20.100000000000001" customHeight="1" x14ac:dyDescent="0.25">
      <c r="A15" s="4">
        <v>9</v>
      </c>
      <c r="B15" s="24" t="s">
        <v>21</v>
      </c>
      <c r="C15" s="4">
        <v>167</v>
      </c>
      <c r="D15" s="25">
        <v>78.403755868544607</v>
      </c>
      <c r="E15" s="4">
        <v>69</v>
      </c>
      <c r="F15" s="25">
        <v>98.571428571428584</v>
      </c>
      <c r="G15" s="6">
        <v>540</v>
      </c>
      <c r="H15" s="26">
        <v>106.29921259842521</v>
      </c>
    </row>
    <row r="16" spans="1:8" s="17" customFormat="1" ht="20.100000000000001" customHeight="1" x14ac:dyDescent="0.25">
      <c r="A16" s="4">
        <v>10</v>
      </c>
      <c r="B16" s="24" t="s">
        <v>15</v>
      </c>
      <c r="C16" s="4">
        <v>134</v>
      </c>
      <c r="D16" s="25">
        <v>41.358024691358025</v>
      </c>
      <c r="E16" s="4">
        <v>55</v>
      </c>
      <c r="F16" s="25">
        <v>51.886792452830186</v>
      </c>
      <c r="G16" s="6">
        <v>606</v>
      </c>
      <c r="H16" s="26">
        <v>78.497409326424872</v>
      </c>
    </row>
    <row r="17" spans="1:8" s="17" customFormat="1" ht="20.100000000000001" customHeight="1" x14ac:dyDescent="0.25">
      <c r="A17" s="4">
        <v>11</v>
      </c>
      <c r="B17" s="24" t="s">
        <v>22</v>
      </c>
      <c r="C17" s="4">
        <v>249</v>
      </c>
      <c r="D17" s="25">
        <v>81.107491856677527</v>
      </c>
      <c r="E17" s="4">
        <v>82</v>
      </c>
      <c r="F17" s="25">
        <v>82</v>
      </c>
      <c r="G17" s="6">
        <v>825</v>
      </c>
      <c r="H17" s="26">
        <v>112.85909712722298</v>
      </c>
    </row>
    <row r="18" spans="1:8" s="17" customFormat="1" ht="20.100000000000001" customHeight="1" x14ac:dyDescent="0.25">
      <c r="A18" s="4">
        <v>12</v>
      </c>
      <c r="B18" s="24" t="s">
        <v>11</v>
      </c>
      <c r="C18" s="4">
        <v>197</v>
      </c>
      <c r="D18" s="25">
        <v>69.611307420494697</v>
      </c>
      <c r="E18" s="4">
        <v>77</v>
      </c>
      <c r="F18" s="25">
        <v>82.795698924731184</v>
      </c>
      <c r="G18" s="6">
        <v>718</v>
      </c>
      <c r="H18" s="26">
        <v>106.37037037037035</v>
      </c>
    </row>
    <row r="19" spans="1:8" s="17" customFormat="1" ht="20.100000000000001" customHeight="1" x14ac:dyDescent="0.25">
      <c r="A19" s="4">
        <v>13</v>
      </c>
      <c r="B19" s="24" t="s">
        <v>14</v>
      </c>
      <c r="C19" s="4">
        <v>253</v>
      </c>
      <c r="D19" s="25">
        <v>116.05504587155964</v>
      </c>
      <c r="E19" s="4">
        <v>27</v>
      </c>
      <c r="F19" s="25">
        <v>38.028169014084504</v>
      </c>
      <c r="G19" s="6">
        <v>555</v>
      </c>
      <c r="H19" s="26">
        <v>106.93641618497109</v>
      </c>
    </row>
    <row r="20" spans="1:8" s="17" customFormat="1" ht="20.100000000000001" customHeight="1" x14ac:dyDescent="0.25">
      <c r="A20" s="4">
        <v>14</v>
      </c>
      <c r="B20" s="24" t="s">
        <v>12</v>
      </c>
      <c r="C20" s="4">
        <v>209</v>
      </c>
      <c r="D20" s="25">
        <v>80.384615384615387</v>
      </c>
      <c r="E20" s="4">
        <v>58</v>
      </c>
      <c r="F20" s="25">
        <v>68.235294117647058</v>
      </c>
      <c r="G20" s="6">
        <v>613</v>
      </c>
      <c r="H20" s="26">
        <v>99.030694668820672</v>
      </c>
    </row>
    <row r="21" spans="1:8" s="17" customFormat="1" ht="20.100000000000001" customHeight="1" x14ac:dyDescent="0.25">
      <c r="A21" s="4">
        <v>15</v>
      </c>
      <c r="B21" s="24" t="s">
        <v>13</v>
      </c>
      <c r="C21" s="4">
        <v>291</v>
      </c>
      <c r="D21" s="25">
        <v>76.178010471204189</v>
      </c>
      <c r="E21" s="4">
        <v>74</v>
      </c>
      <c r="F21" s="25">
        <v>59.199999999999996</v>
      </c>
      <c r="G21" s="6">
        <v>908</v>
      </c>
      <c r="H21" s="26">
        <v>99.889988998899895</v>
      </c>
    </row>
    <row r="22" spans="1:8" s="17" customFormat="1" ht="20.100000000000001" customHeight="1" x14ac:dyDescent="0.25">
      <c r="A22" s="4">
        <v>16</v>
      </c>
      <c r="B22" s="24" t="s">
        <v>10</v>
      </c>
      <c r="C22" s="4">
        <v>312</v>
      </c>
      <c r="D22" s="25">
        <v>62.027833001988078</v>
      </c>
      <c r="E22" s="4">
        <v>109</v>
      </c>
      <c r="F22" s="25">
        <v>66.060606060606062</v>
      </c>
      <c r="G22" s="6">
        <v>951</v>
      </c>
      <c r="H22" s="26">
        <v>79.382303839732899</v>
      </c>
    </row>
    <row r="23" spans="1:8" s="17" customFormat="1" ht="20.100000000000001" customHeight="1" x14ac:dyDescent="0.25">
      <c r="A23" s="4">
        <v>17</v>
      </c>
      <c r="B23" s="24" t="s">
        <v>9</v>
      </c>
      <c r="C23" s="4">
        <v>175</v>
      </c>
      <c r="D23" s="25">
        <v>30.017152658662095</v>
      </c>
      <c r="E23" s="4">
        <v>6</v>
      </c>
      <c r="F23" s="25">
        <v>3.1088082901554404</v>
      </c>
      <c r="G23" s="6">
        <v>762</v>
      </c>
      <c r="H23" s="26">
        <v>54.978354978354979</v>
      </c>
    </row>
    <row r="24" spans="1:8" s="17" customFormat="1" ht="20.100000000000001" customHeight="1" x14ac:dyDescent="0.25">
      <c r="A24" s="4">
        <v>18</v>
      </c>
      <c r="B24" s="24" t="s">
        <v>16</v>
      </c>
      <c r="C24" s="4">
        <v>190</v>
      </c>
      <c r="D24" s="25">
        <v>47.381546134663346</v>
      </c>
      <c r="E24" s="4">
        <v>78</v>
      </c>
      <c r="F24" s="25">
        <v>59.541984732824424</v>
      </c>
      <c r="G24" s="6">
        <v>673</v>
      </c>
      <c r="H24" s="26">
        <v>70.619097586568742</v>
      </c>
    </row>
    <row r="25" spans="1:8" s="17" customFormat="1" ht="20.100000000000001" customHeight="1" x14ac:dyDescent="0.25">
      <c r="A25" s="4">
        <v>19</v>
      </c>
      <c r="B25" s="24" t="s">
        <v>17</v>
      </c>
      <c r="C25" s="4">
        <v>101</v>
      </c>
      <c r="D25" s="25">
        <v>69.178082191780817</v>
      </c>
      <c r="E25" s="4">
        <v>25</v>
      </c>
      <c r="F25" s="25">
        <v>52.083333333333336</v>
      </c>
      <c r="G25" s="6">
        <v>418</v>
      </c>
      <c r="H25" s="26">
        <v>120.11494252873563</v>
      </c>
    </row>
    <row r="26" spans="1:8" s="17" customFormat="1" ht="20.100000000000001" customHeight="1" x14ac:dyDescent="0.25">
      <c r="A26" s="4">
        <v>20</v>
      </c>
      <c r="B26" s="24" t="s">
        <v>29</v>
      </c>
      <c r="C26" s="4">
        <v>379</v>
      </c>
      <c r="D26" s="25">
        <v>131.14186851211073</v>
      </c>
      <c r="E26" s="4">
        <v>31</v>
      </c>
      <c r="F26" s="25">
        <v>32.631578947368425</v>
      </c>
      <c r="G26" s="6">
        <v>788</v>
      </c>
      <c r="H26" s="26">
        <v>114.53488372093024</v>
      </c>
    </row>
    <row r="27" spans="1:8" s="17" customFormat="1" ht="20.100000000000001" customHeight="1" x14ac:dyDescent="0.25">
      <c r="A27" s="4">
        <v>21</v>
      </c>
      <c r="B27" s="24" t="s">
        <v>19</v>
      </c>
      <c r="C27" s="4">
        <v>87</v>
      </c>
      <c r="D27" s="25">
        <v>119.17808219178083</v>
      </c>
      <c r="E27" s="4">
        <v>0</v>
      </c>
      <c r="F27" s="25">
        <v>0</v>
      </c>
      <c r="G27" s="6">
        <v>186</v>
      </c>
      <c r="H27" s="26">
        <v>107.51445086705202</v>
      </c>
    </row>
    <row r="28" spans="1:8" s="17" customFormat="1" ht="20.100000000000001" customHeight="1" x14ac:dyDescent="0.25">
      <c r="A28" s="34" t="s">
        <v>30</v>
      </c>
      <c r="B28" s="34"/>
      <c r="C28" s="6">
        <f>SUM(C7:C27)</f>
        <v>5061</v>
      </c>
      <c r="D28" s="25">
        <v>78.222565687789796</v>
      </c>
      <c r="E28" s="6">
        <f>SUM(E7:E27)</f>
        <v>972</v>
      </c>
      <c r="F28" s="25">
        <v>45.870693723454458</v>
      </c>
      <c r="G28" s="6">
        <f>SUM(G7:G27)</f>
        <v>14377</v>
      </c>
      <c r="H28" s="26">
        <v>93.369268736199501</v>
      </c>
    </row>
    <row r="30" spans="1:8" x14ac:dyDescent="0.25">
      <c r="A30" s="12" t="s">
        <v>34</v>
      </c>
    </row>
    <row r="31" spans="1:8" x14ac:dyDescent="0.25">
      <c r="B31" s="12" t="s">
        <v>35</v>
      </c>
    </row>
  </sheetData>
  <mergeCells count="8">
    <mergeCell ref="A28:B28"/>
    <mergeCell ref="A1:H1"/>
    <mergeCell ref="A2:H2"/>
    <mergeCell ref="A4:B6"/>
    <mergeCell ref="C4:H4"/>
    <mergeCell ref="C5:D5"/>
    <mergeCell ref="E5:F5"/>
    <mergeCell ref="G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target dan pencapian pb 2021</vt:lpstr>
      <vt:lpstr>lanjutan 1</vt:lpstr>
      <vt:lpstr>lanjutan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2023-02-13T03:23:40Z</cp:lastPrinted>
  <dcterms:created xsi:type="dcterms:W3CDTF">2023-02-09T07:00:26Z</dcterms:created>
  <dcterms:modified xsi:type="dcterms:W3CDTF">2023-02-15T02:07:34Z</dcterms:modified>
</cp:coreProperties>
</file>