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4"/>
  </bookViews>
  <sheets>
    <sheet name="1. Klasifikasi BUM Desa" sheetId="1" r:id="rId1"/>
    <sheet name="12. Jumlah LAD" sheetId="2" r:id="rId2"/>
    <sheet name="13. Jumlah LPMD" sheetId="3" r:id="rId3"/>
    <sheet name="15. UEM Terfasilitasi" sheetId="4" r:id="rId4"/>
    <sheet name="8. KPM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/>
  <c r="C26"/>
  <c r="C26" i="4"/>
  <c r="D27" i="3"/>
  <c r="C27"/>
  <c r="C12" i="2" l="1"/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8"/>
  <c r="E28"/>
  <c r="D28"/>
  <c r="C2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<sst xmlns="http://schemas.openxmlformats.org/spreadsheetml/2006/main" count="173" uniqueCount="80">
  <si>
    <t>Nama Kecamatan</t>
  </si>
  <si>
    <t>KAUMAN</t>
  </si>
  <si>
    <t>No</t>
  </si>
  <si>
    <t>-</t>
  </si>
  <si>
    <t>NO</t>
  </si>
  <si>
    <t>KECAMATAN</t>
  </si>
  <si>
    <t>BADEGAN</t>
  </si>
  <si>
    <t>Badegan</t>
  </si>
  <si>
    <t>SOOKO</t>
  </si>
  <si>
    <t>Sooko</t>
  </si>
  <si>
    <t>NGRAYUN</t>
  </si>
  <si>
    <t>Ngrayun</t>
  </si>
  <si>
    <t>BALONG</t>
  </si>
  <si>
    <t>Balong</t>
  </si>
  <si>
    <t>BUNGKAL</t>
  </si>
  <si>
    <t>Bungkal</t>
  </si>
  <si>
    <t>SAMPUNG</t>
  </si>
  <si>
    <t>Sampung</t>
  </si>
  <si>
    <t>Jenangan</t>
  </si>
  <si>
    <t>Babadan</t>
  </si>
  <si>
    <t>Jambon</t>
  </si>
  <si>
    <t>Jetis</t>
  </si>
  <si>
    <t>Kauman</t>
  </si>
  <si>
    <t>Mlarak</t>
  </si>
  <si>
    <t>Ngebel</t>
  </si>
  <si>
    <t>Pudak</t>
  </si>
  <si>
    <t>Pulung</t>
  </si>
  <si>
    <t>Sambit</t>
  </si>
  <si>
    <t>Sawoo</t>
  </si>
  <si>
    <t>Siman</t>
  </si>
  <si>
    <t>Slahung</t>
  </si>
  <si>
    <t>Sukorejo</t>
  </si>
  <si>
    <t>Ponorogo</t>
  </si>
  <si>
    <t>SAMBIT</t>
  </si>
  <si>
    <t>SAWOO</t>
  </si>
  <si>
    <t>PUDAK</t>
  </si>
  <si>
    <t>PULUNG</t>
  </si>
  <si>
    <t>MLARAK</t>
  </si>
  <si>
    <t>SIMAN</t>
  </si>
  <si>
    <t>JETIS</t>
  </si>
  <si>
    <t>JAMBON</t>
  </si>
  <si>
    <t>JENANGAN</t>
  </si>
  <si>
    <t>SUKOREJO</t>
  </si>
  <si>
    <t>BABADAN</t>
  </si>
  <si>
    <t>NGEBEL</t>
  </si>
  <si>
    <t>JUMLAH BUMDESA BERDASARKAN KLASIFIKASI</t>
  </si>
  <si>
    <t>Keterangan</t>
  </si>
  <si>
    <t>SLAHUNG</t>
  </si>
  <si>
    <t>BUNKAL</t>
  </si>
  <si>
    <t>Jumlah Total</t>
  </si>
  <si>
    <t>DINAS PEMEBERDAYAAN MASYARAKAT DAN DESA</t>
  </si>
  <si>
    <t>JUMLAH LEMBAGA ADAT DESA DI KABUPATEN PONOROGO</t>
  </si>
  <si>
    <t>DINAS PEMBERDAYAAN MASYARAKAT DAN DESA</t>
  </si>
  <si>
    <t>JUMLAH LPMD/K DAN PKK</t>
  </si>
  <si>
    <t>Jumlah/Total</t>
  </si>
  <si>
    <t>JUMLAH USAHA EKONOMI MASYARAKAT YANG TERFASILITASI DI KABUPATEN PONOROGO</t>
  </si>
  <si>
    <t>JUMLAH UKM YANG DIFASILITASI</t>
  </si>
  <si>
    <t>KETERANGAN</t>
  </si>
  <si>
    <t>NLARAK</t>
  </si>
  <si>
    <t>JUMLAH KADER PEMBERDAYAAN MASYARAKAT KABUPATEN PONOROGO</t>
  </si>
  <si>
    <t>JUMLAH KPM</t>
  </si>
  <si>
    <t>LAKI-LAKI</t>
  </si>
  <si>
    <t>PEREMPUAN</t>
  </si>
  <si>
    <t>JUMLAH TOTAL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</si>
  <si>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</si>
  <si>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</si>
  <si>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</si>
  <si>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</si>
  <si>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</si>
  <si>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</si>
  <si>
    <t>Jumlah LPMD/K</t>
  </si>
  <si>
    <t>Jumlah PKK</t>
  </si>
  <si>
    <t>NO.</t>
  </si>
  <si>
    <t>NAMA KECAMATAN</t>
  </si>
  <si>
    <t>JUMLAH LEMBAGA ADAT</t>
  </si>
  <si>
    <t>JUMLAH BUMDes MENURUT KALSIFIKASI</t>
  </si>
  <si>
    <t>PEMULA</t>
  </si>
  <si>
    <t>BERKEMBANG</t>
  </si>
  <si>
    <t>MAJU</t>
  </si>
  <si>
    <t>TOTAL JUMLAH BUMDes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</si>
</sst>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7">
    <xf numFmtId="0" fontId="0" fillId="0" borderId="0"/>
    <xf numFmtId="0" fontId="4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3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left" indent="15"/>
    </xf>
    <xf numFmtId="0" fontId="1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4" fillId="0" borderId="1" xfId="0" applyFont="1" applyBorder="1"/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9" fillId="2" borderId="0" xfId="0" applyFont="1" applyFill="1"/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/>
    </xf>
    <xf numFmtId="0" fontId="3" fillId="0" borderId="1" xfId="76" applyFont="1" applyBorder="1" applyAlignment="1">
      <alignment horizontal="center" vertical="center"/>
    </xf>
    <xf numFmtId="0" fontId="3" fillId="0" borderId="1" xfId="98" applyFont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17">
    <cellStyle name="Normal" xfId="0" builtinId="0"/>
    <cellStyle name="Normal 100" xfId="96"/>
    <cellStyle name="Normal 101" xfId="97"/>
    <cellStyle name="Normal 102" xfId="98"/>
    <cellStyle name="Normal 103" xfId="99"/>
    <cellStyle name="Normal 104" xfId="100"/>
    <cellStyle name="Normal 105" xfId="101"/>
    <cellStyle name="Normal 106" xfId="102"/>
    <cellStyle name="Normal 107" xfId="103"/>
    <cellStyle name="Normal 108" xfId="104"/>
    <cellStyle name="Normal 109" xfId="105"/>
    <cellStyle name="Normal 11" xfId="6"/>
    <cellStyle name="Normal 110" xfId="106"/>
    <cellStyle name="Normal 111" xfId="107"/>
    <cellStyle name="Normal 112" xfId="108"/>
    <cellStyle name="Normal 113" xfId="109"/>
    <cellStyle name="Normal 114" xfId="110"/>
    <cellStyle name="Normal 115" xfId="111"/>
    <cellStyle name="Normal 116" xfId="112"/>
    <cellStyle name="Normal 117" xfId="113"/>
    <cellStyle name="Normal 118" xfId="115"/>
    <cellStyle name="Normal 119" xfId="114"/>
    <cellStyle name="Normal 12" xfId="7"/>
    <cellStyle name="Normal 120" xfId="116"/>
    <cellStyle name="Normal 121" xfId="4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3"/>
    <cellStyle name="Normal 50" xfId="45"/>
    <cellStyle name="Normal 51" xfId="46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0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4"/>
    <cellStyle name="Normal 80" xfId="76"/>
    <cellStyle name="Normal 81" xfId="77"/>
    <cellStyle name="Normal 82" xfId="78"/>
    <cellStyle name="Normal 83" xfId="79"/>
    <cellStyle name="Normal 84" xfId="80"/>
    <cellStyle name="Normal 85" xfId="81"/>
    <cellStyle name="Normal 86" xfId="82"/>
    <cellStyle name="Normal 87" xfId="83"/>
    <cellStyle name="Normal 88" xfId="84"/>
    <cellStyle name="Normal 89" xfId="85"/>
    <cellStyle name="Normal 9" xfId="5"/>
    <cellStyle name="Normal 90" xfId="86"/>
    <cellStyle name="Normal 91" xfId="87"/>
    <cellStyle name="Normal 92" xfId="88"/>
    <cellStyle name="Normal 93" xfId="89"/>
    <cellStyle name="Normal 94" xfId="90"/>
    <cellStyle name="Normal 95" xfId="91"/>
    <cellStyle name="Normal 96" xfId="92"/>
    <cellStyle name="Normal 97" xfId="93"/>
    <cellStyle name="Normal 98" xfId="94"/>
    <cellStyle name="Normal 9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view="pageLayout" workbookViewId="0">
      <selection activeCell="F10" sqref="F10"/>
    </sheetView>
  </sheetViews>
  <sheetFormatPr defaultRowHeight="15"/>
  <cols>
    <col min="1" max="1" width="6.28515625" bestFit="1" customWidth="1"/>
    <col min="2" max="2" width="20.7109375" style="2" customWidth="1"/>
    <col min="3" max="4" width="15.28515625" style="6" customWidth="1"/>
    <col min="5" max="5" width="15.28515625" style="2" customWidth="1"/>
    <col min="6" max="6" width="25.140625" style="1" customWidth="1"/>
  </cols>
  <sheetData>
    <row r="1" spans="1:6">
      <c r="F1" s="6"/>
    </row>
    <row r="2" spans="1:6">
      <c r="A2" s="24" t="s">
        <v>50</v>
      </c>
      <c r="B2" s="24"/>
      <c r="C2" s="24"/>
      <c r="D2" s="24"/>
      <c r="E2" s="24"/>
      <c r="F2" s="24"/>
    </row>
    <row r="4" spans="1:6">
      <c r="A4" s="25" t="s">
        <v>45</v>
      </c>
      <c r="B4" s="25"/>
      <c r="C4" s="25"/>
      <c r="D4" s="25"/>
    </row>
    <row r="6" spans="1:6" s="39" customFormat="1">
      <c r="A6" s="49" t="s">
        <v>72</v>
      </c>
      <c r="B6" s="49" t="s">
        <v>73</v>
      </c>
      <c r="C6" s="55" t="s">
        <v>75</v>
      </c>
      <c r="D6" s="50"/>
      <c r="E6" s="51"/>
      <c r="F6" s="58" t="s">
        <v>79</v>
      </c>
    </row>
    <row r="7" spans="1:6" s="39" customFormat="1">
      <c r="A7" s="52"/>
      <c r="B7" s="52"/>
      <c r="C7" s="56" t="s">
        <v>76</v>
      </c>
      <c r="D7" s="56" t="s">
        <v>77</v>
      </c>
      <c r="E7" s="57" t="s">
        <v>78</v>
      </c>
      <c r="F7" s="53"/>
    </row>
    <row r="8" spans="1:6" ht="15.75">
      <c r="A8" s="3">
        <v>1</v>
      </c>
      <c r="B8" s="8" t="s">
        <v>10</v>
      </c>
      <c r="C8" s="5">
        <v>1</v>
      </c>
      <c r="D8" s="5">
        <v>3</v>
      </c>
      <c r="E8" s="4">
        <v>7</v>
      </c>
      <c r="F8" s="5">
        <f>SUM(C8:E8)</f>
        <v>11</v>
      </c>
    </row>
    <row r="9" spans="1:6" ht="15.75">
      <c r="A9" s="3">
        <f>A8+1</f>
        <v>2</v>
      </c>
      <c r="B9" s="8" t="s">
        <v>47</v>
      </c>
      <c r="C9" s="9" t="s">
        <v>3</v>
      </c>
      <c r="D9" s="5">
        <v>19</v>
      </c>
      <c r="E9" s="4">
        <v>3</v>
      </c>
      <c r="F9" s="5">
        <f t="shared" ref="F9:F28" si="0">SUM(C9:E9)</f>
        <v>22</v>
      </c>
    </row>
    <row r="10" spans="1:6" ht="15.75">
      <c r="A10" s="3">
        <f t="shared" ref="A10:A27" si="1">A9+1</f>
        <v>3</v>
      </c>
      <c r="B10" s="8" t="s">
        <v>48</v>
      </c>
      <c r="C10" s="5">
        <v>6</v>
      </c>
      <c r="D10" s="5">
        <v>12</v>
      </c>
      <c r="E10" s="4">
        <v>1</v>
      </c>
      <c r="F10" s="5">
        <f t="shared" si="0"/>
        <v>19</v>
      </c>
    </row>
    <row r="11" spans="1:6" ht="15.75">
      <c r="A11" s="3">
        <f t="shared" si="1"/>
        <v>4</v>
      </c>
      <c r="B11" s="8" t="s">
        <v>33</v>
      </c>
      <c r="C11" s="5">
        <v>1</v>
      </c>
      <c r="D11" s="5">
        <v>13</v>
      </c>
      <c r="E11" s="4">
        <v>2</v>
      </c>
      <c r="F11" s="5">
        <f t="shared" si="0"/>
        <v>16</v>
      </c>
    </row>
    <row r="12" spans="1:6" ht="15.75">
      <c r="A12" s="3">
        <f t="shared" si="1"/>
        <v>5</v>
      </c>
      <c r="B12" s="8" t="s">
        <v>34</v>
      </c>
      <c r="C12" s="5">
        <v>7</v>
      </c>
      <c r="D12" s="5">
        <v>3</v>
      </c>
      <c r="E12" s="4">
        <v>4</v>
      </c>
      <c r="F12" s="5">
        <f t="shared" si="0"/>
        <v>14</v>
      </c>
    </row>
    <row r="13" spans="1:6" ht="15.75">
      <c r="A13" s="3">
        <f t="shared" si="1"/>
        <v>6</v>
      </c>
      <c r="B13" s="8" t="s">
        <v>8</v>
      </c>
      <c r="C13" s="5">
        <v>2</v>
      </c>
      <c r="D13" s="5">
        <v>1</v>
      </c>
      <c r="E13" s="4">
        <v>3</v>
      </c>
      <c r="F13" s="5">
        <f t="shared" si="0"/>
        <v>6</v>
      </c>
    </row>
    <row r="14" spans="1:6" ht="15.75">
      <c r="A14" s="3">
        <f t="shared" si="1"/>
        <v>7</v>
      </c>
      <c r="B14" s="8" t="s">
        <v>36</v>
      </c>
      <c r="C14" s="5">
        <v>2</v>
      </c>
      <c r="D14" s="5">
        <v>11</v>
      </c>
      <c r="E14" s="4">
        <v>5</v>
      </c>
      <c r="F14" s="5">
        <f t="shared" si="0"/>
        <v>18</v>
      </c>
    </row>
    <row r="15" spans="1:6" ht="15.75">
      <c r="A15" s="3">
        <f t="shared" si="1"/>
        <v>8</v>
      </c>
      <c r="B15" s="8" t="s">
        <v>37</v>
      </c>
      <c r="C15" s="5">
        <v>1</v>
      </c>
      <c r="D15" s="5">
        <v>9</v>
      </c>
      <c r="E15" s="4">
        <v>5</v>
      </c>
      <c r="F15" s="5">
        <f t="shared" si="0"/>
        <v>15</v>
      </c>
    </row>
    <row r="16" spans="1:6" ht="15.75">
      <c r="A16" s="3">
        <f t="shared" si="1"/>
        <v>9</v>
      </c>
      <c r="B16" s="8" t="s">
        <v>39</v>
      </c>
      <c r="C16" s="5">
        <v>1</v>
      </c>
      <c r="D16" s="5">
        <v>6</v>
      </c>
      <c r="E16" s="4">
        <v>7</v>
      </c>
      <c r="F16" s="5">
        <f t="shared" si="0"/>
        <v>14</v>
      </c>
    </row>
    <row r="17" spans="1:6" ht="15.75">
      <c r="A17" s="3">
        <f t="shared" si="1"/>
        <v>10</v>
      </c>
      <c r="B17" s="8" t="s">
        <v>38</v>
      </c>
      <c r="C17" s="5">
        <v>5</v>
      </c>
      <c r="D17" s="5">
        <v>7</v>
      </c>
      <c r="E17" s="4">
        <v>4</v>
      </c>
      <c r="F17" s="5">
        <f t="shared" si="0"/>
        <v>16</v>
      </c>
    </row>
    <row r="18" spans="1:6" ht="15.75">
      <c r="A18" s="3">
        <f t="shared" si="1"/>
        <v>11</v>
      </c>
      <c r="B18" s="8" t="s">
        <v>12</v>
      </c>
      <c r="C18" s="5">
        <v>6</v>
      </c>
      <c r="D18" s="5">
        <v>10</v>
      </c>
      <c r="E18" s="4">
        <v>4</v>
      </c>
      <c r="F18" s="5">
        <f t="shared" si="0"/>
        <v>20</v>
      </c>
    </row>
    <row r="19" spans="1:6" ht="15.75">
      <c r="A19" s="3">
        <f t="shared" si="1"/>
        <v>12</v>
      </c>
      <c r="B19" s="8" t="s">
        <v>1</v>
      </c>
      <c r="C19" s="5">
        <v>7</v>
      </c>
      <c r="D19" s="5">
        <v>8</v>
      </c>
      <c r="E19" s="4">
        <v>1</v>
      </c>
      <c r="F19" s="5">
        <f t="shared" si="0"/>
        <v>16</v>
      </c>
    </row>
    <row r="20" spans="1:6" ht="15.75">
      <c r="A20" s="3">
        <f t="shared" si="1"/>
        <v>13</v>
      </c>
      <c r="B20" s="8" t="s">
        <v>40</v>
      </c>
      <c r="C20" s="9" t="s">
        <v>3</v>
      </c>
      <c r="D20" s="5">
        <v>10</v>
      </c>
      <c r="E20" s="4">
        <v>3</v>
      </c>
      <c r="F20" s="5">
        <f t="shared" si="0"/>
        <v>13</v>
      </c>
    </row>
    <row r="21" spans="1:6" ht="15.75">
      <c r="A21" s="3">
        <f t="shared" si="1"/>
        <v>14</v>
      </c>
      <c r="B21" s="8" t="s">
        <v>6</v>
      </c>
      <c r="C21" s="9" t="s">
        <v>3</v>
      </c>
      <c r="D21" s="5">
        <v>6</v>
      </c>
      <c r="E21" s="4">
        <v>4</v>
      </c>
      <c r="F21" s="5">
        <f t="shared" si="0"/>
        <v>10</v>
      </c>
    </row>
    <row r="22" spans="1:6" ht="15.75">
      <c r="A22" s="3">
        <f t="shared" si="1"/>
        <v>15</v>
      </c>
      <c r="B22" s="8" t="s">
        <v>16</v>
      </c>
      <c r="C22" s="9" t="s">
        <v>3</v>
      </c>
      <c r="D22" s="5">
        <v>8</v>
      </c>
      <c r="E22" s="4">
        <v>4</v>
      </c>
      <c r="F22" s="5">
        <f t="shared" si="0"/>
        <v>12</v>
      </c>
    </row>
    <row r="23" spans="1:6" ht="15.75">
      <c r="A23" s="3">
        <f t="shared" si="1"/>
        <v>16</v>
      </c>
      <c r="B23" s="8" t="s">
        <v>42</v>
      </c>
      <c r="C23" s="5">
        <v>4</v>
      </c>
      <c r="D23" s="5">
        <v>9</v>
      </c>
      <c r="E23" s="4">
        <v>5</v>
      </c>
      <c r="F23" s="5">
        <f t="shared" si="0"/>
        <v>18</v>
      </c>
    </row>
    <row r="24" spans="1:6" ht="15.75">
      <c r="A24" s="3">
        <f t="shared" si="1"/>
        <v>17</v>
      </c>
      <c r="B24" s="8" t="s">
        <v>43</v>
      </c>
      <c r="C24" s="5">
        <v>2</v>
      </c>
      <c r="D24" s="5">
        <v>6</v>
      </c>
      <c r="E24" s="4">
        <v>4</v>
      </c>
      <c r="F24" s="5">
        <f t="shared" si="0"/>
        <v>12</v>
      </c>
    </row>
    <row r="25" spans="1:6" ht="15.75">
      <c r="A25" s="3">
        <f t="shared" si="1"/>
        <v>18</v>
      </c>
      <c r="B25" s="8" t="s">
        <v>41</v>
      </c>
      <c r="C25" s="5">
        <v>2</v>
      </c>
      <c r="D25" s="5">
        <v>7</v>
      </c>
      <c r="E25" s="4">
        <v>6</v>
      </c>
      <c r="F25" s="5">
        <f t="shared" si="0"/>
        <v>15</v>
      </c>
    </row>
    <row r="26" spans="1:6" ht="15.75">
      <c r="A26" s="3">
        <f t="shared" si="1"/>
        <v>19</v>
      </c>
      <c r="B26" s="8" t="s">
        <v>35</v>
      </c>
      <c r="C26" s="9" t="s">
        <v>3</v>
      </c>
      <c r="D26" s="5">
        <v>5</v>
      </c>
      <c r="E26" s="4">
        <v>1</v>
      </c>
      <c r="F26" s="5">
        <f t="shared" si="0"/>
        <v>6</v>
      </c>
    </row>
    <row r="27" spans="1:6" ht="15.75">
      <c r="A27" s="3">
        <f t="shared" si="1"/>
        <v>20</v>
      </c>
      <c r="B27" s="8" t="s">
        <v>44</v>
      </c>
      <c r="C27" s="9" t="s">
        <v>3</v>
      </c>
      <c r="D27" s="5">
        <v>3</v>
      </c>
      <c r="E27" s="4">
        <v>5</v>
      </c>
      <c r="F27" s="5">
        <f t="shared" si="0"/>
        <v>8</v>
      </c>
    </row>
    <row r="28" spans="1:6" s="11" customFormat="1" ht="21" customHeight="1">
      <c r="A28" s="26" t="s">
        <v>49</v>
      </c>
      <c r="B28" s="27"/>
      <c r="C28" s="10">
        <f>SUM(C8:C27)</f>
        <v>47</v>
      </c>
      <c r="D28" s="10">
        <f>SUM(D8:D27)</f>
        <v>156</v>
      </c>
      <c r="E28" s="10">
        <f>SUM(E8:E27)</f>
        <v>78</v>
      </c>
      <c r="F28" s="4">
        <f t="shared" si="0"/>
        <v>281</v>
      </c>
    </row>
    <row r="31" spans="1:6">
      <c r="E31" s="29" t="s">
        <v>64</v>
      </c>
      <c r="F31" s="29"/>
    </row>
    <row r="32" spans="1:6">
      <c r="E32" s="29" t="s">
        <v>65</v>
      </c>
      <c r="F32" s="29"/>
    </row>
    <row r="33" spans="5:6">
      <c r="E33" s="29" t="s">
        <v>66</v>
      </c>
      <c r="F33" s="29"/>
    </row>
    <row r="34" spans="5:6">
      <c r="E34" s="30"/>
      <c r="F34" s="31"/>
    </row>
    <row r="35" spans="5:6">
      <c r="E35" s="30"/>
      <c r="F35" s="31"/>
    </row>
    <row r="36" spans="5:6">
      <c r="E36" s="32"/>
      <c r="F36" s="31"/>
    </row>
    <row r="37" spans="5:6">
      <c r="E37" s="30"/>
      <c r="F37" s="31"/>
    </row>
    <row r="38" spans="5:6">
      <c r="E38" s="33" t="s">
        <v>67</v>
      </c>
      <c r="F38" s="33"/>
    </row>
    <row r="39" spans="5:6">
      <c r="E39" s="29" t="s">
        <v>68</v>
      </c>
      <c r="F39" s="29"/>
    </row>
    <row r="40" spans="5:6">
      <c r="E40" s="29" t="s">
        <v>69</v>
      </c>
      <c r="F40" s="29"/>
    </row>
  </sheetData>
  <mergeCells count="13">
    <mergeCell ref="E40:F40"/>
    <mergeCell ref="E31:F31"/>
    <mergeCell ref="E32:F32"/>
    <mergeCell ref="E33:F33"/>
    <mergeCell ref="E38:F38"/>
    <mergeCell ref="E39:F39"/>
    <mergeCell ref="A28:B28"/>
    <mergeCell ref="A2:F2"/>
    <mergeCell ref="A4:D4"/>
    <mergeCell ref="C6:E6"/>
    <mergeCell ref="A6:A7"/>
    <mergeCell ref="B6:B7"/>
    <mergeCell ref="F6:F7"/>
  </mergeCells>
  <pageMargins left="0.70866141732283472" right="0.70866141732283472" top="0.39370078740157483" bottom="0.39370078740157483" header="0.31496062992125984" footer="0.31496062992125984"/>
  <pageSetup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showWhiteSpace="0" view="pageLayout" workbookViewId="0">
      <selection activeCell="G10" sqref="G10"/>
    </sheetView>
  </sheetViews>
  <sheetFormatPr defaultRowHeight="15"/>
  <cols>
    <col min="1" max="1" width="5.5703125" bestFit="1" customWidth="1"/>
    <col min="2" max="2" width="24" bestFit="1" customWidth="1"/>
    <col min="3" max="3" width="35.5703125" style="6" customWidth="1"/>
    <col min="4" max="4" width="25.5703125" style="1" bestFit="1" customWidth="1"/>
  </cols>
  <sheetData>
    <row r="1" spans="1:4" s="42" customFormat="1" ht="15.75">
      <c r="A1" s="41" t="s">
        <v>52</v>
      </c>
      <c r="B1" s="41"/>
      <c r="C1" s="41"/>
      <c r="D1" s="41"/>
    </row>
    <row r="2" spans="1:4" s="42" customFormat="1" ht="15.75">
      <c r="C2" s="43"/>
      <c r="D2" s="43"/>
    </row>
    <row r="3" spans="1:4" s="42" customFormat="1" ht="15.75">
      <c r="A3" s="44" t="s">
        <v>51</v>
      </c>
      <c r="B3" s="44"/>
      <c r="C3" s="44"/>
      <c r="D3" s="44"/>
    </row>
    <row r="4" spans="1:4" s="42" customFormat="1" ht="15.75">
      <c r="C4" s="43"/>
      <c r="D4" s="43"/>
    </row>
    <row r="5" spans="1:4" s="40" customFormat="1" ht="22.5" customHeight="1">
      <c r="A5" s="54" t="s">
        <v>72</v>
      </c>
      <c r="B5" s="54" t="s">
        <v>73</v>
      </c>
      <c r="C5" s="54" t="s">
        <v>74</v>
      </c>
      <c r="D5" s="54" t="s">
        <v>57</v>
      </c>
    </row>
    <row r="6" spans="1:4" s="42" customFormat="1" ht="20.25" customHeight="1">
      <c r="A6" s="3">
        <v>1</v>
      </c>
      <c r="B6" s="3" t="s">
        <v>47</v>
      </c>
      <c r="C6" s="5">
        <v>1</v>
      </c>
      <c r="D6" s="5"/>
    </row>
    <row r="7" spans="1:4" s="42" customFormat="1" ht="20.25" customHeight="1">
      <c r="A7" s="3">
        <v>2</v>
      </c>
      <c r="B7" s="3" t="s">
        <v>34</v>
      </c>
      <c r="C7" s="5">
        <v>3</v>
      </c>
      <c r="D7" s="5"/>
    </row>
    <row r="8" spans="1:4" s="42" customFormat="1" ht="20.25" customHeight="1">
      <c r="A8" s="3">
        <v>3</v>
      </c>
      <c r="B8" s="3" t="s">
        <v>37</v>
      </c>
      <c r="C8" s="5">
        <v>1</v>
      </c>
      <c r="D8" s="5"/>
    </row>
    <row r="9" spans="1:4" s="42" customFormat="1" ht="20.25" customHeight="1">
      <c r="A9" s="3">
        <v>4</v>
      </c>
      <c r="B9" s="3" t="s">
        <v>39</v>
      </c>
      <c r="C9" s="5">
        <v>3</v>
      </c>
      <c r="D9" s="5"/>
    </row>
    <row r="10" spans="1:4" s="42" customFormat="1" ht="20.25" customHeight="1">
      <c r="A10" s="3">
        <v>5</v>
      </c>
      <c r="B10" s="3" t="s">
        <v>40</v>
      </c>
      <c r="C10" s="5">
        <v>3</v>
      </c>
      <c r="D10" s="5"/>
    </row>
    <row r="11" spans="1:4" s="42" customFormat="1" ht="20.25" customHeight="1">
      <c r="A11" s="3">
        <v>6</v>
      </c>
      <c r="B11" s="3" t="s">
        <v>41</v>
      </c>
      <c r="C11" s="5">
        <v>1</v>
      </c>
      <c r="D11" s="5"/>
    </row>
    <row r="12" spans="1:4" s="48" customFormat="1" ht="22.5" customHeight="1">
      <c r="A12" s="45" t="s">
        <v>49</v>
      </c>
      <c r="B12" s="46"/>
      <c r="C12" s="47">
        <f>SUM(C6:C11)</f>
        <v>12</v>
      </c>
      <c r="D12" s="4"/>
    </row>
    <row r="15" spans="1:4">
      <c r="C15" s="29" t="s">
        <v>64</v>
      </c>
      <c r="D15" s="29"/>
    </row>
    <row r="16" spans="1:4">
      <c r="C16" s="29" t="s">
        <v>65</v>
      </c>
      <c r="D16" s="29"/>
    </row>
    <row r="17" spans="3:4">
      <c r="C17" s="29" t="s">
        <v>66</v>
      </c>
      <c r="D17" s="29"/>
    </row>
    <row r="18" spans="3:4">
      <c r="C18" s="30"/>
      <c r="D18" s="31"/>
    </row>
    <row r="19" spans="3:4">
      <c r="C19" s="30"/>
      <c r="D19" s="31"/>
    </row>
    <row r="20" spans="3:4">
      <c r="C20" s="32"/>
      <c r="D20" s="31"/>
    </row>
    <row r="21" spans="3:4">
      <c r="C21" s="30"/>
      <c r="D21" s="31"/>
    </row>
    <row r="22" spans="3:4">
      <c r="C22" s="33" t="s">
        <v>67</v>
      </c>
      <c r="D22" s="33"/>
    </row>
    <row r="23" spans="3:4">
      <c r="C23" s="29" t="s">
        <v>68</v>
      </c>
      <c r="D23" s="29"/>
    </row>
    <row r="24" spans="3:4">
      <c r="C24" s="29" t="s">
        <v>69</v>
      </c>
      <c r="D24" s="29"/>
    </row>
  </sheetData>
  <mergeCells count="9">
    <mergeCell ref="C17:D17"/>
    <mergeCell ref="C22:D22"/>
    <mergeCell ref="C23:D23"/>
    <mergeCell ref="C24:D24"/>
    <mergeCell ref="A3:D3"/>
    <mergeCell ref="A12:B12"/>
    <mergeCell ref="A1:D1"/>
    <mergeCell ref="C15:D15"/>
    <mergeCell ref="C16:D1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view="pageLayout" workbookViewId="0">
      <selection activeCell="E10" sqref="E10"/>
    </sheetView>
  </sheetViews>
  <sheetFormatPr defaultRowHeight="15"/>
  <cols>
    <col min="1" max="1" width="4.5703125" bestFit="1" customWidth="1"/>
    <col min="2" max="2" width="24" bestFit="1" customWidth="1"/>
    <col min="3" max="3" width="21.42578125" customWidth="1"/>
    <col min="4" max="4" width="20.7109375" customWidth="1"/>
    <col min="5" max="5" width="32.7109375" customWidth="1"/>
  </cols>
  <sheetData>
    <row r="1" spans="1:5" s="34" customFormat="1" ht="14.25">
      <c r="A1" s="29" t="s">
        <v>52</v>
      </c>
      <c r="B1" s="29"/>
      <c r="C1" s="29"/>
      <c r="D1" s="29"/>
      <c r="E1" s="29"/>
    </row>
    <row r="2" spans="1:5" s="34" customFormat="1" ht="14.25"/>
    <row r="3" spans="1:5" s="34" customFormat="1" ht="14.25">
      <c r="A3" s="35" t="s">
        <v>53</v>
      </c>
      <c r="B3" s="35"/>
      <c r="C3" s="35"/>
      <c r="D3" s="35"/>
      <c r="E3" s="35"/>
    </row>
    <row r="4" spans="1:5" s="34" customFormat="1" ht="18">
      <c r="A4" s="36"/>
    </row>
    <row r="5" spans="1:5" s="38" customFormat="1" ht="23.25" customHeight="1">
      <c r="A5" s="59" t="s">
        <v>2</v>
      </c>
      <c r="B5" s="59" t="s">
        <v>0</v>
      </c>
      <c r="C5" s="59" t="s">
        <v>70</v>
      </c>
      <c r="D5" s="59" t="s">
        <v>71</v>
      </c>
      <c r="E5" s="59" t="s">
        <v>46</v>
      </c>
    </row>
    <row r="6" spans="1:5" s="34" customFormat="1" ht="17.25" customHeight="1">
      <c r="A6" s="12">
        <v>1</v>
      </c>
      <c r="B6" s="13" t="s">
        <v>11</v>
      </c>
      <c r="C6" s="14">
        <v>11</v>
      </c>
      <c r="D6" s="14">
        <v>11</v>
      </c>
      <c r="E6" s="37"/>
    </row>
    <row r="7" spans="1:5" s="34" customFormat="1" ht="17.25" customHeight="1">
      <c r="A7" s="15">
        <v>2</v>
      </c>
      <c r="B7" s="16" t="s">
        <v>30</v>
      </c>
      <c r="C7" s="15">
        <v>22</v>
      </c>
      <c r="D7" s="15">
        <v>22</v>
      </c>
      <c r="E7" s="37"/>
    </row>
    <row r="8" spans="1:5" s="34" customFormat="1" ht="17.25" customHeight="1">
      <c r="A8" s="12">
        <v>3</v>
      </c>
      <c r="B8" s="16" t="s">
        <v>13</v>
      </c>
      <c r="C8" s="15">
        <v>20</v>
      </c>
      <c r="D8" s="15">
        <v>20</v>
      </c>
      <c r="E8" s="37"/>
    </row>
    <row r="9" spans="1:5" s="34" customFormat="1" ht="17.25" customHeight="1">
      <c r="A9" s="15">
        <v>4</v>
      </c>
      <c r="B9" s="13" t="s">
        <v>15</v>
      </c>
      <c r="C9" s="17">
        <v>19</v>
      </c>
      <c r="D9" s="17">
        <v>19</v>
      </c>
      <c r="E9" s="37"/>
    </row>
    <row r="10" spans="1:5" s="34" customFormat="1" ht="17.25" customHeight="1">
      <c r="A10" s="12">
        <v>5</v>
      </c>
      <c r="B10" s="16" t="s">
        <v>27</v>
      </c>
      <c r="C10" s="15">
        <v>16</v>
      </c>
      <c r="D10" s="15">
        <v>16</v>
      </c>
      <c r="E10" s="37"/>
    </row>
    <row r="11" spans="1:5" s="34" customFormat="1" ht="17.25" customHeight="1">
      <c r="A11" s="15">
        <v>6</v>
      </c>
      <c r="B11" s="16" t="s">
        <v>28</v>
      </c>
      <c r="C11" s="15">
        <v>14</v>
      </c>
      <c r="D11" s="15">
        <v>14</v>
      </c>
      <c r="E11" s="37"/>
    </row>
    <row r="12" spans="1:5" s="34" customFormat="1" ht="17.25" customHeight="1">
      <c r="A12" s="12">
        <v>7</v>
      </c>
      <c r="B12" s="16" t="s">
        <v>23</v>
      </c>
      <c r="C12" s="15">
        <v>15</v>
      </c>
      <c r="D12" s="15">
        <v>15</v>
      </c>
      <c r="E12" s="37"/>
    </row>
    <row r="13" spans="1:5" s="34" customFormat="1" ht="17.25" customHeight="1">
      <c r="A13" s="15">
        <v>8</v>
      </c>
      <c r="B13" s="16" t="s">
        <v>21</v>
      </c>
      <c r="C13" s="15">
        <v>14</v>
      </c>
      <c r="D13" s="15">
        <v>14</v>
      </c>
      <c r="E13" s="37"/>
    </row>
    <row r="14" spans="1:5" s="34" customFormat="1" ht="17.25" customHeight="1">
      <c r="A14" s="12">
        <v>9</v>
      </c>
      <c r="B14" s="13" t="s">
        <v>29</v>
      </c>
      <c r="C14" s="18">
        <v>18</v>
      </c>
      <c r="D14" s="18">
        <v>18</v>
      </c>
      <c r="E14" s="37"/>
    </row>
    <row r="15" spans="1:5" s="34" customFormat="1" ht="17.25" customHeight="1">
      <c r="A15" s="15">
        <v>10</v>
      </c>
      <c r="B15" s="16" t="s">
        <v>32</v>
      </c>
      <c r="C15" s="19">
        <v>19</v>
      </c>
      <c r="D15" s="19">
        <v>19</v>
      </c>
      <c r="E15" s="37"/>
    </row>
    <row r="16" spans="1:5" s="34" customFormat="1" ht="17.25" customHeight="1">
      <c r="A16" s="12">
        <v>11</v>
      </c>
      <c r="B16" s="16" t="s">
        <v>19</v>
      </c>
      <c r="C16" s="19">
        <v>15</v>
      </c>
      <c r="D16" s="19">
        <v>15</v>
      </c>
      <c r="E16" s="37"/>
    </row>
    <row r="17" spans="1:5" s="34" customFormat="1" ht="17.25" customHeight="1">
      <c r="A17" s="15">
        <v>12</v>
      </c>
      <c r="B17" s="16" t="s">
        <v>18</v>
      </c>
      <c r="C17" s="19">
        <v>17</v>
      </c>
      <c r="D17" s="19">
        <v>17</v>
      </c>
      <c r="E17" s="37"/>
    </row>
    <row r="18" spans="1:5" s="34" customFormat="1" ht="17.25" customHeight="1">
      <c r="A18" s="12">
        <v>13</v>
      </c>
      <c r="B18" s="13" t="s">
        <v>22</v>
      </c>
      <c r="C18" s="14">
        <v>16</v>
      </c>
      <c r="D18" s="14">
        <v>16</v>
      </c>
      <c r="E18" s="37"/>
    </row>
    <row r="19" spans="1:5" s="34" customFormat="1" ht="17.25" customHeight="1">
      <c r="A19" s="15">
        <v>14</v>
      </c>
      <c r="B19" s="16" t="s">
        <v>20</v>
      </c>
      <c r="C19" s="15">
        <v>13</v>
      </c>
      <c r="D19" s="15">
        <v>13</v>
      </c>
      <c r="E19" s="37"/>
    </row>
    <row r="20" spans="1:5" s="34" customFormat="1" ht="17.25" customHeight="1">
      <c r="A20" s="12">
        <v>15</v>
      </c>
      <c r="B20" s="16" t="s">
        <v>7</v>
      </c>
      <c r="C20" s="15">
        <v>10</v>
      </c>
      <c r="D20" s="15">
        <v>10</v>
      </c>
      <c r="E20" s="37"/>
    </row>
    <row r="21" spans="1:5" s="34" customFormat="1" ht="17.25" customHeight="1">
      <c r="A21" s="15">
        <v>16</v>
      </c>
      <c r="B21" s="16" t="s">
        <v>17</v>
      </c>
      <c r="C21" s="15">
        <v>12</v>
      </c>
      <c r="D21" s="15">
        <v>12</v>
      </c>
      <c r="E21" s="37"/>
    </row>
    <row r="22" spans="1:5" s="34" customFormat="1" ht="17.25" customHeight="1">
      <c r="A22" s="12">
        <v>17</v>
      </c>
      <c r="B22" s="16" t="s">
        <v>31</v>
      </c>
      <c r="C22" s="15">
        <v>18</v>
      </c>
      <c r="D22" s="15">
        <v>18</v>
      </c>
      <c r="E22" s="37"/>
    </row>
    <row r="23" spans="1:5" s="34" customFormat="1" ht="17.25" customHeight="1">
      <c r="A23" s="15">
        <v>18</v>
      </c>
      <c r="B23" s="13" t="s">
        <v>9</v>
      </c>
      <c r="C23" s="14">
        <v>6</v>
      </c>
      <c r="D23" s="14">
        <v>6</v>
      </c>
      <c r="E23" s="37"/>
    </row>
    <row r="24" spans="1:5" s="34" customFormat="1" ht="17.25" customHeight="1">
      <c r="A24" s="12">
        <v>19</v>
      </c>
      <c r="B24" s="16" t="s">
        <v>25</v>
      </c>
      <c r="C24" s="15">
        <v>6</v>
      </c>
      <c r="D24" s="15">
        <v>6</v>
      </c>
      <c r="E24" s="37"/>
    </row>
    <row r="25" spans="1:5" s="34" customFormat="1" ht="17.25" customHeight="1">
      <c r="A25" s="15">
        <v>20</v>
      </c>
      <c r="B25" s="16" t="s">
        <v>26</v>
      </c>
      <c r="C25" s="15">
        <v>18</v>
      </c>
      <c r="D25" s="15">
        <v>18</v>
      </c>
      <c r="E25" s="37"/>
    </row>
    <row r="26" spans="1:5" s="34" customFormat="1" ht="17.25" customHeight="1">
      <c r="A26" s="12">
        <v>21</v>
      </c>
      <c r="B26" s="16" t="s">
        <v>24</v>
      </c>
      <c r="C26" s="15">
        <v>8</v>
      </c>
      <c r="D26" s="15">
        <v>8</v>
      </c>
      <c r="E26" s="37"/>
    </row>
    <row r="27" spans="1:5" s="34" customFormat="1" ht="21.75" customHeight="1">
      <c r="A27" s="28" t="s">
        <v>54</v>
      </c>
      <c r="B27" s="28"/>
      <c r="C27" s="21">
        <f>SUM(C6:C26)</f>
        <v>307</v>
      </c>
      <c r="D27" s="21">
        <f>SUM(D6:D26)</f>
        <v>307</v>
      </c>
      <c r="E27" s="37"/>
    </row>
    <row r="30" spans="1:5">
      <c r="D30" s="29" t="s">
        <v>64</v>
      </c>
      <c r="E30" s="29"/>
    </row>
    <row r="31" spans="1:5">
      <c r="D31" s="29" t="s">
        <v>65</v>
      </c>
      <c r="E31" s="29"/>
    </row>
    <row r="32" spans="1:5">
      <c r="D32" s="29" t="s">
        <v>66</v>
      </c>
      <c r="E32" s="29"/>
    </row>
    <row r="33" spans="4:5">
      <c r="D33" s="30"/>
      <c r="E33" s="31"/>
    </row>
    <row r="34" spans="4:5">
      <c r="D34" s="30"/>
      <c r="E34" s="31"/>
    </row>
    <row r="35" spans="4:5">
      <c r="D35" s="32"/>
      <c r="E35" s="31"/>
    </row>
    <row r="36" spans="4:5">
      <c r="D36" s="30"/>
      <c r="E36" s="31"/>
    </row>
    <row r="37" spans="4:5">
      <c r="D37" s="33" t="s">
        <v>67</v>
      </c>
      <c r="E37" s="33"/>
    </row>
    <row r="38" spans="4:5">
      <c r="D38" s="29" t="s">
        <v>68</v>
      </c>
      <c r="E38" s="29"/>
    </row>
    <row r="39" spans="4:5">
      <c r="D39" s="29" t="s">
        <v>69</v>
      </c>
      <c r="E39" s="29"/>
    </row>
  </sheetData>
  <mergeCells count="9">
    <mergeCell ref="D32:E32"/>
    <mergeCell ref="D37:E37"/>
    <mergeCell ref="D38:E38"/>
    <mergeCell ref="D39:E39"/>
    <mergeCell ref="A3:E3"/>
    <mergeCell ref="A27:B27"/>
    <mergeCell ref="A1:E1"/>
    <mergeCell ref="D30:E30"/>
    <mergeCell ref="D31:E31"/>
  </mergeCells>
  <pageMargins left="0.7" right="0.7" top="0.75" bottom="0.75" header="0.3" footer="0.3"/>
  <pageSetup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8"/>
  <sheetViews>
    <sheetView view="pageLayout" workbookViewId="0">
      <selection activeCell="D27" sqref="D27"/>
    </sheetView>
  </sheetViews>
  <sheetFormatPr defaultRowHeight="15"/>
  <cols>
    <col min="1" max="1" width="4.140625" bestFit="1" customWidth="1"/>
    <col min="2" max="2" width="18.5703125" customWidth="1"/>
    <col min="3" max="3" width="32.140625" style="7" customWidth="1"/>
    <col min="4" max="4" width="34.7109375" bestFit="1" customWidth="1"/>
  </cols>
  <sheetData>
    <row r="1" spans="1:4" s="34" customFormat="1" ht="14.25">
      <c r="A1" s="29" t="s">
        <v>52</v>
      </c>
      <c r="B1" s="29"/>
      <c r="C1" s="29"/>
      <c r="D1" s="29"/>
    </row>
    <row r="2" spans="1:4" s="34" customFormat="1" ht="14.25">
      <c r="C2" s="30"/>
    </row>
    <row r="3" spans="1:4" s="34" customFormat="1" ht="14.25">
      <c r="A3" s="35" t="s">
        <v>55</v>
      </c>
      <c r="B3" s="35"/>
      <c r="C3" s="35"/>
      <c r="D3" s="35"/>
    </row>
    <row r="4" spans="1:4" s="34" customFormat="1" ht="14.25">
      <c r="C4" s="30"/>
    </row>
    <row r="5" spans="1:4" s="34" customFormat="1" ht="30" customHeight="1">
      <c r="A5" s="60" t="s">
        <v>4</v>
      </c>
      <c r="B5" s="67" t="s">
        <v>5</v>
      </c>
      <c r="C5" s="67" t="s">
        <v>56</v>
      </c>
      <c r="D5" s="67" t="s">
        <v>57</v>
      </c>
    </row>
    <row r="6" spans="1:4" s="34" customFormat="1" ht="14.25">
      <c r="A6" s="60">
        <v>1</v>
      </c>
      <c r="B6" s="61" t="s">
        <v>6</v>
      </c>
      <c r="C6" s="62">
        <v>10</v>
      </c>
      <c r="D6" s="63"/>
    </row>
    <row r="7" spans="1:4" s="34" customFormat="1" ht="14.25">
      <c r="A7" s="64">
        <v>2</v>
      </c>
      <c r="B7" s="61" t="s">
        <v>8</v>
      </c>
      <c r="C7" s="62">
        <v>6</v>
      </c>
      <c r="D7" s="63"/>
    </row>
    <row r="8" spans="1:4" s="34" customFormat="1" ht="14.25">
      <c r="A8" s="64">
        <v>3</v>
      </c>
      <c r="B8" s="61" t="s">
        <v>10</v>
      </c>
      <c r="C8" s="62">
        <v>11</v>
      </c>
      <c r="D8" s="63"/>
    </row>
    <row r="9" spans="1:4" s="34" customFormat="1" ht="14.25">
      <c r="A9" s="60">
        <v>4</v>
      </c>
      <c r="B9" s="61" t="s">
        <v>12</v>
      </c>
      <c r="C9" s="62">
        <v>20</v>
      </c>
      <c r="D9" s="63"/>
    </row>
    <row r="10" spans="1:4" s="34" customFormat="1" ht="14.25">
      <c r="A10" s="60">
        <v>5</v>
      </c>
      <c r="B10" s="61" t="s">
        <v>14</v>
      </c>
      <c r="C10" s="62">
        <v>19</v>
      </c>
      <c r="D10" s="63"/>
    </row>
    <row r="11" spans="1:4" s="34" customFormat="1" ht="14.25">
      <c r="A11" s="60">
        <v>6</v>
      </c>
      <c r="B11" s="61" t="s">
        <v>16</v>
      </c>
      <c r="C11" s="62">
        <v>12</v>
      </c>
      <c r="D11" s="63"/>
    </row>
    <row r="12" spans="1:4" s="34" customFormat="1" ht="14.25">
      <c r="A12" s="60">
        <v>7</v>
      </c>
      <c r="B12" s="61" t="s">
        <v>43</v>
      </c>
      <c r="C12" s="22">
        <v>12</v>
      </c>
      <c r="D12" s="63"/>
    </row>
    <row r="13" spans="1:4" s="34" customFormat="1" ht="14.25">
      <c r="A13" s="60">
        <v>8</v>
      </c>
      <c r="B13" s="61" t="s">
        <v>40</v>
      </c>
      <c r="C13" s="22">
        <v>13</v>
      </c>
      <c r="D13" s="63"/>
    </row>
    <row r="14" spans="1:4" s="34" customFormat="1" ht="14.25">
      <c r="A14" s="60">
        <v>9</v>
      </c>
      <c r="B14" s="61" t="s">
        <v>41</v>
      </c>
      <c r="C14" s="22">
        <v>15</v>
      </c>
      <c r="D14" s="63"/>
    </row>
    <row r="15" spans="1:4" s="34" customFormat="1" ht="14.25">
      <c r="A15" s="60">
        <v>10</v>
      </c>
      <c r="B15" s="61" t="s">
        <v>39</v>
      </c>
      <c r="C15" s="22">
        <v>14</v>
      </c>
      <c r="D15" s="63"/>
    </row>
    <row r="16" spans="1:4" s="34" customFormat="1" ht="14.25">
      <c r="A16" s="60">
        <v>11</v>
      </c>
      <c r="B16" s="61" t="s">
        <v>1</v>
      </c>
      <c r="C16" s="23">
        <v>16</v>
      </c>
      <c r="D16" s="63"/>
    </row>
    <row r="17" spans="1:4" s="34" customFormat="1" ht="14.25">
      <c r="A17" s="60">
        <v>12</v>
      </c>
      <c r="B17" s="61" t="s">
        <v>58</v>
      </c>
      <c r="C17" s="23">
        <v>15</v>
      </c>
      <c r="D17" s="63"/>
    </row>
    <row r="18" spans="1:4" s="34" customFormat="1" ht="14.25">
      <c r="A18" s="60">
        <v>13</v>
      </c>
      <c r="B18" s="61" t="s">
        <v>44</v>
      </c>
      <c r="C18" s="22">
        <v>8</v>
      </c>
      <c r="D18" s="65"/>
    </row>
    <row r="19" spans="1:4" s="34" customFormat="1" ht="14.25">
      <c r="A19" s="60">
        <v>14</v>
      </c>
      <c r="B19" s="61" t="s">
        <v>35</v>
      </c>
      <c r="C19" s="22">
        <v>6</v>
      </c>
      <c r="D19" s="63"/>
    </row>
    <row r="20" spans="1:4" s="34" customFormat="1" ht="14.25">
      <c r="A20" s="60">
        <v>15</v>
      </c>
      <c r="B20" s="61" t="s">
        <v>36</v>
      </c>
      <c r="C20" s="22">
        <v>18</v>
      </c>
      <c r="D20" s="63"/>
    </row>
    <row r="21" spans="1:4" s="34" customFormat="1" ht="14.25">
      <c r="A21" s="60">
        <v>16</v>
      </c>
      <c r="B21" s="61" t="s">
        <v>33</v>
      </c>
      <c r="C21" s="22">
        <v>16</v>
      </c>
      <c r="D21" s="63"/>
    </row>
    <row r="22" spans="1:4" s="34" customFormat="1" ht="14.25">
      <c r="A22" s="60">
        <v>17</v>
      </c>
      <c r="B22" s="61" t="s">
        <v>34</v>
      </c>
      <c r="C22" s="22">
        <v>14</v>
      </c>
      <c r="D22" s="63"/>
    </row>
    <row r="23" spans="1:4" s="34" customFormat="1" ht="14.25">
      <c r="A23" s="60">
        <v>18</v>
      </c>
      <c r="B23" s="61" t="s">
        <v>38</v>
      </c>
      <c r="C23" s="22">
        <v>16</v>
      </c>
      <c r="D23" s="63"/>
    </row>
    <row r="24" spans="1:4" s="34" customFormat="1" ht="14.25">
      <c r="A24" s="60">
        <v>19</v>
      </c>
      <c r="B24" s="61" t="s">
        <v>47</v>
      </c>
      <c r="C24" s="22">
        <v>22</v>
      </c>
      <c r="D24" s="63"/>
    </row>
    <row r="25" spans="1:4" s="34" customFormat="1" ht="14.25">
      <c r="A25" s="60">
        <v>20</v>
      </c>
      <c r="B25" s="66" t="s">
        <v>42</v>
      </c>
      <c r="C25" s="22">
        <v>18</v>
      </c>
      <c r="D25" s="63"/>
    </row>
    <row r="26" spans="1:4" s="34" customFormat="1" ht="21.75" customHeight="1">
      <c r="A26" s="68" t="s">
        <v>49</v>
      </c>
      <c r="B26" s="69"/>
      <c r="C26" s="20">
        <f>SUM(C6:C25)</f>
        <v>281</v>
      </c>
      <c r="D26" s="16"/>
    </row>
    <row r="29" spans="1:4">
      <c r="C29" s="29" t="s">
        <v>64</v>
      </c>
      <c r="D29" s="29"/>
    </row>
    <row r="30" spans="1:4">
      <c r="C30" s="29" t="s">
        <v>65</v>
      </c>
      <c r="D30" s="29"/>
    </row>
    <row r="31" spans="1:4">
      <c r="C31" s="29" t="s">
        <v>66</v>
      </c>
      <c r="D31" s="29"/>
    </row>
    <row r="32" spans="1:4">
      <c r="C32" s="30"/>
      <c r="D32" s="31"/>
    </row>
    <row r="33" spans="3:4">
      <c r="C33" s="30"/>
      <c r="D33" s="31"/>
    </row>
    <row r="34" spans="3:4">
      <c r="C34" s="32"/>
      <c r="D34" s="31"/>
    </row>
    <row r="35" spans="3:4">
      <c r="C35" s="30"/>
      <c r="D35" s="31"/>
    </row>
    <row r="36" spans="3:4">
      <c r="C36" s="33" t="s">
        <v>67</v>
      </c>
      <c r="D36" s="33"/>
    </row>
    <row r="37" spans="3:4">
      <c r="C37" s="29" t="s">
        <v>68</v>
      </c>
      <c r="D37" s="29"/>
    </row>
    <row r="38" spans="3:4">
      <c r="C38" s="29" t="s">
        <v>69</v>
      </c>
      <c r="D38" s="29"/>
    </row>
  </sheetData>
  <mergeCells count="9">
    <mergeCell ref="C29:D29"/>
    <mergeCell ref="C30:D30"/>
    <mergeCell ref="C31:D31"/>
    <mergeCell ref="C36:D36"/>
    <mergeCell ref="C37:D37"/>
    <mergeCell ref="C38:D38"/>
    <mergeCell ref="A1:D1"/>
    <mergeCell ref="A3:D3"/>
    <mergeCell ref="A26:B2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Layout" workbookViewId="0">
      <selection activeCell="E12" sqref="E12"/>
    </sheetView>
  </sheetViews>
  <sheetFormatPr defaultRowHeight="15"/>
  <cols>
    <col min="1" max="1" width="3.7109375" style="2" bestFit="1" customWidth="1"/>
    <col min="2" max="2" width="20.7109375" style="2" customWidth="1"/>
    <col min="3" max="4" width="18.5703125" style="2" customWidth="1"/>
    <col min="5" max="5" width="23.5703125" customWidth="1"/>
  </cols>
  <sheetData>
    <row r="1" spans="1:5" s="34" customFormat="1" ht="14.25">
      <c r="A1" s="70" t="s">
        <v>52</v>
      </c>
      <c r="B1" s="70"/>
      <c r="C1" s="70"/>
      <c r="D1" s="70"/>
      <c r="E1" s="70"/>
    </row>
    <row r="2" spans="1:5" s="34" customFormat="1" ht="14.25">
      <c r="A2" s="71"/>
      <c r="B2" s="71"/>
      <c r="C2" s="71"/>
      <c r="D2" s="71"/>
      <c r="E2" s="71"/>
    </row>
    <row r="3" spans="1:5" s="34" customFormat="1" ht="30.75" customHeight="1">
      <c r="A3" s="72" t="s">
        <v>59</v>
      </c>
      <c r="B3" s="72"/>
      <c r="C3" s="72"/>
      <c r="D3" s="72"/>
      <c r="E3" s="72"/>
    </row>
    <row r="4" spans="1:5" s="73" customFormat="1" ht="14.25">
      <c r="A4" s="92" t="s">
        <v>72</v>
      </c>
      <c r="B4" s="92" t="s">
        <v>5</v>
      </c>
      <c r="C4" s="93" t="s">
        <v>60</v>
      </c>
      <c r="D4" s="94"/>
      <c r="E4" s="95" t="s">
        <v>57</v>
      </c>
    </row>
    <row r="5" spans="1:5" s="73" customFormat="1" ht="14.25">
      <c r="A5" s="96"/>
      <c r="B5" s="96"/>
      <c r="C5" s="97" t="s">
        <v>61</v>
      </c>
      <c r="D5" s="97" t="s">
        <v>62</v>
      </c>
      <c r="E5" s="98"/>
    </row>
    <row r="6" spans="1:5" s="34" customFormat="1" ht="14.25">
      <c r="A6" s="74">
        <v>1</v>
      </c>
      <c r="B6" s="75" t="s">
        <v>10</v>
      </c>
      <c r="C6" s="76">
        <v>27</v>
      </c>
      <c r="D6" s="77">
        <v>3</v>
      </c>
      <c r="E6" s="16"/>
    </row>
    <row r="7" spans="1:5" s="34" customFormat="1" ht="14.25">
      <c r="A7" s="78">
        <v>2</v>
      </c>
      <c r="B7" s="75" t="s">
        <v>47</v>
      </c>
      <c r="C7" s="78">
        <v>53</v>
      </c>
      <c r="D7" s="78">
        <v>4</v>
      </c>
      <c r="E7" s="16"/>
    </row>
    <row r="8" spans="1:5" s="34" customFormat="1" ht="14.25">
      <c r="A8" s="78">
        <v>3</v>
      </c>
      <c r="B8" s="79" t="s">
        <v>14</v>
      </c>
      <c r="C8" s="80">
        <v>1</v>
      </c>
      <c r="D8" s="81" t="s">
        <v>3</v>
      </c>
      <c r="E8" s="16"/>
    </row>
    <row r="9" spans="1:5" s="34" customFormat="1" ht="14.25">
      <c r="A9" s="78">
        <v>4</v>
      </c>
      <c r="B9" s="79" t="s">
        <v>33</v>
      </c>
      <c r="C9" s="81" t="s">
        <v>3</v>
      </c>
      <c r="D9" s="78">
        <v>25</v>
      </c>
      <c r="E9" s="16"/>
    </row>
    <row r="10" spans="1:5" s="34" customFormat="1" ht="14.25">
      <c r="A10" s="78">
        <v>5</v>
      </c>
      <c r="B10" s="79" t="s">
        <v>34</v>
      </c>
      <c r="C10" s="82">
        <v>7</v>
      </c>
      <c r="D10" s="78">
        <v>3</v>
      </c>
      <c r="E10" s="16"/>
    </row>
    <row r="11" spans="1:5" s="34" customFormat="1" ht="14.25">
      <c r="A11" s="78">
        <v>6</v>
      </c>
      <c r="B11" s="79" t="s">
        <v>8</v>
      </c>
      <c r="C11" s="83">
        <v>2</v>
      </c>
      <c r="D11" s="81" t="s">
        <v>3</v>
      </c>
      <c r="E11" s="16"/>
    </row>
    <row r="12" spans="1:5" s="34" customFormat="1" ht="14.25">
      <c r="A12" s="78">
        <v>7</v>
      </c>
      <c r="B12" s="79" t="s">
        <v>35</v>
      </c>
      <c r="C12" s="81" t="s">
        <v>3</v>
      </c>
      <c r="D12" s="78">
        <v>3</v>
      </c>
      <c r="E12" s="16"/>
    </row>
    <row r="13" spans="1:5" s="34" customFormat="1" ht="14.25">
      <c r="A13" s="78">
        <v>8</v>
      </c>
      <c r="B13" s="79" t="s">
        <v>36</v>
      </c>
      <c r="C13" s="84">
        <v>4</v>
      </c>
      <c r="D13" s="78">
        <v>3</v>
      </c>
      <c r="E13" s="16"/>
    </row>
    <row r="14" spans="1:5" s="34" customFormat="1" ht="14.25">
      <c r="A14" s="78">
        <v>9</v>
      </c>
      <c r="B14" s="79" t="s">
        <v>37</v>
      </c>
      <c r="C14" s="85">
        <v>2</v>
      </c>
      <c r="D14" s="78">
        <v>2</v>
      </c>
      <c r="E14" s="16"/>
    </row>
    <row r="15" spans="1:5" s="34" customFormat="1" ht="14.25">
      <c r="A15" s="78">
        <v>10</v>
      </c>
      <c r="B15" s="79" t="s">
        <v>38</v>
      </c>
      <c r="C15" s="86">
        <v>2</v>
      </c>
      <c r="D15" s="78">
        <v>3</v>
      </c>
      <c r="E15" s="16"/>
    </row>
    <row r="16" spans="1:5" s="34" customFormat="1" ht="14.25">
      <c r="A16" s="78">
        <v>11</v>
      </c>
      <c r="B16" s="79" t="s">
        <v>39</v>
      </c>
      <c r="C16" s="87">
        <v>2</v>
      </c>
      <c r="D16" s="78">
        <v>7</v>
      </c>
      <c r="E16" s="16"/>
    </row>
    <row r="17" spans="1:5" s="34" customFormat="1" ht="14.25">
      <c r="A17" s="78">
        <v>12</v>
      </c>
      <c r="B17" s="79" t="s">
        <v>12</v>
      </c>
      <c r="C17" s="81" t="s">
        <v>3</v>
      </c>
      <c r="D17" s="78">
        <v>4</v>
      </c>
      <c r="E17" s="16"/>
    </row>
    <row r="18" spans="1:5" s="34" customFormat="1" ht="14.25">
      <c r="A18" s="78">
        <v>13</v>
      </c>
      <c r="B18" s="79" t="s">
        <v>1</v>
      </c>
      <c r="C18" s="81" t="s">
        <v>3</v>
      </c>
      <c r="D18" s="78">
        <v>2</v>
      </c>
      <c r="E18" s="16"/>
    </row>
    <row r="19" spans="1:5" s="34" customFormat="1" ht="14.25">
      <c r="A19" s="78">
        <v>14</v>
      </c>
      <c r="B19" s="79" t="s">
        <v>40</v>
      </c>
      <c r="C19" s="81" t="s">
        <v>3</v>
      </c>
      <c r="D19" s="78">
        <v>3</v>
      </c>
      <c r="E19" s="16"/>
    </row>
    <row r="20" spans="1:5" s="34" customFormat="1" ht="14.25">
      <c r="A20" s="78">
        <v>15</v>
      </c>
      <c r="B20" s="79" t="s">
        <v>6</v>
      </c>
      <c r="C20" s="84">
        <v>2</v>
      </c>
      <c r="D20" s="78">
        <v>1</v>
      </c>
      <c r="E20" s="16"/>
    </row>
    <row r="21" spans="1:5" s="34" customFormat="1" ht="14.25">
      <c r="A21" s="78">
        <v>16</v>
      </c>
      <c r="B21" s="79" t="s">
        <v>16</v>
      </c>
      <c r="C21" s="88">
        <v>1</v>
      </c>
      <c r="D21" s="78">
        <v>8</v>
      </c>
      <c r="E21" s="16"/>
    </row>
    <row r="22" spans="1:5" s="34" customFormat="1" ht="14.25">
      <c r="A22" s="78">
        <v>17</v>
      </c>
      <c r="B22" s="79" t="s">
        <v>42</v>
      </c>
      <c r="C22" s="84">
        <v>2</v>
      </c>
      <c r="D22" s="78">
        <v>3</v>
      </c>
      <c r="E22" s="16"/>
    </row>
    <row r="23" spans="1:5" s="34" customFormat="1" ht="14.25">
      <c r="A23" s="78">
        <v>18</v>
      </c>
      <c r="B23" s="79" t="s">
        <v>43</v>
      </c>
      <c r="C23" s="89">
        <v>3</v>
      </c>
      <c r="D23" s="78">
        <v>3</v>
      </c>
      <c r="E23" s="16"/>
    </row>
    <row r="24" spans="1:5" s="34" customFormat="1" ht="14.25">
      <c r="A24" s="78">
        <v>19</v>
      </c>
      <c r="B24" s="79" t="s">
        <v>41</v>
      </c>
      <c r="C24" s="90">
        <v>3</v>
      </c>
      <c r="D24" s="81" t="s">
        <v>3</v>
      </c>
      <c r="E24" s="16"/>
    </row>
    <row r="25" spans="1:5" s="34" customFormat="1" ht="14.25">
      <c r="A25" s="78">
        <v>20</v>
      </c>
      <c r="B25" s="79" t="s">
        <v>44</v>
      </c>
      <c r="C25" s="81" t="s">
        <v>3</v>
      </c>
      <c r="D25" s="78">
        <v>1</v>
      </c>
      <c r="E25" s="16"/>
    </row>
    <row r="26" spans="1:5" s="34" customFormat="1" ht="21.75" customHeight="1">
      <c r="A26" s="68" t="s">
        <v>63</v>
      </c>
      <c r="B26" s="91"/>
      <c r="C26" s="20">
        <f>SUM(C6:C25)</f>
        <v>111</v>
      </c>
      <c r="D26" s="20">
        <f>SUM(D6:D25)</f>
        <v>78</v>
      </c>
      <c r="E26" s="16"/>
    </row>
    <row r="29" spans="1:5">
      <c r="D29" s="29" t="s">
        <v>64</v>
      </c>
      <c r="E29" s="29"/>
    </row>
    <row r="30" spans="1:5">
      <c r="D30" s="29" t="s">
        <v>65</v>
      </c>
      <c r="E30" s="29"/>
    </row>
    <row r="31" spans="1:5">
      <c r="D31" s="29" t="s">
        <v>66</v>
      </c>
      <c r="E31" s="29"/>
    </row>
    <row r="32" spans="1:5">
      <c r="D32" s="30"/>
      <c r="E32" s="31"/>
    </row>
    <row r="33" spans="4:5">
      <c r="D33" s="30"/>
      <c r="E33" s="31"/>
    </row>
    <row r="34" spans="4:5">
      <c r="D34" s="32"/>
      <c r="E34" s="31"/>
    </row>
    <row r="35" spans="4:5">
      <c r="D35" s="30"/>
      <c r="E35" s="31"/>
    </row>
    <row r="36" spans="4:5">
      <c r="D36" s="33" t="s">
        <v>67</v>
      </c>
      <c r="E36" s="33"/>
    </row>
    <row r="37" spans="4:5">
      <c r="D37" s="29" t="s">
        <v>68</v>
      </c>
      <c r="E37" s="29"/>
    </row>
    <row r="38" spans="4:5">
      <c r="D38" s="29" t="s">
        <v>69</v>
      </c>
      <c r="E38" s="29"/>
    </row>
  </sheetData>
  <mergeCells count="13">
    <mergeCell ref="D38:E38"/>
    <mergeCell ref="D29:E29"/>
    <mergeCell ref="D30:E30"/>
    <mergeCell ref="D31:E31"/>
    <mergeCell ref="D36:E36"/>
    <mergeCell ref="D37:E37"/>
    <mergeCell ref="A1:E1"/>
    <mergeCell ref="A26:B26"/>
    <mergeCell ref="A4:A5"/>
    <mergeCell ref="B4:B5"/>
    <mergeCell ref="E4:E5"/>
    <mergeCell ref="A3:E3"/>
    <mergeCell ref="C4:D4"/>
  </mergeCells>
  <pageMargins left="0.70866141732283472" right="0.70866141732283472" top="0.59055118110236227" bottom="0.59055118110236227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Klasifikasi BUM Desa</vt:lpstr>
      <vt:lpstr>12. Jumlah LAD</vt:lpstr>
      <vt:lpstr>13. Jumlah LPMD</vt:lpstr>
      <vt:lpstr>15. UEM Terfasilitasi</vt:lpstr>
      <vt:lpstr>8. KPM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HIMIWIN</dc:creator>
  <cp:lastModifiedBy>ASUS PC</cp:lastModifiedBy>
  <cp:lastPrinted>2022-10-17T02:26:27Z</cp:lastPrinted>
  <dcterms:created xsi:type="dcterms:W3CDTF">2022-10-04T03:04:14Z</dcterms:created>
  <dcterms:modified xsi:type="dcterms:W3CDTF">2022-10-17T02:27:48Z</dcterms:modified>
</cp:coreProperties>
</file>