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Sadap 2025\Statistik Sektoral\"/>
    </mc:Choice>
  </mc:AlternateContent>
  <xr:revisionPtr revIDLastSave="0" documentId="13_ncr:1_{CA8B5846-E98D-4F16-8526-3CFE7502DECC}" xr6:coauthVersionLast="47" xr6:coauthVersionMax="47" xr10:uidLastSave="{00000000-0000-0000-0000-000000000000}"/>
  <bookViews>
    <workbookView xWindow="-120" yWindow="-120" windowWidth="29040" windowHeight="15720" xr2:uid="{79518072-ACAD-43EC-9004-D102AE39D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J26" i="1"/>
  <c r="H26" i="1"/>
  <c r="F26" i="1"/>
  <c r="D26" i="1"/>
  <c r="E26" i="1" l="1"/>
  <c r="G26" i="1"/>
  <c r="I26" i="1"/>
  <c r="K26" i="1"/>
</calcChain>
</file>

<file path=xl/sharedStrings.xml><?xml version="1.0" encoding="utf-8"?>
<sst xmlns="http://schemas.openxmlformats.org/spreadsheetml/2006/main" count="60" uniqueCount="54">
  <si>
    <t>No</t>
  </si>
  <si>
    <t>Kecamatan</t>
  </si>
  <si>
    <t>Dasar</t>
  </si>
  <si>
    <t>Berkembang</t>
  </si>
  <si>
    <t>Mandiri</t>
  </si>
  <si>
    <t>Berkelanjutan</t>
  </si>
  <si>
    <t>Jumlah</t>
  </si>
  <si>
    <t>%</t>
  </si>
  <si>
    <t>SLAHUNG</t>
  </si>
  <si>
    <t>NGRAYUN</t>
  </si>
  <si>
    <t>BUNGKAL</t>
  </si>
  <si>
    <t>SAMBIT</t>
  </si>
  <si>
    <t>SAWOO</t>
  </si>
  <si>
    <t>SOOKO</t>
  </si>
  <si>
    <t>PULUNG</t>
  </si>
  <si>
    <t>MLARAK</t>
  </si>
  <si>
    <t>JETIS</t>
  </si>
  <si>
    <t>SIMAN</t>
  </si>
  <si>
    <t>BALONG</t>
  </si>
  <si>
    <t>KAUMAN</t>
  </si>
  <si>
    <t>BADEGAN</t>
  </si>
  <si>
    <t>SAMPUNG</t>
  </si>
  <si>
    <t>SUKOREJO</t>
  </si>
  <si>
    <t>BABADAN</t>
  </si>
  <si>
    <t>PONOROGO</t>
  </si>
  <si>
    <t>JENANGAN</t>
  </si>
  <si>
    <t>NGEBEL</t>
  </si>
  <si>
    <t>JAMBON</t>
  </si>
  <si>
    <t>PUDAK</t>
  </si>
  <si>
    <t>Total</t>
  </si>
  <si>
    <t>TOTAL</t>
  </si>
  <si>
    <t>Kode Wilayah</t>
  </si>
  <si>
    <t>Jumlah Kampung Keluarga Berkualitas berdasarkan Klasifikasinya</t>
  </si>
  <si>
    <t xml:space="preserve"> 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</si>
  <si>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</si>
  <si>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</si>
  <si>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</si>
  <si>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</si>
  <si>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</si>
  <si>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</si>
  <si>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</si>
  <si>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</si>
  <si>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</si>
  <si>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</si>
  <si>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</si>
  <si>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</si>
  <si>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</si>
  <si>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</si>
  <si>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</si>
  <si>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35.02.17</t>
  </si>
  <si>
    <t>35.02.18</t>
  </si>
  <si>
    <t>35.02.19</t>
  </si>
  <si>
    <t>35.02.20</t>
  </si>
  <si>
    <t>35.02.21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</si>
</sst>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2" fillId="0" borderId="1" xfId="0" applyFont="1" applyBorder="1"/>
    <xf numFmtId="2" fontId="2" fillId="0" borderId="1" xfId="0" applyNumberFormat="1" applyFont="1" applyBorder="1"/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80EA-E4D0-40F6-B257-8BF01A6A5782}">
  <dimension ref="A1:L26"/>
  <sheetViews>
    <sheetView tabSelected="1" workbookViewId="0">
      <selection activeCell="G29" sqref="G29"/>
    </sheetView>
  </sheetViews>
  <sheetFormatPr defaultRowHeight="15" x14ac:dyDescent="0.25"/>
  <cols>
    <col min="1" max="1" width="3.7109375" customWidth="1"/>
    <col min="2" max="2" width="8.42578125" customWidth="1"/>
    <col min="3" max="3" width="11" customWidth="1"/>
    <col min="4" max="4" width="7.85546875" customWidth="1"/>
    <col min="5" max="5" width="3.5703125" customWidth="1"/>
    <col min="6" max="6" width="7.140625" customWidth="1"/>
    <col min="7" max="7" width="6.140625" customWidth="1"/>
    <col min="8" max="8" width="7.28515625" customWidth="1"/>
    <col min="9" max="9" width="5.7109375" customWidth="1"/>
    <col min="10" max="10" width="7.28515625" customWidth="1"/>
    <col min="11" max="11" width="7" customWidth="1"/>
  </cols>
  <sheetData>
    <row r="1" spans="1:12" ht="18" customHeight="1" x14ac:dyDescent="0.25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x14ac:dyDescent="0.25">
      <c r="A3" s="10" t="s">
        <v>0</v>
      </c>
      <c r="B3" s="11" t="s">
        <v>31</v>
      </c>
      <c r="C3" s="10" t="s">
        <v>1</v>
      </c>
      <c r="D3" s="12" t="s">
        <v>2</v>
      </c>
      <c r="E3" s="13"/>
      <c r="F3" s="12" t="s">
        <v>3</v>
      </c>
      <c r="G3" s="13"/>
      <c r="H3" s="12" t="s">
        <v>4</v>
      </c>
      <c r="I3" s="13"/>
      <c r="J3" s="12" t="s">
        <v>5</v>
      </c>
      <c r="K3" s="12"/>
      <c r="L3" s="12" t="s">
        <v>30</v>
      </c>
    </row>
    <row r="4" spans="1:12" x14ac:dyDescent="0.25">
      <c r="A4" s="10"/>
      <c r="B4" s="11"/>
      <c r="C4" s="10"/>
      <c r="D4" s="14" t="s">
        <v>6</v>
      </c>
      <c r="E4" s="15" t="s">
        <v>7</v>
      </c>
      <c r="F4" s="14" t="s">
        <v>6</v>
      </c>
      <c r="G4" s="15" t="s">
        <v>7</v>
      </c>
      <c r="H4" s="14" t="s">
        <v>6</v>
      </c>
      <c r="I4" s="15" t="s">
        <v>7</v>
      </c>
      <c r="J4" s="14" t="s">
        <v>6</v>
      </c>
      <c r="K4" s="15" t="s">
        <v>7</v>
      </c>
      <c r="L4" s="12"/>
    </row>
    <row r="5" spans="1:12" x14ac:dyDescent="0.25">
      <c r="A5" s="1">
        <v>1</v>
      </c>
      <c r="B5" s="1" t="s">
        <v>33</v>
      </c>
      <c r="C5" s="1" t="s">
        <v>8</v>
      </c>
      <c r="D5" s="2">
        <v>0</v>
      </c>
      <c r="E5" s="3"/>
      <c r="F5" s="2">
        <v>0</v>
      </c>
      <c r="G5" s="3"/>
      <c r="H5" s="2">
        <v>21</v>
      </c>
      <c r="I5" s="3">
        <v>95.45</v>
      </c>
      <c r="J5" s="2">
        <v>1</v>
      </c>
      <c r="K5" s="3">
        <v>4.55</v>
      </c>
      <c r="L5" s="2">
        <v>22</v>
      </c>
    </row>
    <row r="6" spans="1:12" x14ac:dyDescent="0.25">
      <c r="A6" s="1">
        <v>2</v>
      </c>
      <c r="B6" s="1" t="s">
        <v>34</v>
      </c>
      <c r="C6" s="1" t="s">
        <v>9</v>
      </c>
      <c r="D6" s="2">
        <v>0</v>
      </c>
      <c r="E6" s="3"/>
      <c r="F6" s="2">
        <v>8</v>
      </c>
      <c r="G6" s="3">
        <v>72.73</v>
      </c>
      <c r="H6" s="2">
        <v>2</v>
      </c>
      <c r="I6" s="3">
        <v>18.18</v>
      </c>
      <c r="J6" s="2">
        <v>1</v>
      </c>
      <c r="K6" s="3">
        <v>9.09</v>
      </c>
      <c r="L6" s="2">
        <v>11</v>
      </c>
    </row>
    <row r="7" spans="1:12" x14ac:dyDescent="0.25">
      <c r="A7" s="1">
        <v>3</v>
      </c>
      <c r="B7" s="1" t="s">
        <v>35</v>
      </c>
      <c r="C7" s="1" t="s">
        <v>10</v>
      </c>
      <c r="D7" s="2">
        <v>0</v>
      </c>
      <c r="E7" s="3"/>
      <c r="F7" s="2">
        <v>10</v>
      </c>
      <c r="G7" s="3">
        <v>52.63</v>
      </c>
      <c r="H7" s="2">
        <v>5</v>
      </c>
      <c r="I7" s="3">
        <v>26.32</v>
      </c>
      <c r="J7" s="2">
        <v>4</v>
      </c>
      <c r="K7" s="3">
        <v>21.05</v>
      </c>
      <c r="L7" s="2">
        <v>19</v>
      </c>
    </row>
    <row r="8" spans="1:12" x14ac:dyDescent="0.25">
      <c r="A8" s="1">
        <v>4</v>
      </c>
      <c r="B8" s="1" t="s">
        <v>36</v>
      </c>
      <c r="C8" s="1" t="s">
        <v>11</v>
      </c>
      <c r="D8" s="2">
        <v>0</v>
      </c>
      <c r="E8" s="3"/>
      <c r="F8" s="2">
        <v>2</v>
      </c>
      <c r="G8" s="3">
        <v>12.5</v>
      </c>
      <c r="H8" s="2">
        <v>11</v>
      </c>
      <c r="I8" s="3">
        <v>68.75</v>
      </c>
      <c r="J8" s="2">
        <v>3</v>
      </c>
      <c r="K8" s="3">
        <v>18.75</v>
      </c>
      <c r="L8" s="2">
        <v>16</v>
      </c>
    </row>
    <row r="9" spans="1:12" x14ac:dyDescent="0.25">
      <c r="A9" s="1">
        <v>5</v>
      </c>
      <c r="B9" s="1" t="s">
        <v>37</v>
      </c>
      <c r="C9" s="1" t="s">
        <v>12</v>
      </c>
      <c r="D9" s="2">
        <v>0</v>
      </c>
      <c r="E9" s="3"/>
      <c r="F9" s="2">
        <v>8</v>
      </c>
      <c r="G9" s="3">
        <v>57.14</v>
      </c>
      <c r="H9" s="2">
        <v>1</v>
      </c>
      <c r="I9" s="3">
        <v>7.14</v>
      </c>
      <c r="J9" s="2">
        <v>5</v>
      </c>
      <c r="K9" s="3">
        <v>35.71</v>
      </c>
      <c r="L9" s="2">
        <v>14</v>
      </c>
    </row>
    <row r="10" spans="1:12" x14ac:dyDescent="0.25">
      <c r="A10" s="1">
        <v>6</v>
      </c>
      <c r="B10" s="1" t="s">
        <v>38</v>
      </c>
      <c r="C10" s="1" t="s">
        <v>13</v>
      </c>
      <c r="D10" s="2">
        <v>0</v>
      </c>
      <c r="E10" s="3"/>
      <c r="F10" s="2">
        <v>0</v>
      </c>
      <c r="G10" s="3"/>
      <c r="H10" s="2">
        <v>4</v>
      </c>
      <c r="I10" s="3">
        <v>66.67</v>
      </c>
      <c r="J10" s="2">
        <v>2</v>
      </c>
      <c r="K10" s="3">
        <v>33.33</v>
      </c>
      <c r="L10" s="2">
        <v>6</v>
      </c>
    </row>
    <row r="11" spans="1:12" x14ac:dyDescent="0.25">
      <c r="A11" s="1">
        <v>7</v>
      </c>
      <c r="B11" s="1" t="s">
        <v>39</v>
      </c>
      <c r="C11" s="1" t="s">
        <v>14</v>
      </c>
      <c r="D11" s="2">
        <v>0</v>
      </c>
      <c r="E11" s="3"/>
      <c r="F11" s="2">
        <v>1</v>
      </c>
      <c r="G11" s="3">
        <v>5.56</v>
      </c>
      <c r="H11" s="2">
        <v>15</v>
      </c>
      <c r="I11" s="3">
        <v>83.33</v>
      </c>
      <c r="J11" s="2">
        <v>2</v>
      </c>
      <c r="K11" s="3">
        <v>11.11</v>
      </c>
      <c r="L11" s="2">
        <v>18</v>
      </c>
    </row>
    <row r="12" spans="1:12" x14ac:dyDescent="0.25">
      <c r="A12" s="1">
        <v>8</v>
      </c>
      <c r="B12" s="1" t="s">
        <v>40</v>
      </c>
      <c r="C12" s="1" t="s">
        <v>15</v>
      </c>
      <c r="D12" s="2">
        <v>0</v>
      </c>
      <c r="E12" s="3"/>
      <c r="F12" s="2">
        <v>2</v>
      </c>
      <c r="G12" s="3">
        <v>13.33</v>
      </c>
      <c r="H12" s="2">
        <v>12</v>
      </c>
      <c r="I12" s="3">
        <v>80</v>
      </c>
      <c r="J12" s="2">
        <v>1</v>
      </c>
      <c r="K12" s="3">
        <v>6.67</v>
      </c>
      <c r="L12" s="2">
        <v>15</v>
      </c>
    </row>
    <row r="13" spans="1:12" x14ac:dyDescent="0.25">
      <c r="A13" s="1">
        <v>9</v>
      </c>
      <c r="B13" s="1" t="s">
        <v>41</v>
      </c>
      <c r="C13" s="1" t="s">
        <v>16</v>
      </c>
      <c r="D13" s="2">
        <v>0</v>
      </c>
      <c r="E13" s="3"/>
      <c r="F13" s="2">
        <v>13</v>
      </c>
      <c r="G13" s="3">
        <v>92.86</v>
      </c>
      <c r="H13" s="2">
        <v>0</v>
      </c>
      <c r="I13" s="3"/>
      <c r="J13" s="2">
        <v>1</v>
      </c>
      <c r="K13" s="3">
        <v>7.14</v>
      </c>
      <c r="L13" s="2">
        <v>14</v>
      </c>
    </row>
    <row r="14" spans="1:12" x14ac:dyDescent="0.25">
      <c r="A14" s="1">
        <v>10</v>
      </c>
      <c r="B14" s="1" t="s">
        <v>42</v>
      </c>
      <c r="C14" s="1" t="s">
        <v>17</v>
      </c>
      <c r="D14" s="2">
        <v>0</v>
      </c>
      <c r="E14" s="3"/>
      <c r="F14" s="2">
        <v>2</v>
      </c>
      <c r="G14" s="3">
        <v>11.11</v>
      </c>
      <c r="H14" s="2">
        <v>14</v>
      </c>
      <c r="I14" s="3">
        <v>77.78</v>
      </c>
      <c r="J14" s="2">
        <v>2</v>
      </c>
      <c r="K14" s="3">
        <v>11.11</v>
      </c>
      <c r="L14" s="2">
        <v>18</v>
      </c>
    </row>
    <row r="15" spans="1:12" x14ac:dyDescent="0.25">
      <c r="A15" s="1">
        <v>11</v>
      </c>
      <c r="B15" s="1" t="s">
        <v>43</v>
      </c>
      <c r="C15" s="1" t="s">
        <v>18</v>
      </c>
      <c r="D15" s="2">
        <v>0</v>
      </c>
      <c r="E15" s="3"/>
      <c r="F15" s="2">
        <v>9</v>
      </c>
      <c r="G15" s="3">
        <v>45</v>
      </c>
      <c r="H15" s="2">
        <v>10</v>
      </c>
      <c r="I15" s="3">
        <v>50</v>
      </c>
      <c r="J15" s="2">
        <v>1</v>
      </c>
      <c r="K15" s="3">
        <v>5</v>
      </c>
      <c r="L15" s="2">
        <v>20</v>
      </c>
    </row>
    <row r="16" spans="1:12" x14ac:dyDescent="0.25">
      <c r="A16" s="1">
        <v>12</v>
      </c>
      <c r="B16" s="1" t="s">
        <v>44</v>
      </c>
      <c r="C16" s="1" t="s">
        <v>19</v>
      </c>
      <c r="D16" s="2">
        <v>0</v>
      </c>
      <c r="E16" s="3"/>
      <c r="F16" s="2">
        <v>8</v>
      </c>
      <c r="G16" s="3">
        <v>50</v>
      </c>
      <c r="H16" s="2">
        <v>1</v>
      </c>
      <c r="I16" s="3">
        <v>6.25</v>
      </c>
      <c r="J16" s="2">
        <v>7</v>
      </c>
      <c r="K16" s="3">
        <v>43.75</v>
      </c>
      <c r="L16" s="2">
        <v>16</v>
      </c>
    </row>
    <row r="17" spans="1:12" x14ac:dyDescent="0.25">
      <c r="A17" s="1">
        <v>13</v>
      </c>
      <c r="B17" s="1" t="s">
        <v>45</v>
      </c>
      <c r="C17" s="1" t="s">
        <v>20</v>
      </c>
      <c r="D17" s="2">
        <v>0</v>
      </c>
      <c r="E17" s="3"/>
      <c r="F17" s="2">
        <v>3</v>
      </c>
      <c r="G17" s="3">
        <v>30</v>
      </c>
      <c r="H17" s="2">
        <v>5</v>
      </c>
      <c r="I17" s="3">
        <v>50</v>
      </c>
      <c r="J17" s="2">
        <v>2</v>
      </c>
      <c r="K17" s="3">
        <v>20</v>
      </c>
      <c r="L17" s="2">
        <v>10</v>
      </c>
    </row>
    <row r="18" spans="1:12" x14ac:dyDescent="0.25">
      <c r="A18" s="1">
        <v>14</v>
      </c>
      <c r="B18" s="1" t="s">
        <v>46</v>
      </c>
      <c r="C18" s="1" t="s">
        <v>21</v>
      </c>
      <c r="D18" s="2">
        <v>0</v>
      </c>
      <c r="E18" s="3"/>
      <c r="F18" s="2">
        <v>6</v>
      </c>
      <c r="G18" s="3">
        <v>50</v>
      </c>
      <c r="H18" s="2">
        <v>1</v>
      </c>
      <c r="I18" s="3">
        <v>8.33</v>
      </c>
      <c r="J18" s="2">
        <v>5</v>
      </c>
      <c r="K18" s="3">
        <v>41.67</v>
      </c>
      <c r="L18" s="2">
        <v>12</v>
      </c>
    </row>
    <row r="19" spans="1:12" x14ac:dyDescent="0.25">
      <c r="A19" s="1">
        <v>15</v>
      </c>
      <c r="B19" s="1" t="s">
        <v>47</v>
      </c>
      <c r="C19" s="1" t="s">
        <v>22</v>
      </c>
      <c r="D19" s="2">
        <v>0</v>
      </c>
      <c r="E19" s="3"/>
      <c r="F19" s="2">
        <v>16</v>
      </c>
      <c r="G19" s="3">
        <v>88.89</v>
      </c>
      <c r="H19" s="2">
        <v>0</v>
      </c>
      <c r="I19" s="3"/>
      <c r="J19" s="2">
        <v>2</v>
      </c>
      <c r="K19" s="3">
        <v>11.11</v>
      </c>
      <c r="L19" s="2">
        <v>18</v>
      </c>
    </row>
    <row r="20" spans="1:12" x14ac:dyDescent="0.25">
      <c r="A20" s="1">
        <v>16</v>
      </c>
      <c r="B20" s="1" t="s">
        <v>48</v>
      </c>
      <c r="C20" s="1" t="s">
        <v>23</v>
      </c>
      <c r="D20" s="2">
        <v>0</v>
      </c>
      <c r="E20" s="3"/>
      <c r="F20" s="2">
        <v>12</v>
      </c>
      <c r="G20" s="3">
        <v>80</v>
      </c>
      <c r="H20" s="2">
        <v>1</v>
      </c>
      <c r="I20" s="3">
        <v>6.67</v>
      </c>
      <c r="J20" s="2">
        <v>2</v>
      </c>
      <c r="K20" s="3">
        <v>13.33</v>
      </c>
      <c r="L20" s="2">
        <v>15</v>
      </c>
    </row>
    <row r="21" spans="1:12" x14ac:dyDescent="0.25">
      <c r="A21" s="1">
        <v>17</v>
      </c>
      <c r="B21" s="1" t="s">
        <v>49</v>
      </c>
      <c r="C21" s="1" t="s">
        <v>24</v>
      </c>
      <c r="D21" s="2">
        <v>0</v>
      </c>
      <c r="E21" s="3"/>
      <c r="F21" s="2">
        <v>18</v>
      </c>
      <c r="G21" s="3">
        <v>94.74</v>
      </c>
      <c r="H21" s="2">
        <v>0</v>
      </c>
      <c r="I21" s="3"/>
      <c r="J21" s="2">
        <v>1</v>
      </c>
      <c r="K21" s="3">
        <v>5.26</v>
      </c>
      <c r="L21" s="2">
        <v>19</v>
      </c>
    </row>
    <row r="22" spans="1:12" x14ac:dyDescent="0.25">
      <c r="A22" s="1">
        <v>18</v>
      </c>
      <c r="B22" s="1" t="s">
        <v>50</v>
      </c>
      <c r="C22" s="1" t="s">
        <v>25</v>
      </c>
      <c r="D22" s="2">
        <v>0</v>
      </c>
      <c r="E22" s="3"/>
      <c r="F22" s="2">
        <v>8</v>
      </c>
      <c r="G22" s="3">
        <v>47.06</v>
      </c>
      <c r="H22" s="2">
        <v>4</v>
      </c>
      <c r="I22" s="3">
        <v>23.53</v>
      </c>
      <c r="J22" s="2">
        <v>5</v>
      </c>
      <c r="K22" s="3">
        <v>29.41</v>
      </c>
      <c r="L22" s="2">
        <v>17</v>
      </c>
    </row>
    <row r="23" spans="1:12" x14ac:dyDescent="0.25">
      <c r="A23" s="1">
        <v>19</v>
      </c>
      <c r="B23" s="1" t="s">
        <v>51</v>
      </c>
      <c r="C23" s="1" t="s">
        <v>26</v>
      </c>
      <c r="D23" s="2">
        <v>0</v>
      </c>
      <c r="E23" s="3"/>
      <c r="F23" s="2">
        <v>3</v>
      </c>
      <c r="G23" s="3">
        <v>37.5</v>
      </c>
      <c r="H23" s="2">
        <v>2</v>
      </c>
      <c r="I23" s="3">
        <v>25</v>
      </c>
      <c r="J23" s="2">
        <v>3</v>
      </c>
      <c r="K23" s="3">
        <v>37.5</v>
      </c>
      <c r="L23" s="2">
        <v>8</v>
      </c>
    </row>
    <row r="24" spans="1:12" x14ac:dyDescent="0.25">
      <c r="A24" s="1">
        <v>20</v>
      </c>
      <c r="B24" s="1" t="s">
        <v>52</v>
      </c>
      <c r="C24" s="1" t="s">
        <v>27</v>
      </c>
      <c r="D24" s="2">
        <v>0</v>
      </c>
      <c r="E24" s="3"/>
      <c r="F24" s="2">
        <v>7</v>
      </c>
      <c r="G24" s="3">
        <v>53.85</v>
      </c>
      <c r="H24" s="2">
        <v>6</v>
      </c>
      <c r="I24" s="3">
        <v>46.15</v>
      </c>
      <c r="J24" s="2">
        <v>0</v>
      </c>
      <c r="K24" s="3"/>
      <c r="L24" s="2">
        <v>13</v>
      </c>
    </row>
    <row r="25" spans="1:12" x14ac:dyDescent="0.25">
      <c r="A25" s="1">
        <v>21</v>
      </c>
      <c r="B25" s="1" t="s">
        <v>53</v>
      </c>
      <c r="C25" s="1" t="s">
        <v>28</v>
      </c>
      <c r="D25" s="2">
        <v>0</v>
      </c>
      <c r="E25" s="3"/>
      <c r="F25" s="2">
        <v>1</v>
      </c>
      <c r="G25" s="3">
        <v>16.670000000000002</v>
      </c>
      <c r="H25" s="2">
        <v>4</v>
      </c>
      <c r="I25" s="3">
        <v>66.67</v>
      </c>
      <c r="J25" s="2">
        <v>1</v>
      </c>
      <c r="K25" s="3">
        <v>16.670000000000002</v>
      </c>
      <c r="L25" s="2">
        <v>6</v>
      </c>
    </row>
    <row r="26" spans="1:12" x14ac:dyDescent="0.25">
      <c r="A26" s="7" t="s">
        <v>29</v>
      </c>
      <c r="B26" s="8"/>
      <c r="C26" s="9"/>
      <c r="D26" s="4">
        <f>SUM(D5:D25)</f>
        <v>0</v>
      </c>
      <c r="E26" s="5">
        <f>(D26/L26) * 100</f>
        <v>0</v>
      </c>
      <c r="F26" s="4">
        <f>SUM(F5:F25)</f>
        <v>137</v>
      </c>
      <c r="G26" s="5">
        <f>(F26/L26) * 100</f>
        <v>44.625407166123779</v>
      </c>
      <c r="H26" s="4">
        <f>SUM(H5:H25)</f>
        <v>119</v>
      </c>
      <c r="I26" s="5">
        <f>(H26/L26) * 100</f>
        <v>38.762214983713356</v>
      </c>
      <c r="J26" s="4">
        <f>SUM(J5:J25)</f>
        <v>51</v>
      </c>
      <c r="K26" s="5">
        <f>(J26/L26) * 100</f>
        <v>16.612377850162865</v>
      </c>
      <c r="L26" s="4">
        <f>SUM(L5:L25)</f>
        <v>307</v>
      </c>
    </row>
  </sheetData>
  <mergeCells count="10">
    <mergeCell ref="A1:L1"/>
    <mergeCell ref="J3:K3"/>
    <mergeCell ref="A26:C26"/>
    <mergeCell ref="A3:A4"/>
    <mergeCell ref="C3:C4"/>
    <mergeCell ref="D3:E3"/>
    <mergeCell ref="F3:G3"/>
    <mergeCell ref="H3:I3"/>
    <mergeCell ref="L3:L4"/>
    <mergeCell ref="B3:B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cp:lastPrinted>2026-05-20T07:54:56Z</cp:lastPrinted>
  <dcterms:created xsi:type="dcterms:W3CDTF">2026-05-11T06:27:24Z</dcterms:created>
  <dcterms:modified xsi:type="dcterms:W3CDTF">2026-05-20T07:55:00Z</dcterms:modified>
</cp:coreProperties>
</file>