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PS DASHBOARD STATISTIK 2023\"/>
    </mc:Choice>
  </mc:AlternateContent>
  <bookViews>
    <workbookView xWindow="0" yWindow="0" windowWidth="20490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20" i="1" l="1"/>
  <c r="D5" i="1" s="1"/>
  <c r="D4" i="1"/>
  <c r="D19" i="1" l="1"/>
  <c r="D16" i="1"/>
  <c r="D12" i="1"/>
  <c r="D8" i="1"/>
  <c r="D13" i="1"/>
  <c r="D6" i="1"/>
  <c r="D10" i="1"/>
  <c r="D14" i="1"/>
  <c r="D18" i="1"/>
  <c r="D9" i="1"/>
  <c r="D17" i="1"/>
  <c r="D7" i="1"/>
  <c r="D11" i="1"/>
  <c r="D15" i="1"/>
</calcChain>
</file>

<file path=xl/sharedStrings.xml><?xml version="1.0" encoding="utf-8"?>
<sst xmlns="http://schemas.openxmlformats.org/spreadsheetml/2006/main" count="24" uniqueCount="24">
  <si>
    <t>No</t>
  </si>
  <si>
    <t>desa_kelurahan</t>
  </si>
  <si>
    <t>luas_km</t>
  </si>
  <si>
    <t>presentase_terhadap_luas_kecamatan</t>
  </si>
  <si>
    <t>jumlah_pulau</t>
  </si>
  <si>
    <t>tinggi_wilayah_mdpl</t>
  </si>
  <si>
    <t>SAMBIT</t>
  </si>
  <si>
    <t>NGADISANAN</t>
  </si>
  <si>
    <t>BEDINGIN</t>
  </si>
  <si>
    <t>KEMUNING</t>
  </si>
  <si>
    <t>WRINGINANOM</t>
  </si>
  <si>
    <t>CAMPURSARI</t>
  </si>
  <si>
    <t>BANCANGAN</t>
  </si>
  <si>
    <t>NGLEWAN</t>
  </si>
  <si>
    <t>BANGSALAN</t>
  </si>
  <si>
    <t>BESUKI</t>
  </si>
  <si>
    <t>CAMPUREJO</t>
  </si>
  <si>
    <t>JRAKAH</t>
  </si>
  <si>
    <t>WILANGAN</t>
  </si>
  <si>
    <t>BULU</t>
  </si>
  <si>
    <t>GAJAH</t>
  </si>
  <si>
    <t>MAGUWAN</t>
  </si>
  <si>
    <t>104</t>
  </si>
  <si>
    <t>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</si>
</sst>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"/>
    <numFmt numFmtId="165" formatCode="0.000%"/>
  </numFmts>
  <fonts count="9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9"/>
      <color rgb="FF242021"/>
      <name val="MyriadPro-Cond"/>
    </font>
    <font>
      <b/>
      <sz val="9"/>
      <color rgb="FF242021"/>
      <name val="MyriadPro-BoldCond"/>
    </font>
    <font>
      <b/>
      <sz val="18"/>
      <color rgb="FF000000"/>
      <name val="Helvetica-Bold"/>
    </font>
    <font>
      <sz val="10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wrapText="1"/>
    </xf>
    <xf numFmtId="165" fontId="1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1" fillId="3" borderId="1" xfId="0" applyFont="1" applyFill="1" applyBorder="1" applyAlignment="1"/>
    <xf numFmtId="165" fontId="1" fillId="3" borderId="1" xfId="0" applyNumberFormat="1" applyFont="1" applyFill="1" applyBorder="1"/>
    <xf numFmtId="0" fontId="3" fillId="0" borderId="1" xfId="0" applyFont="1" applyBorder="1" applyAlignment="1">
      <alignment horizontal="center"/>
    </xf>
    <xf numFmtId="10" fontId="1" fillId="0" borderId="1" xfId="0" applyNumberFormat="1" applyFont="1" applyBorder="1"/>
    <xf numFmtId="0" fontId="1" fillId="0" borderId="1" xfId="0" applyFont="1" applyBorder="1"/>
    <xf numFmtId="10" fontId="1" fillId="3" borderId="1" xfId="0" applyNumberFormat="1" applyFont="1" applyFill="1" applyBorder="1"/>
    <xf numFmtId="0" fontId="1" fillId="3" borderId="1" xfId="0" applyFont="1" applyFill="1" applyBorder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49" fontId="1" fillId="0" borderId="1" xfId="0" applyNumberFormat="1" applyFont="1" applyBorder="1" applyAlignment="1">
      <alignment horizontal="right"/>
    </xf>
    <xf numFmtId="49" fontId="1" fillId="3" borderId="1" xfId="0" applyNumberFormat="1" applyFont="1" applyFill="1" applyBorder="1" applyAlignment="1">
      <alignment horizontal="right"/>
    </xf>
    <xf numFmtId="2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38"/>
  <sheetViews>
    <sheetView tabSelected="1" workbookViewId="0">
      <selection activeCell="H15" sqref="H15"/>
    </sheetView>
  </sheetViews>
  <sheetFormatPr defaultColWidth="12.5703125" defaultRowHeight="15.75" customHeight="1"/>
  <cols>
    <col min="1" max="1" width="3.140625" customWidth="1"/>
    <col min="2" max="2" width="19.140625" customWidth="1"/>
    <col min="4" max="4" width="29.7109375" customWidth="1"/>
    <col min="5" max="5" width="11.28515625" customWidth="1"/>
    <col min="6" max="6" width="16.42578125" customWidth="1"/>
    <col min="8" max="8" width="39.28515625" bestFit="1" customWidth="1"/>
  </cols>
  <sheetData>
    <row r="1" spans="1:8">
      <c r="A1" s="1">
        <v>45600</v>
      </c>
    </row>
    <row r="3" spans="1:8" ht="15.75" customHeight="1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8" ht="15.75" customHeight="1">
      <c r="A4" s="4">
        <v>1</v>
      </c>
      <c r="B4" s="5" t="s">
        <v>6</v>
      </c>
      <c r="C4" s="19">
        <v>103.9</v>
      </c>
      <c r="D4" s="10">
        <f>C4/C19</f>
        <v>0.26702647134412749</v>
      </c>
      <c r="E4" s="2">
        <v>0</v>
      </c>
      <c r="F4" s="2">
        <v>123</v>
      </c>
      <c r="H4" s="16"/>
    </row>
    <row r="5" spans="1:8" ht="15.75" customHeight="1">
      <c r="A5" s="7">
        <v>2</v>
      </c>
      <c r="B5" s="8" t="s">
        <v>7</v>
      </c>
      <c r="C5" s="20">
        <v>692.8</v>
      </c>
      <c r="D5" s="10">
        <f>C5/C20</f>
        <v>0.11925910624526609</v>
      </c>
      <c r="E5" s="9">
        <v>0</v>
      </c>
      <c r="F5" s="9">
        <v>142</v>
      </c>
    </row>
    <row r="6" spans="1:8" ht="15.75" customHeight="1">
      <c r="A6" s="11">
        <v>3</v>
      </c>
      <c r="B6" s="5" t="s">
        <v>8</v>
      </c>
      <c r="C6" s="19">
        <v>203.3</v>
      </c>
      <c r="D6" s="12">
        <f>C6/C20</f>
        <v>3.4996212903670033E-2</v>
      </c>
      <c r="E6" s="2">
        <v>0</v>
      </c>
      <c r="F6" s="2">
        <v>120</v>
      </c>
      <c r="H6" s="16"/>
    </row>
    <row r="7" spans="1:8" ht="15.75" customHeight="1">
      <c r="A7" s="7">
        <v>4</v>
      </c>
      <c r="B7" s="8" t="s">
        <v>9</v>
      </c>
      <c r="C7" s="20">
        <v>114.2</v>
      </c>
      <c r="D7" s="10">
        <f>C7/C20</f>
        <v>1.9658472767334567E-2</v>
      </c>
      <c r="E7" s="9">
        <v>0</v>
      </c>
      <c r="F7" s="9">
        <v>126</v>
      </c>
    </row>
    <row r="8" spans="1:8" ht="15.75" customHeight="1">
      <c r="A8" s="11">
        <v>5</v>
      </c>
      <c r="B8" s="5" t="s">
        <v>10</v>
      </c>
      <c r="C8" s="19">
        <v>1069.5999999999999</v>
      </c>
      <c r="D8" s="12">
        <f>C8/C20</f>
        <v>0.1841217379329339</v>
      </c>
      <c r="E8" s="2">
        <v>0</v>
      </c>
      <c r="F8" s="13"/>
      <c r="H8" s="16"/>
    </row>
    <row r="9" spans="1:8" ht="15.75" customHeight="1">
      <c r="A9" s="7">
        <v>6</v>
      </c>
      <c r="B9" s="8" t="s">
        <v>11</v>
      </c>
      <c r="C9" s="20" t="s">
        <v>22</v>
      </c>
      <c r="D9" s="10">
        <f>C9/C20</f>
        <v>1.7902637196171585E-2</v>
      </c>
      <c r="E9" s="9">
        <v>0</v>
      </c>
      <c r="F9" s="9">
        <v>112</v>
      </c>
    </row>
    <row r="10" spans="1:8" ht="15.75" customHeight="1">
      <c r="A10" s="11">
        <v>7</v>
      </c>
      <c r="B10" s="5" t="s">
        <v>12</v>
      </c>
      <c r="C10" s="19">
        <v>214.8</v>
      </c>
      <c r="D10" s="6">
        <f>C10/C20</f>
        <v>3.697583143978516E-2</v>
      </c>
      <c r="E10" s="2">
        <v>0</v>
      </c>
      <c r="F10" s="2">
        <v>112</v>
      </c>
      <c r="H10" s="16"/>
    </row>
    <row r="11" spans="1:8" ht="15.75" customHeight="1">
      <c r="A11" s="7">
        <v>8</v>
      </c>
      <c r="B11" s="8" t="s">
        <v>13</v>
      </c>
      <c r="C11" s="20">
        <v>389.1</v>
      </c>
      <c r="D11" s="14">
        <f>C11/C20</f>
        <v>6.6979962817599659E-2</v>
      </c>
      <c r="E11" s="9">
        <v>0</v>
      </c>
      <c r="F11" s="9">
        <v>123</v>
      </c>
    </row>
    <row r="12" spans="1:8" ht="15.75" customHeight="1">
      <c r="A12" s="11">
        <v>9</v>
      </c>
      <c r="B12" s="5" t="s">
        <v>14</v>
      </c>
      <c r="C12" s="19" t="s">
        <v>23</v>
      </c>
      <c r="D12" s="6">
        <f>C12/C20</f>
        <v>2.2722577979756242E-2</v>
      </c>
      <c r="E12" s="2">
        <v>0</v>
      </c>
      <c r="F12" s="2">
        <v>123</v>
      </c>
      <c r="H12" s="16"/>
    </row>
    <row r="13" spans="1:8" ht="15.75" customHeight="1">
      <c r="A13" s="7">
        <v>10</v>
      </c>
      <c r="B13" s="8" t="s">
        <v>15</v>
      </c>
      <c r="C13" s="20">
        <v>154.4</v>
      </c>
      <c r="D13" s="10">
        <f>C13/C20</f>
        <v>2.6578530606623969E-2</v>
      </c>
      <c r="E13" s="9">
        <v>0</v>
      </c>
      <c r="F13" s="15"/>
    </row>
    <row r="14" spans="1:8" ht="15.75" customHeight="1">
      <c r="A14" s="11">
        <v>11</v>
      </c>
      <c r="B14" s="5" t="s">
        <v>16</v>
      </c>
      <c r="C14" s="19">
        <v>218.8</v>
      </c>
      <c r="D14" s="6">
        <f>C14/C20</f>
        <v>3.7664394408868686E-2</v>
      </c>
      <c r="E14" s="2">
        <v>0</v>
      </c>
      <c r="F14" s="2">
        <v>128</v>
      </c>
      <c r="H14" s="16"/>
    </row>
    <row r="15" spans="1:8" ht="15.75" customHeight="1">
      <c r="A15" s="7">
        <v>12</v>
      </c>
      <c r="B15" s="8" t="s">
        <v>17</v>
      </c>
      <c r="C15" s="20">
        <v>674.97</v>
      </c>
      <c r="D15" s="10">
        <f>C15/C20</f>
        <v>0.11618983681057631</v>
      </c>
      <c r="E15" s="9">
        <v>0</v>
      </c>
      <c r="F15" s="9">
        <v>548</v>
      </c>
    </row>
    <row r="16" spans="1:8" ht="15.75" customHeight="1">
      <c r="A16" s="11">
        <v>13</v>
      </c>
      <c r="B16" s="5" t="s">
        <v>18</v>
      </c>
      <c r="C16" s="19">
        <v>121.9</v>
      </c>
      <c r="D16" s="6">
        <f>C16/C20</f>
        <v>2.0983956482820348E-2</v>
      </c>
      <c r="E16" s="2">
        <v>0</v>
      </c>
      <c r="F16" s="2">
        <v>123</v>
      </c>
      <c r="H16" s="16"/>
    </row>
    <row r="17" spans="1:8" ht="15.75" customHeight="1">
      <c r="A17" s="7">
        <v>14</v>
      </c>
      <c r="B17" s="8" t="s">
        <v>19</v>
      </c>
      <c r="C17" s="20">
        <v>116.9</v>
      </c>
      <c r="D17" s="10">
        <f>C17/C20</f>
        <v>2.0123252771465944E-2</v>
      </c>
      <c r="E17" s="9">
        <v>0</v>
      </c>
      <c r="F17" s="9">
        <v>123</v>
      </c>
    </row>
    <row r="18" spans="1:8" ht="15.75" customHeight="1">
      <c r="A18" s="11">
        <v>15</v>
      </c>
      <c r="B18" s="5" t="s">
        <v>20</v>
      </c>
      <c r="C18" s="19">
        <v>1345.43</v>
      </c>
      <c r="D18" s="6">
        <f>C18/C20</f>
        <v>0.23160331887351093</v>
      </c>
      <c r="E18" s="2">
        <v>0</v>
      </c>
      <c r="F18" s="2">
        <v>1200</v>
      </c>
      <c r="H18" s="16"/>
    </row>
    <row r="19" spans="1:8" ht="15.75" customHeight="1">
      <c r="A19" s="7">
        <v>16</v>
      </c>
      <c r="B19" s="8" t="s">
        <v>21</v>
      </c>
      <c r="C19" s="20">
        <v>389.1</v>
      </c>
      <c r="D19" s="10">
        <f>C19/C20</f>
        <v>6.6979962817599659E-2</v>
      </c>
      <c r="E19" s="9">
        <v>0</v>
      </c>
      <c r="F19" s="9">
        <v>124</v>
      </c>
    </row>
    <row r="20" spans="1:8" ht="12.75">
      <c r="C20" s="21">
        <f>SUM(C4:C19)</f>
        <v>5809.2000000000016</v>
      </c>
      <c r="H20" s="16"/>
    </row>
    <row r="22" spans="1:8" ht="15.75" customHeight="1">
      <c r="H22" s="16"/>
    </row>
    <row r="24" spans="1:8" ht="15.75" customHeight="1">
      <c r="H24" s="16"/>
    </row>
    <row r="26" spans="1:8" ht="15.75" customHeight="1">
      <c r="H26" s="16"/>
    </row>
    <row r="28" spans="1:8" ht="15.75" customHeight="1">
      <c r="H28" s="16"/>
    </row>
    <row r="30" spans="1:8" ht="15.75" customHeight="1">
      <c r="H30" s="16"/>
    </row>
    <row r="32" spans="1:8" ht="15.75" customHeight="1">
      <c r="H32" s="16"/>
    </row>
    <row r="34" spans="8:8" ht="15.75" customHeight="1">
      <c r="H34" s="16"/>
    </row>
    <row r="36" spans="8:8" ht="15.75" customHeight="1">
      <c r="H36" s="17"/>
    </row>
    <row r="38" spans="8:8" ht="15.75" customHeight="1">
      <c r="H38" s="18"/>
    </row>
  </sheetData>
  <printOptions horizontalCentered="1" gridLines="1"/>
  <pageMargins left="0.7" right="0.7" top="0.75" bottom="0.75" header="0" footer="0"/>
  <pageSetup paperSize="9" scale="92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2024-09-05T04:58:55Z</cp:lastPrinted>
  <dcterms:modified xsi:type="dcterms:W3CDTF">2024-09-05T05:33:50Z</dcterms:modified>
</cp:coreProperties>
</file>