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5" yWindow="30" windowWidth="11235" windowHeight="6990" tabRatio="988" activeTab="6"/>
  </bookViews>
  <sheets>
    <sheet name="1.TERPAL" sheetId="16" r:id="rId1"/>
    <sheet name="2. GLANGSING" sheetId="17" r:id="rId2"/>
    <sheet name="3. JUMBO BAG" sheetId="26" r:id="rId3"/>
    <sheet name="4. KARUNG GONI" sheetId="34" r:id="rId4"/>
    <sheet name="5. SEPATU BOOTS" sheetId="29" r:id="rId5"/>
    <sheet name="6. JAS HUJAN" sheetId="32" r:id="rId6"/>
    <sheet name="7. TANDON" sheetId="36" r:id="rId7"/>
    <sheet name="8. KANTONG MAYAT" sheetId="30" r:id="rId8"/>
    <sheet name="9. SEKOP BESAR" sheetId="37" r:id="rId9"/>
    <sheet name="10. CANGKUL" sheetId="38" r:id="rId10"/>
    <sheet name="11. JERIGEN" sheetId="39" r:id="rId11"/>
    <sheet name="12. KRAN AIR" sheetId="40" r:id="rId12"/>
    <sheet name="13. TOREN" sheetId="41" r:id="rId13"/>
  </sheets>
  <definedNames>
    <definedName name="_xlnm.Print_Area" localSheetId="0">'1.TERPAL'!$A$1:$I$64</definedName>
    <definedName name="_xlnm.Print_Area" localSheetId="1">'2. GLANGSING'!$A$1:$I$44</definedName>
  </definedNames>
  <calcPr calcId="145621"/>
</workbook>
</file>

<file path=xl/calcChain.xml><?xml version="1.0" encoding="utf-8"?>
<calcChain xmlns="http://schemas.openxmlformats.org/spreadsheetml/2006/main">
  <c r="I10" i="26" l="1"/>
  <c r="I24" i="17" l="1"/>
  <c r="I23" i="17" l="1"/>
  <c r="I22" i="17"/>
  <c r="I12" i="39" l="1"/>
  <c r="I7" i="39"/>
  <c r="H6" i="32" l="1"/>
  <c r="H7" i="32" s="1"/>
  <c r="I9" i="29"/>
  <c r="I8" i="29" l="1"/>
  <c r="I44" i="16" l="1"/>
  <c r="I42" i="16" l="1"/>
  <c r="I43" i="16" s="1"/>
  <c r="I7" i="29" l="1"/>
  <c r="I7" i="17" l="1"/>
  <c r="I8" i="17" s="1"/>
  <c r="I9" i="17" s="1"/>
  <c r="I10" i="17" s="1"/>
  <c r="I11" i="17" s="1"/>
  <c r="I12" i="17" s="1"/>
  <c r="I13" i="17" s="1"/>
  <c r="I14" i="17" s="1"/>
  <c r="I15" i="17" s="1"/>
  <c r="I16" i="17" s="1"/>
  <c r="I17" i="17" s="1"/>
  <c r="I18" i="17" s="1"/>
  <c r="I19" i="17" s="1"/>
  <c r="I20" i="17" s="1"/>
  <c r="I21" i="17" s="1"/>
  <c r="I41" i="16"/>
  <c r="I6" i="16"/>
  <c r="I7" i="16" s="1"/>
  <c r="I8" i="16" s="1"/>
  <c r="I9" i="16" s="1"/>
  <c r="I10" i="16" s="1"/>
  <c r="I11" i="16" s="1"/>
  <c r="I12" i="16" s="1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0" i="16" s="1"/>
  <c r="I31" i="16" s="1"/>
  <c r="I32" i="16" s="1"/>
  <c r="I33" i="16" s="1"/>
  <c r="I34" i="16" s="1"/>
  <c r="I35" i="16" s="1"/>
  <c r="I36" i="16" s="1"/>
  <c r="I37" i="16" s="1"/>
  <c r="I38" i="16" s="1"/>
  <c r="I39" i="16" s="1"/>
  <c r="I40" i="16" s="1"/>
  <c r="I11" i="36" l="1"/>
  <c r="I10" i="36"/>
  <c r="I10" i="30" l="1"/>
  <c r="I9" i="30"/>
  <c r="I7" i="40" l="1"/>
  <c r="I12" i="30" l="1"/>
  <c r="I11" i="30"/>
  <c r="I7" i="30"/>
  <c r="I9" i="36"/>
  <c r="I8" i="36"/>
  <c r="I8" i="39" l="1"/>
  <c r="I9" i="39" s="1"/>
  <c r="I10" i="39" s="1"/>
  <c r="I11" i="39" s="1"/>
  <c r="I7" i="36" l="1"/>
  <c r="I7" i="34" l="1"/>
  <c r="I7" i="26" l="1"/>
  <c r="I8" i="26" s="1"/>
  <c r="I9" i="26" s="1"/>
  <c r="I8" i="30" l="1"/>
</calcChain>
</file>

<file path=xl/sharedStrings.xml><?xml version="1.0" encoding="utf-8"?>
<sst xmlns="http://schemas.openxmlformats.org/spreadsheetml/2006/main" count="687" uniqueCount="224">
  <si>
    <t xml:space="preserve"> </t>
  </si>
  <si>
    <t>NO</t>
  </si>
  <si>
    <t>TANGGAL</t>
  </si>
  <si>
    <t>NAMA PENERIMA</t>
  </si>
  <si>
    <t>JENIS BENCANA</t>
  </si>
  <si>
    <t>JUMLAH</t>
  </si>
  <si>
    <t>Desa</t>
  </si>
  <si>
    <t>Kecamatan</t>
  </si>
  <si>
    <t>Disalurkan</t>
  </si>
  <si>
    <t>Sisa</t>
  </si>
  <si>
    <t>Tanah Longsor</t>
  </si>
  <si>
    <t>BADAN PENANGGULANGAN BENCANA DAERAH</t>
  </si>
  <si>
    <t>KABUPATEN PONOROGO</t>
  </si>
  <si>
    <t>KEPALA PELAKSANA</t>
  </si>
  <si>
    <t>Stok dari Tahun Sebelumnya</t>
  </si>
  <si>
    <t>Ponorogo</t>
  </si>
  <si>
    <t>Bantuan dari BPBD Provinsi</t>
  </si>
  <si>
    <t>3 Februari 2022</t>
  </si>
  <si>
    <t>Pulung</t>
  </si>
  <si>
    <t>Alm Rahardjo Soetomo</t>
  </si>
  <si>
    <t xml:space="preserve">Kel. Nologaten </t>
  </si>
  <si>
    <t xml:space="preserve">Kebakaran Rumah </t>
  </si>
  <si>
    <t>Penambahan</t>
  </si>
  <si>
    <t>PENAMBAHAN</t>
  </si>
  <si>
    <t>Ngrayun</t>
  </si>
  <si>
    <t>Pudak</t>
  </si>
  <si>
    <t>KABID KEDARURATAN DAN LOGISTIK</t>
  </si>
  <si>
    <t xml:space="preserve">                Ponorogo,        Januari 2023                                                                      </t>
  </si>
  <si>
    <t>2 Januari 2022</t>
  </si>
  <si>
    <t>02 Januari 2023</t>
  </si>
  <si>
    <t>03 Januari 2023</t>
  </si>
  <si>
    <t>Chusnul Texstilla, SE</t>
  </si>
  <si>
    <t>Kel. Tonatan</t>
  </si>
  <si>
    <t>Rumah Terbakar</t>
  </si>
  <si>
    <t>09 Januari 2023</t>
  </si>
  <si>
    <t xml:space="preserve">D. Fajar </t>
  </si>
  <si>
    <t>Baosan Kidul</t>
  </si>
  <si>
    <t>21 Januari 2023</t>
  </si>
  <si>
    <t>Erwan Sambodo</t>
  </si>
  <si>
    <t>Krisik</t>
  </si>
  <si>
    <t>Misjianto</t>
  </si>
  <si>
    <t>11 Februari 2023</t>
  </si>
  <si>
    <t>Tri Susilo</t>
  </si>
  <si>
    <t xml:space="preserve">Wotan </t>
  </si>
  <si>
    <t>Rumah Tersambar Petir</t>
  </si>
  <si>
    <t>15 Februari 2023</t>
  </si>
  <si>
    <t>Bantuan dari BPBD Prov. Jawa Timur</t>
  </si>
  <si>
    <t>14 Februari 2023</t>
  </si>
  <si>
    <t>19 Februari 2023</t>
  </si>
  <si>
    <t>Budi Susanto, S.sos</t>
  </si>
  <si>
    <t>Keniten</t>
  </si>
  <si>
    <t>Rumah Roboh</t>
  </si>
  <si>
    <t>20 Februari 2023</t>
  </si>
  <si>
    <t>Suroto</t>
  </si>
  <si>
    <t>Ketonggo</t>
  </si>
  <si>
    <t>Bungkal</t>
  </si>
  <si>
    <t>Tanggul Ambrol</t>
  </si>
  <si>
    <t>Tugiono</t>
  </si>
  <si>
    <t>Tambang</t>
  </si>
  <si>
    <t>17 Februari 2023</t>
  </si>
  <si>
    <t>Margo Utomo, S.Sos, MM</t>
  </si>
  <si>
    <t>Sawoo</t>
  </si>
  <si>
    <t>18 Februari 2023</t>
  </si>
  <si>
    <t>Gunawan</t>
  </si>
  <si>
    <t>Balong</t>
  </si>
  <si>
    <t>Tanggul Jebol</t>
  </si>
  <si>
    <t>Suratman</t>
  </si>
  <si>
    <t>03 Februari 2023</t>
  </si>
  <si>
    <t>Bantuan dari Jasa Tirta Madiun</t>
  </si>
  <si>
    <t>28 Februari 2023</t>
  </si>
  <si>
    <t>Sutikno</t>
  </si>
  <si>
    <t>Bajang</t>
  </si>
  <si>
    <t xml:space="preserve">Atap rumah rusak </t>
  </si>
  <si>
    <t>Ninik Setyowati</t>
  </si>
  <si>
    <t>13 Maret 2023</t>
  </si>
  <si>
    <t>27 Maret 2023</t>
  </si>
  <si>
    <t>Silam</t>
  </si>
  <si>
    <t>Semenok</t>
  </si>
  <si>
    <t>Ngebel</t>
  </si>
  <si>
    <t>14 April 2023</t>
  </si>
  <si>
    <t>17 April 2023</t>
  </si>
  <si>
    <t>Imam Mustakim</t>
  </si>
  <si>
    <t xml:space="preserve">Muneng </t>
  </si>
  <si>
    <t>BUFFER STOCK SEKOP BESAR TAHUN 2023</t>
  </si>
  <si>
    <t>02 Mei 2023</t>
  </si>
  <si>
    <t>BUFFER STOCK CANGKUL TAHUN 2023</t>
  </si>
  <si>
    <t>12 Mei 2023</t>
  </si>
  <si>
    <t>Agus Santoso</t>
  </si>
  <si>
    <t>Bekiring</t>
  </si>
  <si>
    <t>Tanah Retak</t>
  </si>
  <si>
    <t>BUFFER STOCK LOGISTIK TERPAL TAHUN 2023</t>
  </si>
  <si>
    <t>BUFFER STOCK JAS HUJAN TAHUN 2022</t>
  </si>
  <si>
    <t>14 Juni 2023</t>
  </si>
  <si>
    <t>Dwi Mahmudin</t>
  </si>
  <si>
    <t>Duri</t>
  </si>
  <si>
    <t>Slahung</t>
  </si>
  <si>
    <t>Kebakaran Rumah</t>
  </si>
  <si>
    <t>Budi Susanto, S.Sos</t>
  </si>
  <si>
    <t>22 Juni 2023</t>
  </si>
  <si>
    <t>Jetis</t>
  </si>
  <si>
    <t>02 Juli 2023</t>
  </si>
  <si>
    <t>Daryanto, S.Sos</t>
  </si>
  <si>
    <t>Paju</t>
  </si>
  <si>
    <t>Dampak gempa</t>
  </si>
  <si>
    <t>04 Juli 2023</t>
  </si>
  <si>
    <t>24 Mei 2023</t>
  </si>
  <si>
    <t>Pengungsian</t>
  </si>
  <si>
    <t>BUFFER STOCK TANDON 2023</t>
  </si>
  <si>
    <t>08 Juli 2023</t>
  </si>
  <si>
    <t>Wahyu Pribadi Kuncoro</t>
  </si>
  <si>
    <t>1 Januari 2022</t>
  </si>
  <si>
    <t>18 Agustus 2023</t>
  </si>
  <si>
    <t>Suroso</t>
  </si>
  <si>
    <t>tumpak Pelem</t>
  </si>
  <si>
    <t>Muneng</t>
  </si>
  <si>
    <t>21 Agustus 2023</t>
  </si>
  <si>
    <t>Brian Handika, ST</t>
  </si>
  <si>
    <t>Sidoharjo</t>
  </si>
  <si>
    <t>v</t>
  </si>
  <si>
    <t>01 Februarii 2023</t>
  </si>
  <si>
    <t>tanggul jebol</t>
  </si>
  <si>
    <t>13 Februari 2023</t>
  </si>
  <si>
    <t>25 Juli 2023</t>
  </si>
  <si>
    <t>Suyadi</t>
  </si>
  <si>
    <t>Wates</t>
  </si>
  <si>
    <t>26 Juli 2023</t>
  </si>
  <si>
    <t xml:space="preserve">Boniran </t>
  </si>
  <si>
    <t>Lengkong</t>
  </si>
  <si>
    <t>Sukorejo</t>
  </si>
  <si>
    <t>04 September 2023</t>
  </si>
  <si>
    <t>Julaida Karjawati, SP</t>
  </si>
  <si>
    <t>Kel. Nologaten</t>
  </si>
  <si>
    <t>Jeman, S.IP</t>
  </si>
  <si>
    <t>Tempuran</t>
  </si>
  <si>
    <t>Campurejo</t>
  </si>
  <si>
    <t>Sambit</t>
  </si>
  <si>
    <t>Laka Sumur</t>
  </si>
  <si>
    <t>24 Februari 2023</t>
  </si>
  <si>
    <t>10 Agustus 2023</t>
  </si>
  <si>
    <t>Alm Agus Sriyadi</t>
  </si>
  <si>
    <t>Joresan</t>
  </si>
  <si>
    <t>Mlarak</t>
  </si>
  <si>
    <t>Orang Gantung diri</t>
  </si>
  <si>
    <t>Alm Kayatin</t>
  </si>
  <si>
    <t>7 Oktober 2023</t>
  </si>
  <si>
    <t>Ari Vestana</t>
  </si>
  <si>
    <t>Pangkal</t>
  </si>
  <si>
    <t>10 Oktober 2023</t>
  </si>
  <si>
    <t>Sukamto</t>
  </si>
  <si>
    <t>Munggu</t>
  </si>
  <si>
    <t>BUFFER STOCK JERIGEN TAHUN 2023</t>
  </si>
  <si>
    <t>29 Oktober 2023</t>
  </si>
  <si>
    <t>Purnomo</t>
  </si>
  <si>
    <t>Bungu</t>
  </si>
  <si>
    <t>Penanganan Kekeringan</t>
  </si>
  <si>
    <t>MASUN, SPt. MP. MA. M. Ec. Dev.</t>
  </si>
  <si>
    <t>AGUNG PRASETYO, SH. M. Si</t>
  </si>
  <si>
    <t>Pembina Tingkat I</t>
  </si>
  <si>
    <t>NIP. 19700219 200212 1 007</t>
  </si>
  <si>
    <t>NIP. 19750705 200212 1 008</t>
  </si>
  <si>
    <t>31 Oktober 2023</t>
  </si>
  <si>
    <t>Bantuan dari BNPB</t>
  </si>
  <si>
    <t>BUFFER STOCK KRAN AIR TAHUN 2023</t>
  </si>
  <si>
    <t xml:space="preserve">Penambahan </t>
  </si>
  <si>
    <t>30 Oktober 2023</t>
  </si>
  <si>
    <t>BUFFER STOCK TOREN TAHUN 2023</t>
  </si>
  <si>
    <t>06 November 2023</t>
  </si>
  <si>
    <t>01 November 2023</t>
  </si>
  <si>
    <t>Heni Susiyorini</t>
  </si>
  <si>
    <t xml:space="preserve">Wates </t>
  </si>
  <si>
    <t>07 November 2023</t>
  </si>
  <si>
    <t>Pujianto</t>
  </si>
  <si>
    <t>Karangan</t>
  </si>
  <si>
    <t>Badegan</t>
  </si>
  <si>
    <t>3 Februari 2023</t>
  </si>
  <si>
    <t>07 Juli 2023</t>
  </si>
  <si>
    <t>9 November 2023</t>
  </si>
  <si>
    <t>Nyaman</t>
  </si>
  <si>
    <t>Dayakan</t>
  </si>
  <si>
    <t>Kekeringan</t>
  </si>
  <si>
    <t>11 Juni 2023</t>
  </si>
  <si>
    <t>Alm Muksim</t>
  </si>
  <si>
    <t>Ngunut</t>
  </si>
  <si>
    <t>Babadan</t>
  </si>
  <si>
    <t>Meninggal mendadak</t>
  </si>
  <si>
    <t>11 September 2023</t>
  </si>
  <si>
    <t>BUFFER STOCK LOGISTIK KANTONG MAYAT TAHUN 2023</t>
  </si>
  <si>
    <t>Heni Sulistyorini</t>
  </si>
  <si>
    <t>9 Januari 2023</t>
  </si>
  <si>
    <t>Dz. H. Fajar</t>
  </si>
  <si>
    <t>11 April 2023</t>
  </si>
  <si>
    <t>1 November 2023</t>
  </si>
  <si>
    <t>Heni S.</t>
  </si>
  <si>
    <t>7 November 2023</t>
  </si>
  <si>
    <t>11 November 2023</t>
  </si>
  <si>
    <t>Dian Puspitasari</t>
  </si>
  <si>
    <t>Belang</t>
  </si>
  <si>
    <t xml:space="preserve">Yahudi </t>
  </si>
  <si>
    <t>Bareng</t>
  </si>
  <si>
    <t>REKAPITULASI PENDISTRIBUSIAN GLANGSING TAHUN 2023</t>
  </si>
  <si>
    <t>23 Februari 2023</t>
  </si>
  <si>
    <t xml:space="preserve">Pengadaan </t>
  </si>
  <si>
    <t>24 November 2023</t>
  </si>
  <si>
    <t>stock</t>
  </si>
  <si>
    <t>28 November 2023</t>
  </si>
  <si>
    <t>7 Desember 2023</t>
  </si>
  <si>
    <t>4 Desember 2023</t>
  </si>
  <si>
    <t>Pusdalops</t>
  </si>
  <si>
    <t>penanganan bencana hidrometeorologi</t>
  </si>
  <si>
    <t>12 Desember 2023</t>
  </si>
  <si>
    <t>penambahan</t>
  </si>
  <si>
    <t>21 November 2023</t>
  </si>
  <si>
    <t>13 Desember 2023</t>
  </si>
  <si>
    <t xml:space="preserve">Bidang KL </t>
  </si>
  <si>
    <t>18 Desember 2023</t>
  </si>
  <si>
    <t>Yoyok Hari Saputro</t>
  </si>
  <si>
    <t>Maguwan</t>
  </si>
  <si>
    <t>Yoyok Heri Saputro</t>
  </si>
  <si>
    <t xml:space="preserve">Maguwan </t>
  </si>
  <si>
    <t xml:space="preserve">                Ponorogo,       Desember 2023                                                                      </t>
  </si>
  <si>
    <t xml:space="preserve">                Ponorogo,        Desember 2023                                                                      </t>
  </si>
  <si>
    <t>BUFFER STOCK LOGISTIK JUMBO BAG TAHUN 2023</t>
  </si>
  <si>
    <t>BUFFER STOCK KARUNG GONI TAHUN 2023</t>
  </si>
  <si>
    <t>Pengadaan APBD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</si>
</sst>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quotePrefix="1" applyFont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2" xfId="0" applyFont="1" applyFill="1" applyBorder="1" applyAlignment="1">
      <alignment horizontal="center"/>
    </xf>
    <xf numFmtId="15" fontId="4" fillId="0" borderId="1" xfId="0" quotePrefix="1" applyNumberFormat="1" applyFont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4" fillId="0" borderId="0" xfId="0" applyFont="1" applyFill="1"/>
    <xf numFmtId="0" fontId="4" fillId="0" borderId="1" xfId="0" quotePrefix="1" applyFont="1" applyFill="1" applyBorder="1"/>
    <xf numFmtId="0" fontId="4" fillId="0" borderId="1" xfId="0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1" xfId="0" quotePrefix="1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10" fillId="0" borderId="0" xfId="0" applyFont="1"/>
    <xf numFmtId="0" fontId="10" fillId="0" borderId="1" xfId="0" applyFont="1" applyFill="1" applyBorder="1" applyAlignment="1">
      <alignment horizontal="center"/>
    </xf>
    <xf numFmtId="0" fontId="10" fillId="0" borderId="0" xfId="0" applyFont="1" applyFill="1"/>
    <xf numFmtId="0" fontId="10" fillId="0" borderId="1" xfId="0" applyFont="1" applyBorder="1"/>
    <xf numFmtId="0" fontId="7" fillId="0" borderId="0" xfId="0" quotePrefix="1" applyFont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/>
    <xf numFmtId="15" fontId="10" fillId="0" borderId="1" xfId="0" quotePrefix="1" applyNumberFormat="1" applyFont="1" applyBorder="1"/>
    <xf numFmtId="0" fontId="10" fillId="0" borderId="1" xfId="0" quotePrefix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7" fillId="0" borderId="1" xfId="0" quotePrefix="1" applyFont="1" applyBorder="1"/>
    <xf numFmtId="0" fontId="7" fillId="0" borderId="0" xfId="0" applyFont="1" applyFill="1"/>
    <xf numFmtId="0" fontId="10" fillId="2" borderId="1" xfId="0" quotePrefix="1" applyFont="1" applyFill="1" applyBorder="1" applyAlignment="1"/>
    <xf numFmtId="15" fontId="10" fillId="2" borderId="1" xfId="0" quotePrefix="1" applyNumberFormat="1" applyFont="1" applyFill="1" applyBorder="1" applyAlignment="1"/>
    <xf numFmtId="0" fontId="0" fillId="0" borderId="0" xfId="0" applyBorder="1" applyAlignment="1">
      <alignment horizontal="center"/>
    </xf>
    <xf numFmtId="15" fontId="0" fillId="0" borderId="0" xfId="0" quotePrefix="1" applyNumberFormat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0" fillId="0" borderId="0" xfId="0" applyFont="1"/>
    <xf numFmtId="0" fontId="0" fillId="0" borderId="1" xfId="0" quotePrefix="1" applyFont="1" applyBorder="1"/>
    <xf numFmtId="0" fontId="0" fillId="0" borderId="1" xfId="0" applyFont="1" applyBorder="1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0" fillId="0" borderId="0" xfId="0" applyBorder="1"/>
    <xf numFmtId="0" fontId="1" fillId="0" borderId="1" xfId="0" applyFont="1" applyBorder="1" applyAlignment="1">
      <alignment horizontal="center"/>
    </xf>
    <xf numFmtId="15" fontId="0" fillId="0" borderId="1" xfId="0" quotePrefix="1" applyNumberFormat="1" applyBorder="1"/>
    <xf numFmtId="0" fontId="10" fillId="0" borderId="1" xfId="0" quotePrefix="1" applyFont="1" applyFill="1" applyBorder="1" applyAlignment="1">
      <alignment vertical="center"/>
    </xf>
    <xf numFmtId="0" fontId="12" fillId="2" borderId="0" xfId="0" applyFont="1" applyFill="1" applyAlignment="1"/>
    <xf numFmtId="0" fontId="13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/>
    <xf numFmtId="0" fontId="13" fillId="0" borderId="1" xfId="0" applyFont="1" applyFill="1" applyBorder="1"/>
    <xf numFmtId="0" fontId="13" fillId="0" borderId="1" xfId="0" quotePrefix="1" applyFont="1" applyBorder="1"/>
    <xf numFmtId="0" fontId="13" fillId="0" borderId="1" xfId="0" quotePrefix="1" applyFont="1" applyFill="1" applyBorder="1"/>
    <xf numFmtId="0" fontId="13" fillId="0" borderId="1" xfId="0" applyFont="1" applyFill="1" applyBorder="1" applyAlignment="1"/>
    <xf numFmtId="0" fontId="2" fillId="0" borderId="1" xfId="0" quotePrefix="1" applyFont="1" applyBorder="1"/>
    <xf numFmtId="0" fontId="8" fillId="0" borderId="0" xfId="0" applyFont="1" applyAlignment="1">
      <alignment horizontal="center"/>
    </xf>
    <xf numFmtId="15" fontId="7" fillId="0" borderId="0" xfId="0" quotePrefix="1" applyNumberFormat="1" applyFont="1"/>
    <xf numFmtId="0" fontId="10" fillId="2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Border="1"/>
    <xf numFmtId="0" fontId="5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quotePrefix="1" applyFont="1" applyBorder="1"/>
    <xf numFmtId="0" fontId="2" fillId="0" borderId="0" xfId="0" applyFont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quotePrefix="1" applyFont="1" applyFill="1"/>
    <xf numFmtId="0" fontId="2" fillId="0" borderId="0" xfId="0" applyFont="1" applyAlignment="1">
      <alignment horizontal="center"/>
    </xf>
    <xf numFmtId="0" fontId="13" fillId="0" borderId="10" xfId="0" quotePrefix="1" applyFont="1" applyFill="1" applyBorder="1"/>
    <xf numFmtId="0" fontId="2" fillId="0" borderId="0" xfId="0" quotePrefix="1" applyFont="1"/>
    <xf numFmtId="0" fontId="13" fillId="0" borderId="1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/>
    </xf>
    <xf numFmtId="0" fontId="0" fillId="0" borderId="1" xfId="0" applyFont="1" applyBorder="1" applyAlignment="1"/>
    <xf numFmtId="0" fontId="0" fillId="2" borderId="0" xfId="0" applyFont="1" applyFill="1" applyAlignment="1">
      <alignment vertical="center"/>
    </xf>
    <xf numFmtId="0" fontId="6" fillId="0" borderId="0" xfId="0" applyFont="1"/>
    <xf numFmtId="0" fontId="0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quotePrefix="1" applyFont="1" applyFill="1" applyBorder="1"/>
    <xf numFmtId="0" fontId="3" fillId="0" borderId="1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2" borderId="0" xfId="0" applyFont="1" applyFill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="70" zoomScaleNormal="70" workbookViewId="0">
      <selection activeCell="G43" sqref="G43"/>
    </sheetView>
  </sheetViews>
  <sheetFormatPr defaultColWidth="9.140625" defaultRowHeight="15" x14ac:dyDescent="0.2"/>
  <cols>
    <col min="1" max="1" width="4.7109375" style="123" bestFit="1" customWidth="1"/>
    <col min="2" max="2" width="21.7109375" style="44" bestFit="1" customWidth="1"/>
    <col min="3" max="3" width="27.5703125" style="44" bestFit="1" customWidth="1"/>
    <col min="4" max="4" width="18.140625" style="44" bestFit="1" customWidth="1"/>
    <col min="5" max="5" width="13.7109375" style="44" bestFit="1" customWidth="1"/>
    <col min="6" max="6" width="26.42578125" style="44" bestFit="1" customWidth="1"/>
    <col min="7" max="7" width="18.140625" style="44" bestFit="1" customWidth="1"/>
    <col min="8" max="8" width="13.140625" style="123" customWidth="1"/>
    <col min="9" max="9" width="6" style="123" bestFit="1" customWidth="1"/>
    <col min="10" max="10" width="9.140625" style="1"/>
    <col min="11" max="12" width="9.140625" style="44"/>
    <col min="13" max="13" width="9.140625" style="54"/>
    <col min="14" max="16384" width="9.140625" style="44"/>
  </cols>
  <sheetData>
    <row r="1" spans="1:13" ht="15.75" x14ac:dyDescent="0.25">
      <c r="A1" s="170" t="s">
        <v>90</v>
      </c>
      <c r="B1" s="170"/>
      <c r="C1" s="170"/>
      <c r="D1" s="170"/>
      <c r="E1" s="170"/>
      <c r="F1" s="170"/>
      <c r="G1" s="170"/>
      <c r="H1" s="170"/>
      <c r="I1" s="170"/>
    </row>
    <row r="2" spans="1:13" x14ac:dyDescent="0.2">
      <c r="A2" s="43" t="s">
        <v>0</v>
      </c>
      <c r="B2" s="51"/>
      <c r="C2" s="131"/>
      <c r="H2" s="43"/>
      <c r="I2" s="43"/>
    </row>
    <row r="3" spans="1:13" ht="15" customHeight="1" x14ac:dyDescent="0.2">
      <c r="A3" s="171" t="s">
        <v>1</v>
      </c>
      <c r="B3" s="171" t="s">
        <v>2</v>
      </c>
      <c r="C3" s="171" t="s">
        <v>3</v>
      </c>
      <c r="D3" s="171"/>
      <c r="E3" s="171"/>
      <c r="F3" s="171" t="s">
        <v>4</v>
      </c>
      <c r="G3" s="168" t="s">
        <v>23</v>
      </c>
      <c r="H3" s="171" t="s">
        <v>5</v>
      </c>
      <c r="I3" s="171"/>
    </row>
    <row r="4" spans="1:13" ht="15.75" x14ac:dyDescent="0.25">
      <c r="A4" s="171"/>
      <c r="B4" s="171"/>
      <c r="C4" s="171"/>
      <c r="D4" s="52" t="s">
        <v>6</v>
      </c>
      <c r="E4" s="52" t="s">
        <v>7</v>
      </c>
      <c r="F4" s="171"/>
      <c r="G4" s="169"/>
      <c r="H4" s="127" t="s">
        <v>8</v>
      </c>
      <c r="I4" s="127" t="s">
        <v>9</v>
      </c>
    </row>
    <row r="5" spans="1:13" s="45" customFormat="1" ht="15.75" x14ac:dyDescent="0.25">
      <c r="A5" s="53">
        <v>1</v>
      </c>
      <c r="B5" s="48" t="s">
        <v>28</v>
      </c>
      <c r="C5" s="172" t="s">
        <v>14</v>
      </c>
      <c r="D5" s="172"/>
      <c r="E5" s="172"/>
      <c r="F5" s="172"/>
      <c r="G5" s="35"/>
      <c r="H5" s="36"/>
      <c r="I5" s="36">
        <v>5</v>
      </c>
      <c r="M5" s="54"/>
    </row>
    <row r="6" spans="1:13" s="54" customFormat="1" x14ac:dyDescent="0.2">
      <c r="A6" s="53">
        <v>2</v>
      </c>
      <c r="B6" s="34" t="s">
        <v>30</v>
      </c>
      <c r="C6" s="48" t="s">
        <v>31</v>
      </c>
      <c r="D6" s="48" t="s">
        <v>32</v>
      </c>
      <c r="E6" s="48" t="s">
        <v>15</v>
      </c>
      <c r="F6" s="35" t="s">
        <v>33</v>
      </c>
      <c r="G6" s="53"/>
      <c r="H6" s="53">
        <v>2</v>
      </c>
      <c r="I6" s="53">
        <f>I5-H6</f>
        <v>3</v>
      </c>
    </row>
    <row r="7" spans="1:13" s="54" customFormat="1" x14ac:dyDescent="0.2">
      <c r="A7" s="53">
        <v>3</v>
      </c>
      <c r="B7" s="34" t="s">
        <v>188</v>
      </c>
      <c r="C7" s="48" t="s">
        <v>189</v>
      </c>
      <c r="D7" s="48" t="s">
        <v>36</v>
      </c>
      <c r="E7" s="48" t="s">
        <v>24</v>
      </c>
      <c r="F7" s="35" t="s">
        <v>10</v>
      </c>
      <c r="G7" s="53"/>
      <c r="H7" s="53">
        <v>1</v>
      </c>
      <c r="I7" s="53">
        <f>I6-H7</f>
        <v>2</v>
      </c>
    </row>
    <row r="8" spans="1:13" s="45" customFormat="1" x14ac:dyDescent="0.2">
      <c r="A8" s="53">
        <v>4</v>
      </c>
      <c r="B8" s="55" t="s">
        <v>37</v>
      </c>
      <c r="C8" s="35" t="s">
        <v>38</v>
      </c>
      <c r="D8" s="35" t="s">
        <v>39</v>
      </c>
      <c r="E8" s="35" t="s">
        <v>25</v>
      </c>
      <c r="F8" s="35" t="s">
        <v>33</v>
      </c>
      <c r="G8" s="35"/>
      <c r="H8" s="36">
        <v>1</v>
      </c>
      <c r="I8" s="53">
        <f>I7-H8</f>
        <v>1</v>
      </c>
      <c r="M8" s="54"/>
    </row>
    <row r="9" spans="1:13" s="45" customFormat="1" ht="15.75" x14ac:dyDescent="0.25">
      <c r="A9" s="53">
        <v>5</v>
      </c>
      <c r="B9" s="34" t="s">
        <v>67</v>
      </c>
      <c r="C9" s="164" t="s">
        <v>46</v>
      </c>
      <c r="D9" s="164"/>
      <c r="E9" s="164"/>
      <c r="F9" s="164"/>
      <c r="G9" s="36">
        <v>5</v>
      </c>
      <c r="H9" s="36"/>
      <c r="I9" s="53">
        <f>I8+G9</f>
        <v>6</v>
      </c>
    </row>
    <row r="10" spans="1:13" s="45" customFormat="1" x14ac:dyDescent="0.2">
      <c r="A10" s="53">
        <v>6</v>
      </c>
      <c r="B10" s="55" t="s">
        <v>41</v>
      </c>
      <c r="C10" s="35" t="s">
        <v>42</v>
      </c>
      <c r="D10" s="35" t="s">
        <v>43</v>
      </c>
      <c r="E10" s="35" t="s">
        <v>18</v>
      </c>
      <c r="F10" s="35" t="s">
        <v>44</v>
      </c>
      <c r="G10" s="35"/>
      <c r="H10" s="36">
        <v>1</v>
      </c>
      <c r="I10" s="36">
        <f>I9-H10</f>
        <v>5</v>
      </c>
      <c r="M10" s="54"/>
    </row>
    <row r="11" spans="1:13" s="45" customFormat="1" ht="15.75" x14ac:dyDescent="0.25">
      <c r="A11" s="53">
        <v>7</v>
      </c>
      <c r="B11" s="34" t="s">
        <v>47</v>
      </c>
      <c r="C11" s="165" t="s">
        <v>46</v>
      </c>
      <c r="D11" s="165"/>
      <c r="E11" s="165"/>
      <c r="F11" s="165"/>
      <c r="G11" s="36">
        <v>15</v>
      </c>
      <c r="H11" s="36"/>
      <c r="I11" s="36">
        <f>I10+G11</f>
        <v>20</v>
      </c>
      <c r="M11" s="54"/>
    </row>
    <row r="12" spans="1:13" s="47" customFormat="1" ht="15.75" customHeight="1" x14ac:dyDescent="0.2">
      <c r="A12" s="53">
        <v>8</v>
      </c>
      <c r="B12" s="56" t="s">
        <v>59</v>
      </c>
      <c r="C12" s="57" t="s">
        <v>60</v>
      </c>
      <c r="D12" s="57"/>
      <c r="E12" s="57" t="s">
        <v>61</v>
      </c>
      <c r="F12" s="57" t="s">
        <v>10</v>
      </c>
      <c r="G12" s="46"/>
      <c r="H12" s="46">
        <v>3</v>
      </c>
      <c r="I12" s="46">
        <f t="shared" ref="I12:I17" si="0">I11-H12</f>
        <v>17</v>
      </c>
      <c r="M12" s="54"/>
    </row>
    <row r="13" spans="1:13" s="47" customFormat="1" x14ac:dyDescent="0.2">
      <c r="A13" s="53">
        <v>9</v>
      </c>
      <c r="B13" s="99" t="s">
        <v>59</v>
      </c>
      <c r="C13" s="57" t="s">
        <v>66</v>
      </c>
      <c r="D13" s="57"/>
      <c r="E13" s="57" t="s">
        <v>24</v>
      </c>
      <c r="F13" s="57" t="s">
        <v>10</v>
      </c>
      <c r="G13" s="58"/>
      <c r="H13" s="59">
        <v>4</v>
      </c>
      <c r="I13" s="46">
        <f t="shared" si="0"/>
        <v>13</v>
      </c>
      <c r="M13" s="54"/>
    </row>
    <row r="14" spans="1:13" s="45" customFormat="1" x14ac:dyDescent="0.2">
      <c r="A14" s="53">
        <v>10</v>
      </c>
      <c r="B14" s="55" t="s">
        <v>48</v>
      </c>
      <c r="C14" s="35" t="s">
        <v>49</v>
      </c>
      <c r="D14" s="35" t="s">
        <v>50</v>
      </c>
      <c r="E14" s="35" t="s">
        <v>15</v>
      </c>
      <c r="F14" s="35" t="s">
        <v>51</v>
      </c>
      <c r="G14" s="48"/>
      <c r="H14" s="36">
        <v>1</v>
      </c>
      <c r="I14" s="46">
        <f t="shared" si="0"/>
        <v>12</v>
      </c>
      <c r="M14" s="54"/>
    </row>
    <row r="15" spans="1:13" s="47" customFormat="1" x14ac:dyDescent="0.2">
      <c r="A15" s="53">
        <v>11</v>
      </c>
      <c r="B15" s="34" t="s">
        <v>52</v>
      </c>
      <c r="C15" s="48" t="s">
        <v>57</v>
      </c>
      <c r="D15" s="48" t="s">
        <v>58</v>
      </c>
      <c r="E15" s="48" t="s">
        <v>25</v>
      </c>
      <c r="F15" s="48" t="s">
        <v>10</v>
      </c>
      <c r="G15" s="46"/>
      <c r="H15" s="46">
        <v>2</v>
      </c>
      <c r="I15" s="46">
        <f t="shared" si="0"/>
        <v>10</v>
      </c>
      <c r="M15" s="54"/>
    </row>
    <row r="16" spans="1:13" s="47" customFormat="1" x14ac:dyDescent="0.2">
      <c r="A16" s="53">
        <v>12</v>
      </c>
      <c r="B16" s="60" t="s">
        <v>69</v>
      </c>
      <c r="C16" s="61" t="s">
        <v>70</v>
      </c>
      <c r="D16" s="61" t="s">
        <v>71</v>
      </c>
      <c r="E16" s="61" t="s">
        <v>64</v>
      </c>
      <c r="F16" s="62" t="s">
        <v>72</v>
      </c>
      <c r="G16" s="46"/>
      <c r="H16" s="46">
        <v>1</v>
      </c>
      <c r="I16" s="46">
        <f t="shared" si="0"/>
        <v>9</v>
      </c>
      <c r="M16" s="54"/>
    </row>
    <row r="17" spans="1:13" s="47" customFormat="1" x14ac:dyDescent="0.2">
      <c r="A17" s="53">
        <v>13</v>
      </c>
      <c r="B17" s="65" t="s">
        <v>75</v>
      </c>
      <c r="C17" s="48" t="s">
        <v>76</v>
      </c>
      <c r="D17" s="48" t="s">
        <v>77</v>
      </c>
      <c r="E17" s="48" t="s">
        <v>78</v>
      </c>
      <c r="F17" s="35" t="s">
        <v>10</v>
      </c>
      <c r="G17" s="46"/>
      <c r="H17" s="46">
        <v>2</v>
      </c>
      <c r="I17" s="46">
        <f t="shared" si="0"/>
        <v>7</v>
      </c>
      <c r="M17" s="54"/>
    </row>
    <row r="18" spans="1:13" s="47" customFormat="1" ht="15.75" x14ac:dyDescent="0.25">
      <c r="A18" s="53">
        <v>14</v>
      </c>
      <c r="B18" s="65" t="s">
        <v>190</v>
      </c>
      <c r="C18" s="165" t="s">
        <v>223</v>
      </c>
      <c r="D18" s="165"/>
      <c r="E18" s="165"/>
      <c r="F18" s="165"/>
      <c r="G18" s="46">
        <v>30</v>
      </c>
      <c r="H18" s="46"/>
      <c r="I18" s="46">
        <f>I17+G18</f>
        <v>37</v>
      </c>
      <c r="M18" s="54"/>
    </row>
    <row r="19" spans="1:13" s="47" customFormat="1" x14ac:dyDescent="0.2">
      <c r="A19" s="53">
        <v>15</v>
      </c>
      <c r="B19" s="65" t="s">
        <v>80</v>
      </c>
      <c r="C19" s="48" t="s">
        <v>81</v>
      </c>
      <c r="D19" s="48" t="s">
        <v>82</v>
      </c>
      <c r="E19" s="48" t="s">
        <v>64</v>
      </c>
      <c r="F19" s="35"/>
      <c r="G19" s="57"/>
      <c r="H19" s="46">
        <v>1</v>
      </c>
      <c r="I19" s="46">
        <f>I18-H19</f>
        <v>36</v>
      </c>
      <c r="M19" s="54"/>
    </row>
    <row r="20" spans="1:13" s="47" customFormat="1" ht="15.75" x14ac:dyDescent="0.25">
      <c r="A20" s="53">
        <v>16</v>
      </c>
      <c r="B20" s="63" t="s">
        <v>84</v>
      </c>
      <c r="C20" s="166" t="s">
        <v>16</v>
      </c>
      <c r="D20" s="166"/>
      <c r="E20" s="166"/>
      <c r="F20" s="166"/>
      <c r="G20" s="46">
        <v>20</v>
      </c>
      <c r="H20" s="46"/>
      <c r="I20" s="46">
        <f>I19+G20</f>
        <v>56</v>
      </c>
      <c r="M20" s="54"/>
    </row>
    <row r="21" spans="1:13" s="47" customFormat="1" x14ac:dyDescent="0.2">
      <c r="A21" s="53">
        <v>17</v>
      </c>
      <c r="B21" s="56" t="s">
        <v>86</v>
      </c>
      <c r="C21" s="57" t="s">
        <v>87</v>
      </c>
      <c r="D21" s="57" t="s">
        <v>88</v>
      </c>
      <c r="E21" s="57" t="s">
        <v>18</v>
      </c>
      <c r="F21" s="57" t="s">
        <v>89</v>
      </c>
      <c r="G21" s="57"/>
      <c r="H21" s="46">
        <v>3</v>
      </c>
      <c r="I21" s="46">
        <f>I20-H21</f>
        <v>53</v>
      </c>
      <c r="M21" s="54"/>
    </row>
    <row r="22" spans="1:13" s="47" customFormat="1" x14ac:dyDescent="0.2">
      <c r="A22" s="53">
        <v>18</v>
      </c>
      <c r="B22" s="56" t="s">
        <v>105</v>
      </c>
      <c r="C22" s="57" t="s">
        <v>87</v>
      </c>
      <c r="D22" s="57" t="s">
        <v>88</v>
      </c>
      <c r="E22" s="57" t="s">
        <v>18</v>
      </c>
      <c r="F22" s="57" t="s">
        <v>89</v>
      </c>
      <c r="G22" s="57"/>
      <c r="H22" s="46">
        <v>5</v>
      </c>
      <c r="I22" s="46">
        <f>I21-H22</f>
        <v>48</v>
      </c>
      <c r="M22" s="54"/>
    </row>
    <row r="23" spans="1:13" s="47" customFormat="1" x14ac:dyDescent="0.2">
      <c r="A23" s="53">
        <v>19</v>
      </c>
      <c r="B23" s="56" t="s">
        <v>92</v>
      </c>
      <c r="C23" s="57" t="s">
        <v>93</v>
      </c>
      <c r="D23" s="57" t="s">
        <v>94</v>
      </c>
      <c r="E23" s="57" t="s">
        <v>95</v>
      </c>
      <c r="F23" s="57" t="s">
        <v>96</v>
      </c>
      <c r="G23" s="57"/>
      <c r="H23" s="46">
        <v>1</v>
      </c>
      <c r="I23" s="46">
        <f>I22-H23</f>
        <v>47</v>
      </c>
      <c r="M23" s="54"/>
    </row>
    <row r="24" spans="1:13" s="47" customFormat="1" x14ac:dyDescent="0.2">
      <c r="A24" s="53">
        <v>20</v>
      </c>
      <c r="B24" s="57" t="s">
        <v>98</v>
      </c>
      <c r="C24" s="56" t="s">
        <v>97</v>
      </c>
      <c r="D24" s="57"/>
      <c r="E24" s="57" t="s">
        <v>99</v>
      </c>
      <c r="F24" s="57"/>
      <c r="G24" s="57"/>
      <c r="H24" s="46">
        <v>4</v>
      </c>
      <c r="I24" s="46">
        <f>I23-H24</f>
        <v>43</v>
      </c>
      <c r="M24" s="54"/>
    </row>
    <row r="25" spans="1:13" s="47" customFormat="1" x14ac:dyDescent="0.2">
      <c r="A25" s="53">
        <v>21</v>
      </c>
      <c r="B25" s="56" t="s">
        <v>100</v>
      </c>
      <c r="C25" s="57" t="s">
        <v>101</v>
      </c>
      <c r="D25" s="57" t="s">
        <v>102</v>
      </c>
      <c r="E25" s="57" t="s">
        <v>15</v>
      </c>
      <c r="F25" s="57" t="s">
        <v>103</v>
      </c>
      <c r="G25" s="57"/>
      <c r="H25" s="46">
        <v>1</v>
      </c>
      <c r="I25" s="46">
        <f>I24-H25</f>
        <v>42</v>
      </c>
      <c r="M25" s="54"/>
    </row>
    <row r="26" spans="1:13" s="47" customFormat="1" ht="15.75" x14ac:dyDescent="0.25">
      <c r="A26" s="53">
        <v>22</v>
      </c>
      <c r="B26" s="63" t="s">
        <v>104</v>
      </c>
      <c r="C26" s="166" t="s">
        <v>16</v>
      </c>
      <c r="D26" s="166"/>
      <c r="E26" s="166"/>
      <c r="F26" s="166"/>
      <c r="G26" s="46">
        <v>10</v>
      </c>
      <c r="H26" s="46"/>
      <c r="I26" s="46">
        <f>I25+G26</f>
        <v>52</v>
      </c>
      <c r="M26" s="54"/>
    </row>
    <row r="27" spans="1:13" s="47" customFormat="1" x14ac:dyDescent="0.2">
      <c r="A27" s="53">
        <v>23</v>
      </c>
      <c r="B27" s="56" t="s">
        <v>108</v>
      </c>
      <c r="C27" s="57" t="s">
        <v>109</v>
      </c>
      <c r="D27" s="57" t="s">
        <v>113</v>
      </c>
      <c r="E27" s="57" t="s">
        <v>61</v>
      </c>
      <c r="F27" s="57" t="s">
        <v>51</v>
      </c>
      <c r="G27" s="57"/>
      <c r="H27" s="46">
        <v>1</v>
      </c>
      <c r="I27" s="46">
        <f t="shared" ref="I27:I42" si="1">I26-H27</f>
        <v>51</v>
      </c>
      <c r="M27" s="54"/>
    </row>
    <row r="28" spans="1:13" s="47" customFormat="1" x14ac:dyDescent="0.2">
      <c r="A28" s="53">
        <v>24</v>
      </c>
      <c r="B28" s="56" t="s">
        <v>108</v>
      </c>
      <c r="C28" s="57" t="s">
        <v>132</v>
      </c>
      <c r="D28" s="57" t="s">
        <v>133</v>
      </c>
      <c r="E28" s="57" t="s">
        <v>61</v>
      </c>
      <c r="F28" s="57" t="s">
        <v>51</v>
      </c>
      <c r="G28" s="57"/>
      <c r="H28" s="46">
        <v>1</v>
      </c>
      <c r="I28" s="46">
        <f t="shared" si="1"/>
        <v>50</v>
      </c>
      <c r="M28" s="54"/>
    </row>
    <row r="29" spans="1:13" s="47" customFormat="1" x14ac:dyDescent="0.2">
      <c r="A29" s="53">
        <v>25</v>
      </c>
      <c r="B29" s="56" t="s">
        <v>122</v>
      </c>
      <c r="C29" s="57" t="s">
        <v>123</v>
      </c>
      <c r="D29" s="57" t="s">
        <v>124</v>
      </c>
      <c r="E29" s="57" t="s">
        <v>95</v>
      </c>
      <c r="F29" s="57" t="s">
        <v>51</v>
      </c>
      <c r="G29" s="57"/>
      <c r="H29" s="46">
        <v>1</v>
      </c>
      <c r="I29" s="46">
        <f t="shared" si="1"/>
        <v>49</v>
      </c>
      <c r="M29" s="54"/>
    </row>
    <row r="30" spans="1:13" s="47" customFormat="1" x14ac:dyDescent="0.2">
      <c r="A30" s="53">
        <v>26</v>
      </c>
      <c r="B30" s="34" t="s">
        <v>125</v>
      </c>
      <c r="C30" s="35" t="s">
        <v>126</v>
      </c>
      <c r="D30" s="35" t="s">
        <v>127</v>
      </c>
      <c r="E30" s="35" t="s">
        <v>128</v>
      </c>
      <c r="F30" s="35" t="s">
        <v>51</v>
      </c>
      <c r="G30" s="57"/>
      <c r="H30" s="46">
        <v>1</v>
      </c>
      <c r="I30" s="46">
        <f t="shared" si="1"/>
        <v>48</v>
      </c>
      <c r="M30" s="54"/>
    </row>
    <row r="31" spans="1:13" s="47" customFormat="1" x14ac:dyDescent="0.2">
      <c r="A31" s="53">
        <v>27</v>
      </c>
      <c r="B31" s="56" t="s">
        <v>111</v>
      </c>
      <c r="C31" s="57" t="s">
        <v>112</v>
      </c>
      <c r="D31" s="57" t="s">
        <v>33</v>
      </c>
      <c r="E31" s="57" t="s">
        <v>114</v>
      </c>
      <c r="F31" s="58" t="s">
        <v>64</v>
      </c>
      <c r="G31" s="57"/>
      <c r="H31" s="46">
        <v>1</v>
      </c>
      <c r="I31" s="46">
        <f t="shared" si="1"/>
        <v>47</v>
      </c>
      <c r="M31" s="54"/>
    </row>
    <row r="32" spans="1:13" s="47" customFormat="1" x14ac:dyDescent="0.2">
      <c r="A32" s="53">
        <v>28</v>
      </c>
      <c r="B32" s="65" t="s">
        <v>115</v>
      </c>
      <c r="C32" s="48" t="s">
        <v>116</v>
      </c>
      <c r="D32" s="48" t="s">
        <v>117</v>
      </c>
      <c r="E32" s="48" t="s">
        <v>18</v>
      </c>
      <c r="F32" s="35" t="s">
        <v>96</v>
      </c>
      <c r="G32" s="57"/>
      <c r="H32" s="46">
        <v>1</v>
      </c>
      <c r="I32" s="46">
        <f t="shared" si="1"/>
        <v>46</v>
      </c>
      <c r="M32" s="54"/>
    </row>
    <row r="33" spans="1:13" s="47" customFormat="1" x14ac:dyDescent="0.2">
      <c r="A33" s="53">
        <v>29</v>
      </c>
      <c r="B33" s="66" t="s">
        <v>129</v>
      </c>
      <c r="C33" s="48" t="s">
        <v>130</v>
      </c>
      <c r="D33" s="48" t="s">
        <v>131</v>
      </c>
      <c r="E33" s="48" t="s">
        <v>15</v>
      </c>
      <c r="F33" s="35" t="s">
        <v>96</v>
      </c>
      <c r="G33" s="57"/>
      <c r="H33" s="46">
        <v>1</v>
      </c>
      <c r="I33" s="46">
        <f t="shared" si="1"/>
        <v>45</v>
      </c>
      <c r="M33" s="54"/>
    </row>
    <row r="34" spans="1:13" s="47" customFormat="1" ht="14.45" customHeight="1" x14ac:dyDescent="0.2">
      <c r="A34" s="53">
        <v>30</v>
      </c>
      <c r="B34" s="66" t="s">
        <v>144</v>
      </c>
      <c r="C34" s="48" t="s">
        <v>145</v>
      </c>
      <c r="D34" s="48" t="s">
        <v>146</v>
      </c>
      <c r="E34" s="48" t="s">
        <v>61</v>
      </c>
      <c r="F34" s="35" t="s">
        <v>154</v>
      </c>
      <c r="G34" s="57"/>
      <c r="H34" s="46">
        <v>2</v>
      </c>
      <c r="I34" s="46">
        <f t="shared" si="1"/>
        <v>43</v>
      </c>
      <c r="M34" s="54"/>
    </row>
    <row r="35" spans="1:13" s="47" customFormat="1" ht="14.45" customHeight="1" x14ac:dyDescent="0.2">
      <c r="A35" s="53">
        <v>31</v>
      </c>
      <c r="B35" s="66" t="s">
        <v>147</v>
      </c>
      <c r="C35" s="48" t="s">
        <v>148</v>
      </c>
      <c r="D35" s="48" t="s">
        <v>149</v>
      </c>
      <c r="E35" s="48" t="s">
        <v>55</v>
      </c>
      <c r="F35" s="35" t="s">
        <v>154</v>
      </c>
      <c r="G35" s="57"/>
      <c r="H35" s="46">
        <v>2</v>
      </c>
      <c r="I35" s="46">
        <f t="shared" si="1"/>
        <v>41</v>
      </c>
      <c r="M35" s="54"/>
    </row>
    <row r="36" spans="1:13" s="47" customFormat="1" x14ac:dyDescent="0.2">
      <c r="A36" s="53">
        <v>32</v>
      </c>
      <c r="B36" s="65" t="s">
        <v>151</v>
      </c>
      <c r="C36" s="48" t="s">
        <v>152</v>
      </c>
      <c r="D36" s="48" t="s">
        <v>153</v>
      </c>
      <c r="E36" s="48" t="s">
        <v>55</v>
      </c>
      <c r="F36" s="35" t="s">
        <v>154</v>
      </c>
      <c r="G36" s="57"/>
      <c r="H36" s="46">
        <v>3</v>
      </c>
      <c r="I36" s="46">
        <f t="shared" si="1"/>
        <v>38</v>
      </c>
      <c r="M36" s="54"/>
    </row>
    <row r="37" spans="1:13" s="47" customFormat="1" x14ac:dyDescent="0.2">
      <c r="A37" s="53">
        <v>33</v>
      </c>
      <c r="B37" s="65" t="s">
        <v>164</v>
      </c>
      <c r="C37" s="48" t="s">
        <v>40</v>
      </c>
      <c r="D37" s="48" t="s">
        <v>36</v>
      </c>
      <c r="E37" s="48" t="s">
        <v>24</v>
      </c>
      <c r="F37" s="35" t="s">
        <v>154</v>
      </c>
      <c r="G37" s="57"/>
      <c r="H37" s="46">
        <v>2</v>
      </c>
      <c r="I37" s="46">
        <f t="shared" si="1"/>
        <v>36</v>
      </c>
      <c r="M37" s="54"/>
    </row>
    <row r="38" spans="1:13" s="47" customFormat="1" x14ac:dyDescent="0.2">
      <c r="A38" s="53">
        <v>34</v>
      </c>
      <c r="B38" s="65" t="s">
        <v>191</v>
      </c>
      <c r="C38" s="48" t="s">
        <v>192</v>
      </c>
      <c r="D38" s="48" t="s">
        <v>124</v>
      </c>
      <c r="E38" s="48" t="s">
        <v>95</v>
      </c>
      <c r="F38" s="35" t="s">
        <v>154</v>
      </c>
      <c r="G38" s="57"/>
      <c r="H38" s="46">
        <v>1</v>
      </c>
      <c r="I38" s="46">
        <f t="shared" si="1"/>
        <v>35</v>
      </c>
      <c r="M38" s="54"/>
    </row>
    <row r="39" spans="1:13" s="47" customFormat="1" x14ac:dyDescent="0.2">
      <c r="A39" s="53">
        <v>35</v>
      </c>
      <c r="B39" s="65" t="s">
        <v>193</v>
      </c>
      <c r="C39" s="48" t="s">
        <v>171</v>
      </c>
      <c r="D39" s="48" t="s">
        <v>172</v>
      </c>
      <c r="E39" s="48" t="s">
        <v>173</v>
      </c>
      <c r="F39" s="35" t="s">
        <v>154</v>
      </c>
      <c r="G39" s="57"/>
      <c r="H39" s="46">
        <v>2</v>
      </c>
      <c r="I39" s="46">
        <f t="shared" si="1"/>
        <v>33</v>
      </c>
      <c r="M39" s="54"/>
    </row>
    <row r="40" spans="1:13" s="47" customFormat="1" x14ac:dyDescent="0.2">
      <c r="A40" s="53">
        <v>36</v>
      </c>
      <c r="B40" s="65" t="s">
        <v>194</v>
      </c>
      <c r="C40" s="48" t="s">
        <v>195</v>
      </c>
      <c r="D40" s="48" t="s">
        <v>196</v>
      </c>
      <c r="E40" s="48" t="s">
        <v>55</v>
      </c>
      <c r="F40" s="35" t="s">
        <v>154</v>
      </c>
      <c r="G40" s="57"/>
      <c r="H40" s="46">
        <v>2</v>
      </c>
      <c r="I40" s="46">
        <f t="shared" si="1"/>
        <v>31</v>
      </c>
      <c r="M40" s="54"/>
    </row>
    <row r="41" spans="1:13" s="47" customFormat="1" x14ac:dyDescent="0.2">
      <c r="A41" s="53">
        <v>37</v>
      </c>
      <c r="B41" s="66" t="s">
        <v>194</v>
      </c>
      <c r="C41" s="48" t="s">
        <v>197</v>
      </c>
      <c r="D41" s="48" t="s">
        <v>198</v>
      </c>
      <c r="E41" s="48" t="s">
        <v>25</v>
      </c>
      <c r="F41" s="35" t="s">
        <v>10</v>
      </c>
      <c r="G41" s="57"/>
      <c r="H41" s="46">
        <v>3</v>
      </c>
      <c r="I41" s="46">
        <f t="shared" si="1"/>
        <v>28</v>
      </c>
      <c r="M41" s="54"/>
    </row>
    <row r="42" spans="1:13" s="47" customFormat="1" x14ac:dyDescent="0.2">
      <c r="A42" s="53">
        <v>38</v>
      </c>
      <c r="B42" s="66" t="s">
        <v>202</v>
      </c>
      <c r="C42" s="48" t="s">
        <v>197</v>
      </c>
      <c r="D42" s="48" t="s">
        <v>198</v>
      </c>
      <c r="E42" s="48" t="s">
        <v>25</v>
      </c>
      <c r="F42" s="35" t="s">
        <v>10</v>
      </c>
      <c r="G42" s="57"/>
      <c r="H42" s="46">
        <v>6</v>
      </c>
      <c r="I42" s="46">
        <f t="shared" si="1"/>
        <v>22</v>
      </c>
      <c r="M42" s="54"/>
    </row>
    <row r="43" spans="1:13" s="47" customFormat="1" ht="15.75" x14ac:dyDescent="0.25">
      <c r="A43" s="53">
        <v>39</v>
      </c>
      <c r="B43" s="63" t="s">
        <v>204</v>
      </c>
      <c r="C43" s="166" t="s">
        <v>16</v>
      </c>
      <c r="D43" s="166"/>
      <c r="E43" s="166"/>
      <c r="F43" s="166"/>
      <c r="G43" s="46">
        <v>400</v>
      </c>
      <c r="H43" s="46"/>
      <c r="I43" s="46">
        <f>I42+G43</f>
        <v>422</v>
      </c>
      <c r="M43" s="54"/>
    </row>
    <row r="44" spans="1:13" s="47" customFormat="1" x14ac:dyDescent="0.2">
      <c r="A44" s="53">
        <v>40</v>
      </c>
      <c r="B44" s="34" t="s">
        <v>205</v>
      </c>
      <c r="C44" s="48" t="s">
        <v>87</v>
      </c>
      <c r="D44" s="48" t="s">
        <v>88</v>
      </c>
      <c r="E44" s="48" t="s">
        <v>18</v>
      </c>
      <c r="F44" s="48" t="s">
        <v>106</v>
      </c>
      <c r="G44" s="57"/>
      <c r="H44" s="46">
        <v>5</v>
      </c>
      <c r="I44" s="46">
        <f>I43-H44</f>
        <v>417</v>
      </c>
      <c r="M44" s="54"/>
    </row>
    <row r="45" spans="1:13" s="47" customFormat="1" x14ac:dyDescent="0.2">
      <c r="A45" s="114"/>
      <c r="B45" s="118"/>
      <c r="C45" s="115"/>
      <c r="D45" s="115"/>
      <c r="E45" s="115"/>
      <c r="F45" s="115"/>
      <c r="G45" s="116"/>
      <c r="H45" s="117"/>
      <c r="I45" s="117"/>
      <c r="M45" s="54"/>
    </row>
    <row r="46" spans="1:13" s="64" customFormat="1" x14ac:dyDescent="0.2">
      <c r="A46" s="30"/>
      <c r="B46" s="49"/>
      <c r="C46" s="33"/>
      <c r="D46" s="33"/>
      <c r="E46" s="33"/>
      <c r="F46" s="33"/>
      <c r="G46" s="50"/>
      <c r="H46" s="123"/>
      <c r="I46" s="33"/>
      <c r="M46" s="54"/>
    </row>
    <row r="47" spans="1:13" x14ac:dyDescent="0.2">
      <c r="F47" s="167" t="s">
        <v>219</v>
      </c>
      <c r="G47" s="167"/>
      <c r="H47" s="167"/>
      <c r="I47" s="167"/>
    </row>
    <row r="48" spans="1:13" x14ac:dyDescent="0.2">
      <c r="H48" s="43"/>
      <c r="I48" s="43"/>
    </row>
    <row r="49" spans="1:13" s="1" customFormat="1" ht="14.25" x14ac:dyDescent="0.2">
      <c r="A49" s="125"/>
      <c r="B49" s="83"/>
      <c r="C49" s="83"/>
      <c r="D49" s="83"/>
      <c r="E49" s="83"/>
      <c r="F49" s="83"/>
      <c r="G49" s="83"/>
      <c r="H49" s="124"/>
      <c r="I49" s="124"/>
      <c r="M49" s="94"/>
    </row>
    <row r="50" spans="1:13" s="1" customFormat="1" ht="14.25" x14ac:dyDescent="0.2">
      <c r="A50" s="161" t="s">
        <v>13</v>
      </c>
      <c r="B50" s="161"/>
      <c r="C50" s="161"/>
      <c r="D50" s="161"/>
      <c r="E50" s="162" t="s">
        <v>26</v>
      </c>
      <c r="F50" s="162"/>
      <c r="G50" s="162"/>
      <c r="H50" s="162"/>
      <c r="I50" s="73"/>
      <c r="M50" s="94"/>
    </row>
    <row r="51" spans="1:13" s="1" customFormat="1" ht="14.25" x14ac:dyDescent="0.2">
      <c r="A51" s="161" t="s">
        <v>11</v>
      </c>
      <c r="B51" s="161"/>
      <c r="C51" s="161"/>
      <c r="D51" s="161"/>
      <c r="E51" s="161" t="s">
        <v>11</v>
      </c>
      <c r="F51" s="161"/>
      <c r="G51" s="161"/>
      <c r="H51" s="161"/>
      <c r="I51" s="74"/>
      <c r="M51" s="94"/>
    </row>
    <row r="52" spans="1:13" s="1" customFormat="1" ht="14.25" x14ac:dyDescent="0.2">
      <c r="A52" s="161" t="s">
        <v>12</v>
      </c>
      <c r="B52" s="161"/>
      <c r="C52" s="161"/>
      <c r="D52" s="161"/>
      <c r="E52" s="161" t="s">
        <v>12</v>
      </c>
      <c r="F52" s="161"/>
      <c r="G52" s="161"/>
      <c r="H52" s="161"/>
      <c r="I52" s="74"/>
      <c r="M52" s="94"/>
    </row>
    <row r="53" spans="1:13" s="1" customFormat="1" ht="14.25" x14ac:dyDescent="0.2">
      <c r="A53" s="162"/>
      <c r="B53" s="162"/>
      <c r="C53" s="162"/>
      <c r="D53" s="83"/>
      <c r="E53" s="83"/>
      <c r="F53" s="83"/>
      <c r="G53" s="83"/>
      <c r="H53" s="125"/>
      <c r="I53" s="83"/>
      <c r="M53" s="94"/>
    </row>
    <row r="54" spans="1:13" s="1" customFormat="1" ht="14.25" x14ac:dyDescent="0.2">
      <c r="A54" s="83"/>
      <c r="B54" s="83"/>
      <c r="C54" s="83"/>
      <c r="D54" s="83"/>
      <c r="E54" s="83"/>
      <c r="F54" s="83"/>
      <c r="G54" s="83"/>
      <c r="H54" s="125"/>
      <c r="I54" s="83"/>
      <c r="M54" s="94"/>
    </row>
    <row r="55" spans="1:13" s="1" customFormat="1" ht="14.25" x14ac:dyDescent="0.2">
      <c r="A55" s="83"/>
      <c r="B55" s="83"/>
      <c r="C55" s="83"/>
      <c r="D55" s="83"/>
      <c r="E55" s="83"/>
      <c r="F55" s="83"/>
      <c r="G55" s="83"/>
      <c r="H55" s="125"/>
      <c r="I55" s="83"/>
      <c r="M55" s="94"/>
    </row>
    <row r="56" spans="1:13" s="83" customFormat="1" x14ac:dyDescent="0.25">
      <c r="A56" s="163" t="s">
        <v>155</v>
      </c>
      <c r="B56" s="163"/>
      <c r="C56" s="163"/>
      <c r="D56" s="163"/>
      <c r="E56" s="163" t="s">
        <v>156</v>
      </c>
      <c r="F56" s="163"/>
      <c r="G56" s="163"/>
      <c r="H56" s="163"/>
      <c r="I56" s="100"/>
      <c r="M56" s="95"/>
    </row>
    <row r="57" spans="1:13" s="83" customFormat="1" ht="14.25" x14ac:dyDescent="0.2">
      <c r="A57" s="162" t="s">
        <v>157</v>
      </c>
      <c r="B57" s="162"/>
      <c r="C57" s="162"/>
      <c r="D57" s="162"/>
      <c r="E57" s="162" t="s">
        <v>158</v>
      </c>
      <c r="F57" s="162"/>
      <c r="G57" s="162"/>
      <c r="H57" s="162"/>
      <c r="I57" s="73"/>
      <c r="M57" s="95"/>
    </row>
    <row r="58" spans="1:13" s="83" customFormat="1" ht="14.25" x14ac:dyDescent="0.2">
      <c r="A58" s="162" t="s">
        <v>159</v>
      </c>
      <c r="B58" s="162"/>
      <c r="C58" s="162"/>
      <c r="D58" s="162"/>
      <c r="H58" s="125"/>
      <c r="M58" s="95"/>
    </row>
    <row r="59" spans="1:13" x14ac:dyDescent="0.2">
      <c r="A59" s="167"/>
      <c r="B59" s="167"/>
      <c r="C59" s="167"/>
      <c r="D59" s="167"/>
      <c r="F59" s="167"/>
      <c r="G59" s="167"/>
      <c r="H59" s="167"/>
      <c r="I59" s="167"/>
    </row>
    <row r="60" spans="1:13" x14ac:dyDescent="0.2">
      <c r="A60" s="167"/>
      <c r="B60" s="167"/>
      <c r="C60" s="167"/>
      <c r="D60" s="167"/>
      <c r="I60" s="44"/>
    </row>
    <row r="61" spans="1:13" x14ac:dyDescent="0.2">
      <c r="A61" s="44"/>
      <c r="D61" s="167"/>
      <c r="E61" s="167"/>
      <c r="F61" s="167"/>
      <c r="G61" s="123"/>
      <c r="I61" s="44"/>
    </row>
    <row r="62" spans="1:13" x14ac:dyDescent="0.2">
      <c r="A62" s="44"/>
      <c r="I62" s="44"/>
    </row>
    <row r="63" spans="1:13" x14ac:dyDescent="0.2">
      <c r="A63" s="44"/>
      <c r="C63" s="167"/>
      <c r="D63" s="167"/>
      <c r="E63" s="167"/>
      <c r="F63" s="167"/>
      <c r="G63" s="123"/>
      <c r="I63" s="44"/>
    </row>
    <row r="64" spans="1:13" x14ac:dyDescent="0.2">
      <c r="A64" s="44"/>
      <c r="C64" s="167"/>
      <c r="D64" s="167"/>
      <c r="E64" s="167"/>
      <c r="F64" s="167"/>
      <c r="G64" s="123"/>
      <c r="I64" s="44"/>
    </row>
    <row r="65" spans="1:13" x14ac:dyDescent="0.2">
      <c r="A65" s="44"/>
      <c r="C65" s="167"/>
      <c r="D65" s="167"/>
      <c r="E65" s="167"/>
      <c r="F65" s="167"/>
      <c r="G65" s="123"/>
      <c r="I65" s="44"/>
    </row>
    <row r="66" spans="1:13" x14ac:dyDescent="0.2">
      <c r="A66" s="44"/>
      <c r="C66" s="167"/>
      <c r="D66" s="167"/>
      <c r="E66" s="167"/>
      <c r="F66" s="167"/>
      <c r="G66" s="123"/>
      <c r="I66" s="44"/>
    </row>
    <row r="67" spans="1:13" x14ac:dyDescent="0.2">
      <c r="A67" s="44"/>
      <c r="I67" s="44"/>
    </row>
    <row r="68" spans="1:13" x14ac:dyDescent="0.2">
      <c r="A68" s="44"/>
      <c r="I68" s="44"/>
    </row>
    <row r="69" spans="1:13" ht="15.75" x14ac:dyDescent="0.25">
      <c r="A69" s="44"/>
      <c r="C69" s="173"/>
      <c r="D69" s="173"/>
      <c r="E69" s="173"/>
      <c r="F69" s="173"/>
      <c r="G69" s="126"/>
      <c r="I69" s="44"/>
      <c r="J69" s="44"/>
      <c r="M69" s="44"/>
    </row>
    <row r="70" spans="1:13" x14ac:dyDescent="0.2">
      <c r="A70" s="44"/>
      <c r="C70" s="167"/>
      <c r="D70" s="167"/>
      <c r="E70" s="167"/>
      <c r="F70" s="167"/>
      <c r="G70" s="123"/>
      <c r="I70" s="44"/>
      <c r="J70" s="44"/>
      <c r="M70" s="44"/>
    </row>
    <row r="71" spans="1:13" x14ac:dyDescent="0.2">
      <c r="A71" s="44"/>
      <c r="C71" s="167"/>
      <c r="D71" s="167"/>
      <c r="E71" s="167"/>
      <c r="F71" s="167"/>
      <c r="G71" s="123"/>
      <c r="I71" s="44"/>
      <c r="J71" s="44"/>
      <c r="M71" s="44"/>
    </row>
  </sheetData>
  <mergeCells count="39">
    <mergeCell ref="C71:F71"/>
    <mergeCell ref="C70:F70"/>
    <mergeCell ref="C66:F66"/>
    <mergeCell ref="A59:D59"/>
    <mergeCell ref="E52:H52"/>
    <mergeCell ref="C65:F65"/>
    <mergeCell ref="C64:F64"/>
    <mergeCell ref="A57:D57"/>
    <mergeCell ref="A58:D58"/>
    <mergeCell ref="A60:D60"/>
    <mergeCell ref="A52:D52"/>
    <mergeCell ref="E57:H57"/>
    <mergeCell ref="F59:I59"/>
    <mergeCell ref="D61:F61"/>
    <mergeCell ref="C63:F63"/>
    <mergeCell ref="C69:F69"/>
    <mergeCell ref="G3:G4"/>
    <mergeCell ref="A1:I1"/>
    <mergeCell ref="H3:I3"/>
    <mergeCell ref="C5:F5"/>
    <mergeCell ref="A3:A4"/>
    <mergeCell ref="B3:B4"/>
    <mergeCell ref="C3:C4"/>
    <mergeCell ref="D3:E3"/>
    <mergeCell ref="F3:F4"/>
    <mergeCell ref="C9:F9"/>
    <mergeCell ref="C11:F11"/>
    <mergeCell ref="C20:F20"/>
    <mergeCell ref="C26:F26"/>
    <mergeCell ref="F47:I47"/>
    <mergeCell ref="C18:F18"/>
    <mergeCell ref="C43:F43"/>
    <mergeCell ref="A50:D50"/>
    <mergeCell ref="E50:H50"/>
    <mergeCell ref="A53:C53"/>
    <mergeCell ref="A56:D56"/>
    <mergeCell ref="E56:H56"/>
    <mergeCell ref="E51:H51"/>
    <mergeCell ref="A51:D51"/>
  </mergeCells>
  <pageMargins left="0.25" right="0.16" top="0.74803149606299213" bottom="0" header="0.31496062992125984" footer="0.31496062992125984"/>
  <pageSetup paperSize="5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workbookViewId="0">
      <selection activeCell="N26" sqref="N26"/>
    </sheetView>
  </sheetViews>
  <sheetFormatPr defaultRowHeight="15" x14ac:dyDescent="0.25"/>
  <cols>
    <col min="1" max="1" width="4.28515625" bestFit="1" customWidth="1"/>
    <col min="2" max="2" width="15.42578125" bestFit="1" customWidth="1"/>
    <col min="3" max="3" width="21.7109375" bestFit="1" customWidth="1"/>
    <col min="4" max="4" width="14.7109375" bestFit="1" customWidth="1"/>
    <col min="5" max="5" width="12.140625" bestFit="1" customWidth="1"/>
    <col min="6" max="6" width="18.28515625" bestFit="1" customWidth="1"/>
    <col min="7" max="7" width="11.7109375" bestFit="1" customWidth="1"/>
    <col min="8" max="8" width="5.28515625" bestFit="1" customWidth="1"/>
  </cols>
  <sheetData>
    <row r="1" spans="1:10" x14ac:dyDescent="0.25">
      <c r="A1" s="185" t="s">
        <v>85</v>
      </c>
      <c r="B1" s="185"/>
      <c r="C1" s="185"/>
      <c r="D1" s="185"/>
      <c r="E1" s="185"/>
      <c r="F1" s="185"/>
      <c r="G1" s="185"/>
      <c r="H1" s="185"/>
    </row>
    <row r="2" spans="1:10" x14ac:dyDescent="0.25">
      <c r="A2" s="185"/>
      <c r="B2" s="185"/>
      <c r="C2" s="185"/>
      <c r="D2" s="185"/>
      <c r="E2" s="185"/>
      <c r="F2" s="185"/>
      <c r="G2" s="185"/>
      <c r="H2" s="185"/>
    </row>
    <row r="3" spans="1:10" x14ac:dyDescent="0.25">
      <c r="A3" s="8" t="s">
        <v>0</v>
      </c>
      <c r="B3" s="2"/>
      <c r="C3" s="3"/>
      <c r="D3" s="1"/>
      <c r="E3" s="1"/>
      <c r="F3" s="1"/>
      <c r="G3" s="8"/>
      <c r="H3" s="8"/>
    </row>
    <row r="4" spans="1:10" x14ac:dyDescent="0.25">
      <c r="A4" s="186" t="s">
        <v>1</v>
      </c>
      <c r="B4" s="186" t="s">
        <v>2</v>
      </c>
      <c r="C4" s="186" t="s">
        <v>3</v>
      </c>
      <c r="D4" s="188"/>
      <c r="E4" s="188"/>
      <c r="F4" s="186" t="s">
        <v>4</v>
      </c>
      <c r="G4" s="188" t="s">
        <v>5</v>
      </c>
      <c r="H4" s="188"/>
    </row>
    <row r="5" spans="1:10" x14ac:dyDescent="0.25">
      <c r="A5" s="187"/>
      <c r="B5" s="187"/>
      <c r="C5" s="187"/>
      <c r="D5" s="10" t="s">
        <v>6</v>
      </c>
      <c r="E5" s="10" t="s">
        <v>7</v>
      </c>
      <c r="F5" s="187"/>
      <c r="G5" s="42" t="s">
        <v>8</v>
      </c>
      <c r="H5" s="42" t="s">
        <v>9</v>
      </c>
    </row>
    <row r="6" spans="1:10" x14ac:dyDescent="0.25">
      <c r="A6" s="6">
        <v>1</v>
      </c>
      <c r="B6" s="7" t="s">
        <v>84</v>
      </c>
      <c r="C6" s="207" t="s">
        <v>16</v>
      </c>
      <c r="D6" s="207"/>
      <c r="E6" s="207"/>
      <c r="F6" s="207"/>
      <c r="G6" s="4"/>
      <c r="H6" s="6">
        <v>15</v>
      </c>
    </row>
    <row r="7" spans="1:10" x14ac:dyDescent="0.25">
      <c r="A7" s="6"/>
      <c r="B7" s="7"/>
      <c r="C7" s="4"/>
      <c r="D7" s="4"/>
      <c r="E7" s="4"/>
      <c r="F7" s="4"/>
      <c r="G7" s="6"/>
      <c r="H7" s="6"/>
    </row>
    <row r="10" spans="1:10" ht="15.75" x14ac:dyDescent="0.25">
      <c r="A10" s="41"/>
      <c r="B10" s="24"/>
      <c r="C10" s="24"/>
      <c r="D10" s="24"/>
      <c r="E10" s="26" t="s">
        <v>27</v>
      </c>
      <c r="F10" s="26"/>
      <c r="G10" s="26"/>
      <c r="H10" s="26"/>
      <c r="I10" s="26"/>
      <c r="J10" s="26"/>
    </row>
    <row r="11" spans="1:10" ht="15.75" x14ac:dyDescent="0.25">
      <c r="A11" s="41"/>
      <c r="B11" s="24"/>
      <c r="C11" s="24"/>
      <c r="D11" s="24"/>
      <c r="E11" s="24"/>
      <c r="F11" s="24"/>
      <c r="G11" s="24"/>
      <c r="H11" s="40"/>
      <c r="I11" s="40"/>
      <c r="J11" s="24"/>
    </row>
    <row r="12" spans="1:10" s="1" customFormat="1" ht="14.25" x14ac:dyDescent="0.2">
      <c r="A12" s="161" t="s">
        <v>13</v>
      </c>
      <c r="B12" s="161"/>
      <c r="C12" s="161"/>
      <c r="D12" s="161"/>
      <c r="E12" s="162" t="s">
        <v>26</v>
      </c>
      <c r="F12" s="162"/>
      <c r="G12" s="162"/>
      <c r="H12" s="162"/>
      <c r="I12" s="162"/>
      <c r="J12" s="73"/>
    </row>
    <row r="13" spans="1:10" s="1" customFormat="1" ht="14.25" x14ac:dyDescent="0.2">
      <c r="A13" s="161" t="s">
        <v>11</v>
      </c>
      <c r="B13" s="161"/>
      <c r="C13" s="161"/>
      <c r="D13" s="161"/>
      <c r="E13" s="161" t="s">
        <v>11</v>
      </c>
      <c r="F13" s="161"/>
      <c r="G13" s="161"/>
      <c r="H13" s="161"/>
      <c r="I13" s="161"/>
      <c r="J13" s="74"/>
    </row>
    <row r="14" spans="1:10" s="1" customFormat="1" ht="14.25" x14ac:dyDescent="0.2">
      <c r="A14" s="161" t="s">
        <v>12</v>
      </c>
      <c r="B14" s="161"/>
      <c r="C14" s="161"/>
      <c r="D14" s="161"/>
      <c r="E14" s="161" t="s">
        <v>12</v>
      </c>
      <c r="F14" s="161"/>
      <c r="G14" s="161"/>
      <c r="H14" s="161"/>
      <c r="I14" s="161"/>
      <c r="J14" s="74"/>
    </row>
    <row r="15" spans="1:10" s="1" customFormat="1" ht="14.25" x14ac:dyDescent="0.2">
      <c r="A15" s="162"/>
      <c r="B15" s="162"/>
      <c r="C15" s="162"/>
      <c r="D15" s="83"/>
      <c r="E15" s="83"/>
      <c r="F15" s="83"/>
      <c r="G15" s="83"/>
      <c r="H15" s="83"/>
      <c r="I15" s="82"/>
      <c r="J15" s="83"/>
    </row>
    <row r="16" spans="1:10" s="1" customFormat="1" ht="14.25" x14ac:dyDescent="0.2">
      <c r="A16" s="83"/>
      <c r="B16" s="83"/>
      <c r="C16" s="83"/>
      <c r="D16" s="83"/>
      <c r="E16" s="83"/>
      <c r="F16" s="83"/>
      <c r="G16" s="83"/>
      <c r="H16" s="83"/>
      <c r="I16" s="82"/>
      <c r="J16" s="83"/>
    </row>
    <row r="17" spans="1:10" s="1" customFormat="1" ht="14.25" x14ac:dyDescent="0.2">
      <c r="A17" s="83"/>
      <c r="B17" s="83"/>
      <c r="C17" s="83"/>
      <c r="D17" s="83"/>
      <c r="E17" s="83"/>
      <c r="F17" s="83"/>
      <c r="G17" s="83"/>
      <c r="H17" s="83"/>
      <c r="I17" s="82"/>
      <c r="J17" s="83"/>
    </row>
    <row r="18" spans="1:10" s="83" customFormat="1" x14ac:dyDescent="0.25">
      <c r="A18" s="163" t="s">
        <v>155</v>
      </c>
      <c r="B18" s="163"/>
      <c r="C18" s="163"/>
      <c r="D18" s="163"/>
      <c r="E18" s="163" t="s">
        <v>156</v>
      </c>
      <c r="F18" s="163"/>
      <c r="G18" s="163"/>
      <c r="H18" s="163"/>
      <c r="I18" s="163"/>
      <c r="J18" s="163"/>
    </row>
    <row r="19" spans="1:10" s="83" customFormat="1" ht="14.25" x14ac:dyDescent="0.2">
      <c r="A19" s="162" t="s">
        <v>157</v>
      </c>
      <c r="B19" s="162"/>
      <c r="C19" s="162"/>
      <c r="D19" s="162"/>
      <c r="E19" s="162" t="s">
        <v>158</v>
      </c>
      <c r="F19" s="162"/>
      <c r="G19" s="162"/>
      <c r="H19" s="162"/>
      <c r="I19" s="162"/>
      <c r="J19" s="162"/>
    </row>
    <row r="20" spans="1:10" s="83" customFormat="1" ht="14.25" x14ac:dyDescent="0.2">
      <c r="A20" s="162" t="s">
        <v>159</v>
      </c>
      <c r="B20" s="162"/>
      <c r="C20" s="162"/>
      <c r="D20" s="162"/>
      <c r="I20" s="82"/>
    </row>
    <row r="21" spans="1:10" s="33" customFormat="1" x14ac:dyDescent="0.2">
      <c r="A21" s="44"/>
      <c r="B21" s="44"/>
      <c r="C21" s="44"/>
      <c r="D21" s="167"/>
      <c r="E21" s="167"/>
      <c r="F21" s="167"/>
      <c r="G21" s="38"/>
      <c r="H21" s="38"/>
      <c r="I21" s="44"/>
    </row>
    <row r="22" spans="1:10" ht="15.75" x14ac:dyDescent="0.25">
      <c r="A22" s="24"/>
      <c r="B22" s="24"/>
      <c r="C22" s="24"/>
      <c r="D22" s="192"/>
      <c r="E22" s="192"/>
      <c r="F22" s="192"/>
      <c r="G22" s="41"/>
      <c r="H22" s="41"/>
      <c r="I22" s="24"/>
      <c r="J22" s="24"/>
    </row>
  </sheetData>
  <mergeCells count="23">
    <mergeCell ref="A1:H1"/>
    <mergeCell ref="A2:H2"/>
    <mergeCell ref="A4:A5"/>
    <mergeCell ref="B4:B5"/>
    <mergeCell ref="C4:C5"/>
    <mergeCell ref="D4:E4"/>
    <mergeCell ref="F4:F5"/>
    <mergeCell ref="G4:H4"/>
    <mergeCell ref="C6:F6"/>
    <mergeCell ref="A12:D12"/>
    <mergeCell ref="A13:D13"/>
    <mergeCell ref="E12:I12"/>
    <mergeCell ref="D21:F21"/>
    <mergeCell ref="E13:I13"/>
    <mergeCell ref="E14:I14"/>
    <mergeCell ref="E18:J18"/>
    <mergeCell ref="E19:J19"/>
    <mergeCell ref="A14:D14"/>
    <mergeCell ref="D22:F22"/>
    <mergeCell ref="A15:C15"/>
    <mergeCell ref="A18:D18"/>
    <mergeCell ref="A19:D19"/>
    <mergeCell ref="A20:D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O28" sqref="O28"/>
    </sheetView>
  </sheetViews>
  <sheetFormatPr defaultRowHeight="14.25" x14ac:dyDescent="0.2"/>
  <cols>
    <col min="1" max="1" width="4.28515625" style="1" bestFit="1" customWidth="1"/>
    <col min="2" max="2" width="18" style="1" customWidth="1"/>
    <col min="3" max="3" width="21.7109375" style="1" bestFit="1" customWidth="1"/>
    <col min="4" max="4" width="14.7109375" style="1" bestFit="1" customWidth="1"/>
    <col min="5" max="5" width="12.140625" style="1" bestFit="1" customWidth="1"/>
    <col min="6" max="6" width="18.28515625" style="1" bestFit="1" customWidth="1"/>
    <col min="7" max="7" width="15.140625" style="1" customWidth="1"/>
    <col min="8" max="8" width="11.7109375" style="1" bestFit="1" customWidth="1"/>
    <col min="9" max="9" width="5.28515625" style="1" bestFit="1" customWidth="1"/>
    <col min="10" max="16384" width="9.140625" style="1"/>
  </cols>
  <sheetData>
    <row r="1" spans="1:11" ht="15" x14ac:dyDescent="0.25">
      <c r="A1" s="185" t="s">
        <v>150</v>
      </c>
      <c r="B1" s="185"/>
      <c r="C1" s="185"/>
      <c r="D1" s="185"/>
      <c r="E1" s="185"/>
      <c r="F1" s="185"/>
      <c r="G1" s="185"/>
      <c r="H1" s="185"/>
      <c r="I1" s="185"/>
    </row>
    <row r="2" spans="1:11" ht="15" x14ac:dyDescent="0.25">
      <c r="A2" s="185"/>
      <c r="B2" s="185"/>
      <c r="C2" s="185"/>
      <c r="D2" s="185"/>
      <c r="E2" s="185"/>
      <c r="F2" s="185"/>
      <c r="G2" s="185"/>
      <c r="H2" s="185"/>
      <c r="I2" s="185"/>
    </row>
    <row r="3" spans="1:11" x14ac:dyDescent="0.2">
      <c r="A3" s="8" t="s">
        <v>0</v>
      </c>
      <c r="B3" s="2"/>
      <c r="C3" s="3"/>
      <c r="H3" s="8"/>
      <c r="I3" s="8"/>
    </row>
    <row r="4" spans="1:11" ht="15" x14ac:dyDescent="0.2">
      <c r="A4" s="186" t="s">
        <v>1</v>
      </c>
      <c r="B4" s="186" t="s">
        <v>2</v>
      </c>
      <c r="C4" s="186" t="s">
        <v>3</v>
      </c>
      <c r="D4" s="188"/>
      <c r="E4" s="188"/>
      <c r="F4" s="186" t="s">
        <v>4</v>
      </c>
      <c r="G4" s="186" t="s">
        <v>23</v>
      </c>
      <c r="H4" s="188" t="s">
        <v>5</v>
      </c>
      <c r="I4" s="188"/>
    </row>
    <row r="5" spans="1:11" ht="15" x14ac:dyDescent="0.25">
      <c r="A5" s="187"/>
      <c r="B5" s="187"/>
      <c r="C5" s="187"/>
      <c r="D5" s="10" t="s">
        <v>6</v>
      </c>
      <c r="E5" s="10" t="s">
        <v>7</v>
      </c>
      <c r="F5" s="187"/>
      <c r="G5" s="189"/>
      <c r="H5" s="133" t="s">
        <v>8</v>
      </c>
      <c r="I5" s="133" t="s">
        <v>9</v>
      </c>
    </row>
    <row r="6" spans="1:11" ht="15" x14ac:dyDescent="0.25">
      <c r="A6" s="121">
        <v>1</v>
      </c>
      <c r="B6" s="111" t="s">
        <v>84</v>
      </c>
      <c r="C6" s="175" t="s">
        <v>16</v>
      </c>
      <c r="D6" s="175"/>
      <c r="E6" s="175"/>
      <c r="F6" s="175"/>
      <c r="G6" s="130">
        <v>250</v>
      </c>
      <c r="H6" s="121"/>
      <c r="I6" s="121"/>
      <c r="J6" s="1" t="s">
        <v>118</v>
      </c>
    </row>
    <row r="7" spans="1:11" ht="15" x14ac:dyDescent="0.25">
      <c r="A7" s="121">
        <v>2</v>
      </c>
      <c r="B7" s="111" t="s">
        <v>144</v>
      </c>
      <c r="C7" s="120" t="s">
        <v>145</v>
      </c>
      <c r="D7" s="120" t="s">
        <v>146</v>
      </c>
      <c r="E7" s="120" t="s">
        <v>61</v>
      </c>
      <c r="F7" s="130"/>
      <c r="G7" s="130"/>
      <c r="H7" s="121">
        <v>15</v>
      </c>
      <c r="I7" s="121">
        <f>G6-H7</f>
        <v>235</v>
      </c>
    </row>
    <row r="8" spans="1:11" ht="15" x14ac:dyDescent="0.25">
      <c r="A8" s="121">
        <v>3</v>
      </c>
      <c r="B8" s="111" t="s">
        <v>147</v>
      </c>
      <c r="C8" s="120" t="s">
        <v>148</v>
      </c>
      <c r="D8" s="120" t="s">
        <v>149</v>
      </c>
      <c r="E8" s="120" t="s">
        <v>55</v>
      </c>
      <c r="F8" s="130"/>
      <c r="G8" s="130"/>
      <c r="H8" s="121">
        <v>10</v>
      </c>
      <c r="I8" s="121">
        <f>I7-H8</f>
        <v>225</v>
      </c>
    </row>
    <row r="9" spans="1:11" x14ac:dyDescent="0.2">
      <c r="A9" s="121">
        <v>4</v>
      </c>
      <c r="B9" s="111" t="s">
        <v>164</v>
      </c>
      <c r="C9" s="156" t="s">
        <v>40</v>
      </c>
      <c r="D9" s="156" t="s">
        <v>36</v>
      </c>
      <c r="E9" s="156" t="s">
        <v>24</v>
      </c>
      <c r="F9" s="156"/>
      <c r="G9" s="156"/>
      <c r="H9" s="121">
        <v>25</v>
      </c>
      <c r="I9" s="121">
        <f>I8-H9</f>
        <v>200</v>
      </c>
    </row>
    <row r="10" spans="1:11" x14ac:dyDescent="0.2">
      <c r="A10" s="121">
        <v>5</v>
      </c>
      <c r="B10" s="157" t="s">
        <v>167</v>
      </c>
      <c r="C10" s="156" t="s">
        <v>168</v>
      </c>
      <c r="D10" s="156" t="s">
        <v>169</v>
      </c>
      <c r="E10" s="156" t="s">
        <v>95</v>
      </c>
      <c r="F10" s="156"/>
      <c r="G10" s="156"/>
      <c r="H10" s="121">
        <v>20</v>
      </c>
      <c r="I10" s="121">
        <f>I9-H10</f>
        <v>180</v>
      </c>
    </row>
    <row r="11" spans="1:11" x14ac:dyDescent="0.2">
      <c r="A11" s="121">
        <v>6</v>
      </c>
      <c r="B11" s="157" t="s">
        <v>170</v>
      </c>
      <c r="C11" s="156" t="s">
        <v>171</v>
      </c>
      <c r="D11" s="156" t="s">
        <v>172</v>
      </c>
      <c r="E11" s="156" t="s">
        <v>173</v>
      </c>
      <c r="F11" s="156"/>
      <c r="G11" s="156"/>
      <c r="H11" s="121">
        <v>10</v>
      </c>
      <c r="I11" s="121">
        <f>I10-H11</f>
        <v>170</v>
      </c>
    </row>
    <row r="12" spans="1:11" ht="15" x14ac:dyDescent="0.25">
      <c r="A12" s="121">
        <v>7</v>
      </c>
      <c r="B12" s="157" t="s">
        <v>209</v>
      </c>
      <c r="C12" s="175" t="s">
        <v>16</v>
      </c>
      <c r="D12" s="175"/>
      <c r="E12" s="175"/>
      <c r="F12" s="158"/>
      <c r="G12" s="130">
        <v>100</v>
      </c>
      <c r="H12" s="121"/>
      <c r="I12" s="121">
        <f>I11+G12</f>
        <v>270</v>
      </c>
    </row>
    <row r="13" spans="1:11" x14ac:dyDescent="0.2">
      <c r="A13" s="159"/>
      <c r="B13" s="140"/>
      <c r="C13" s="160"/>
      <c r="D13" s="160"/>
      <c r="E13" s="160"/>
      <c r="F13" s="160"/>
      <c r="G13" s="160"/>
      <c r="H13" s="159"/>
      <c r="I13" s="159"/>
    </row>
    <row r="16" spans="1:11" x14ac:dyDescent="0.2">
      <c r="A16" s="125"/>
      <c r="B16" s="83"/>
      <c r="C16" s="83"/>
      <c r="D16" s="83"/>
      <c r="E16" s="73" t="s">
        <v>27</v>
      </c>
      <c r="F16" s="73"/>
      <c r="G16" s="73"/>
      <c r="H16" s="73"/>
      <c r="I16" s="73"/>
      <c r="J16" s="73"/>
      <c r="K16" s="73"/>
    </row>
    <row r="17" spans="1:11" x14ac:dyDescent="0.2">
      <c r="A17" s="125"/>
      <c r="B17" s="83"/>
      <c r="C17" s="83"/>
      <c r="D17" s="83"/>
      <c r="E17" s="83"/>
      <c r="F17" s="83"/>
      <c r="G17" s="83"/>
      <c r="H17" s="83"/>
      <c r="I17" s="124"/>
      <c r="J17" s="124"/>
      <c r="K17" s="83"/>
    </row>
    <row r="18" spans="1:11" x14ac:dyDescent="0.2">
      <c r="A18" s="125"/>
      <c r="B18" s="83"/>
      <c r="C18" s="83"/>
      <c r="D18" s="83"/>
      <c r="E18" s="83"/>
      <c r="F18" s="83"/>
      <c r="G18" s="83"/>
      <c r="H18" s="83"/>
      <c r="I18" s="124"/>
      <c r="J18" s="124"/>
    </row>
    <row r="19" spans="1:11" x14ac:dyDescent="0.2">
      <c r="A19" s="161" t="s">
        <v>13</v>
      </c>
      <c r="B19" s="161"/>
      <c r="C19" s="161"/>
      <c r="D19" s="161"/>
      <c r="E19" s="162" t="s">
        <v>26</v>
      </c>
      <c r="F19" s="162"/>
      <c r="G19" s="162"/>
      <c r="H19" s="162"/>
      <c r="I19" s="162"/>
      <c r="J19" s="162"/>
      <c r="K19" s="73"/>
    </row>
    <row r="20" spans="1:11" x14ac:dyDescent="0.2">
      <c r="A20" s="161" t="s">
        <v>11</v>
      </c>
      <c r="B20" s="161"/>
      <c r="C20" s="161"/>
      <c r="D20" s="161"/>
      <c r="E20" s="161" t="s">
        <v>11</v>
      </c>
      <c r="F20" s="161"/>
      <c r="G20" s="161"/>
      <c r="H20" s="161"/>
      <c r="I20" s="161"/>
      <c r="J20" s="161"/>
      <c r="K20" s="74"/>
    </row>
    <row r="21" spans="1:11" x14ac:dyDescent="0.2">
      <c r="A21" s="161" t="s">
        <v>12</v>
      </c>
      <c r="B21" s="161"/>
      <c r="C21" s="161"/>
      <c r="D21" s="161"/>
      <c r="E21" s="161" t="s">
        <v>12</v>
      </c>
      <c r="F21" s="161"/>
      <c r="G21" s="161"/>
      <c r="H21" s="161"/>
      <c r="I21" s="161"/>
      <c r="J21" s="161"/>
      <c r="K21" s="74"/>
    </row>
    <row r="22" spans="1:11" x14ac:dyDescent="0.2">
      <c r="A22" s="162"/>
      <c r="B22" s="162"/>
      <c r="C22" s="162"/>
      <c r="D22" s="83"/>
      <c r="E22" s="83"/>
      <c r="F22" s="83"/>
      <c r="G22" s="83"/>
      <c r="H22" s="83"/>
      <c r="I22" s="83"/>
      <c r="J22" s="125"/>
      <c r="K22" s="83"/>
    </row>
    <row r="23" spans="1:1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125"/>
      <c r="K23" s="83"/>
    </row>
    <row r="24" spans="1:1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125"/>
      <c r="K24" s="83"/>
    </row>
    <row r="25" spans="1:11" s="83" customFormat="1" ht="15" x14ac:dyDescent="0.25">
      <c r="A25" s="163" t="s">
        <v>155</v>
      </c>
      <c r="B25" s="163"/>
      <c r="C25" s="163"/>
      <c r="D25" s="163"/>
      <c r="E25" s="163" t="s">
        <v>156</v>
      </c>
      <c r="F25" s="163"/>
      <c r="G25" s="163"/>
      <c r="H25" s="163"/>
      <c r="I25" s="163"/>
      <c r="J25" s="163"/>
      <c r="K25" s="163"/>
    </row>
    <row r="26" spans="1:11" s="83" customFormat="1" x14ac:dyDescent="0.2">
      <c r="A26" s="162" t="s">
        <v>157</v>
      </c>
      <c r="B26" s="162"/>
      <c r="C26" s="162"/>
      <c r="D26" s="162"/>
      <c r="E26" s="162" t="s">
        <v>158</v>
      </c>
      <c r="F26" s="162"/>
      <c r="G26" s="162"/>
      <c r="H26" s="162"/>
      <c r="I26" s="162"/>
      <c r="J26" s="162"/>
      <c r="K26" s="162"/>
    </row>
    <row r="27" spans="1:11" s="83" customFormat="1" x14ac:dyDescent="0.2">
      <c r="A27" s="162" t="s">
        <v>159</v>
      </c>
      <c r="B27" s="162"/>
      <c r="C27" s="162"/>
      <c r="D27" s="162"/>
      <c r="J27" s="125"/>
    </row>
    <row r="28" spans="1:11" x14ac:dyDescent="0.2">
      <c r="A28" s="83"/>
      <c r="B28" s="83"/>
      <c r="C28" s="83"/>
      <c r="D28" s="162"/>
      <c r="E28" s="162"/>
      <c r="F28" s="162"/>
      <c r="G28" s="125"/>
      <c r="H28" s="125"/>
      <c r="I28" s="125"/>
      <c r="J28" s="83"/>
      <c r="K28" s="83"/>
    </row>
  </sheetData>
  <mergeCells count="24">
    <mergeCell ref="E20:J20"/>
    <mergeCell ref="E21:J21"/>
    <mergeCell ref="E25:K25"/>
    <mergeCell ref="E26:K26"/>
    <mergeCell ref="D28:F28"/>
    <mergeCell ref="A25:D25"/>
    <mergeCell ref="A26:D26"/>
    <mergeCell ref="A21:D21"/>
    <mergeCell ref="A22:C22"/>
    <mergeCell ref="A27:D27"/>
    <mergeCell ref="A20:D20"/>
    <mergeCell ref="C6:F6"/>
    <mergeCell ref="A19:D19"/>
    <mergeCell ref="E19:J19"/>
    <mergeCell ref="A1:I1"/>
    <mergeCell ref="A2:I2"/>
    <mergeCell ref="A4:A5"/>
    <mergeCell ref="B4:B5"/>
    <mergeCell ref="C4:C5"/>
    <mergeCell ref="D4:E4"/>
    <mergeCell ref="F4:F5"/>
    <mergeCell ref="H4:I4"/>
    <mergeCell ref="C12:E12"/>
    <mergeCell ref="G4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16" sqref="A16:D16"/>
    </sheetView>
  </sheetViews>
  <sheetFormatPr defaultRowHeight="15" x14ac:dyDescent="0.25"/>
  <cols>
    <col min="1" max="1" width="4.28515625" style="75" bestFit="1" customWidth="1"/>
    <col min="2" max="2" width="16.85546875" style="75" customWidth="1"/>
    <col min="3" max="3" width="21.7109375" style="75" bestFit="1" customWidth="1"/>
    <col min="4" max="4" width="14.7109375" style="75" bestFit="1" customWidth="1"/>
    <col min="5" max="5" width="12.140625" style="75" bestFit="1" customWidth="1"/>
    <col min="6" max="6" width="18.28515625" style="75" bestFit="1" customWidth="1"/>
    <col min="7" max="7" width="18.28515625" style="75" customWidth="1"/>
    <col min="8" max="8" width="11.7109375" style="75" bestFit="1" customWidth="1"/>
    <col min="9" max="9" width="5.28515625" style="75" bestFit="1" customWidth="1"/>
    <col min="10" max="16384" width="9.140625" style="75"/>
  </cols>
  <sheetData>
    <row r="1" spans="1:11" x14ac:dyDescent="0.25">
      <c r="A1" s="185" t="s">
        <v>162</v>
      </c>
      <c r="B1" s="185"/>
      <c r="C1" s="185"/>
      <c r="D1" s="185"/>
      <c r="E1" s="185"/>
      <c r="F1" s="185"/>
      <c r="G1" s="185"/>
      <c r="H1" s="185"/>
      <c r="I1" s="185"/>
    </row>
    <row r="2" spans="1:11" x14ac:dyDescent="0.25">
      <c r="A2" s="185"/>
      <c r="B2" s="185"/>
      <c r="C2" s="185"/>
      <c r="D2" s="185"/>
      <c r="E2" s="185"/>
      <c r="F2" s="185"/>
      <c r="G2" s="185"/>
      <c r="H2" s="185"/>
      <c r="I2" s="185"/>
    </row>
    <row r="3" spans="1:11" x14ac:dyDescent="0.25">
      <c r="A3" s="8" t="s">
        <v>0</v>
      </c>
      <c r="B3" s="2"/>
      <c r="C3" s="3"/>
      <c r="D3" s="1"/>
      <c r="E3" s="1"/>
      <c r="F3" s="1"/>
      <c r="G3" s="1"/>
      <c r="H3" s="8"/>
      <c r="I3" s="8"/>
    </row>
    <row r="4" spans="1:11" x14ac:dyDescent="0.25">
      <c r="A4" s="186" t="s">
        <v>1</v>
      </c>
      <c r="B4" s="186" t="s">
        <v>2</v>
      </c>
      <c r="C4" s="186" t="s">
        <v>3</v>
      </c>
      <c r="D4" s="188"/>
      <c r="E4" s="188"/>
      <c r="F4" s="186" t="s">
        <v>4</v>
      </c>
      <c r="G4" s="186" t="s">
        <v>163</v>
      </c>
      <c r="H4" s="188" t="s">
        <v>5</v>
      </c>
      <c r="I4" s="188"/>
    </row>
    <row r="5" spans="1:11" x14ac:dyDescent="0.25">
      <c r="A5" s="187"/>
      <c r="B5" s="187"/>
      <c r="C5" s="187"/>
      <c r="D5" s="10" t="s">
        <v>6</v>
      </c>
      <c r="E5" s="10" t="s">
        <v>7</v>
      </c>
      <c r="F5" s="187"/>
      <c r="G5" s="189"/>
      <c r="H5" s="70" t="s">
        <v>8</v>
      </c>
      <c r="I5" s="70" t="s">
        <v>9</v>
      </c>
    </row>
    <row r="6" spans="1:11" x14ac:dyDescent="0.25">
      <c r="A6" s="71">
        <v>1</v>
      </c>
      <c r="B6" s="76" t="s">
        <v>160</v>
      </c>
      <c r="C6" s="207" t="s">
        <v>161</v>
      </c>
      <c r="D6" s="207"/>
      <c r="E6" s="207"/>
      <c r="F6" s="207"/>
      <c r="G6" s="69">
        <v>10</v>
      </c>
      <c r="H6" s="71"/>
      <c r="I6" s="71">
        <v>10</v>
      </c>
    </row>
    <row r="7" spans="1:11" x14ac:dyDescent="0.25">
      <c r="A7" s="71">
        <v>2</v>
      </c>
      <c r="B7" s="28" t="s">
        <v>176</v>
      </c>
      <c r="C7" s="72" t="s">
        <v>177</v>
      </c>
      <c r="D7" s="72" t="s">
        <v>178</v>
      </c>
      <c r="E7" s="72" t="s">
        <v>173</v>
      </c>
      <c r="F7" s="72" t="s">
        <v>179</v>
      </c>
      <c r="G7" s="69"/>
      <c r="H7" s="71">
        <v>2</v>
      </c>
      <c r="I7" s="71">
        <f>I6-H7</f>
        <v>8</v>
      </c>
    </row>
    <row r="8" spans="1:11" x14ac:dyDescent="0.25">
      <c r="A8" s="71"/>
      <c r="B8" s="76"/>
      <c r="C8" s="72"/>
      <c r="D8" s="72"/>
      <c r="E8" s="72"/>
      <c r="F8" s="69"/>
      <c r="G8" s="69"/>
      <c r="H8" s="71"/>
      <c r="I8" s="71"/>
    </row>
    <row r="9" spans="1:11" x14ac:dyDescent="0.25">
      <c r="A9" s="71"/>
      <c r="B9" s="76"/>
      <c r="C9" s="77"/>
      <c r="D9" s="77"/>
      <c r="E9" s="77"/>
      <c r="F9" s="77"/>
      <c r="G9" s="77"/>
      <c r="H9" s="71"/>
      <c r="I9" s="71"/>
    </row>
    <row r="12" spans="1:11" x14ac:dyDescent="0.25">
      <c r="A12" s="78"/>
      <c r="B12" s="79"/>
      <c r="C12" s="79"/>
      <c r="D12" s="79"/>
      <c r="E12" s="80" t="s">
        <v>27</v>
      </c>
      <c r="F12" s="80"/>
      <c r="G12" s="80"/>
      <c r="H12" s="80"/>
      <c r="I12" s="80"/>
      <c r="J12" s="80"/>
      <c r="K12" s="80"/>
    </row>
    <row r="13" spans="1:11" x14ac:dyDescent="0.25">
      <c r="A13" s="78"/>
      <c r="B13" s="79"/>
      <c r="C13" s="79"/>
      <c r="D13" s="79"/>
      <c r="E13" s="79"/>
      <c r="F13" s="79"/>
      <c r="G13" s="79"/>
      <c r="H13" s="79"/>
      <c r="I13" s="81"/>
      <c r="J13" s="81"/>
      <c r="K13" s="79"/>
    </row>
    <row r="14" spans="1:11" s="1" customFormat="1" ht="14.25" x14ac:dyDescent="0.2">
      <c r="A14" s="82"/>
      <c r="B14" s="83"/>
      <c r="C14" s="83"/>
      <c r="D14" s="83"/>
      <c r="E14" s="83"/>
      <c r="F14" s="83"/>
      <c r="G14" s="83"/>
      <c r="H14" s="83"/>
      <c r="I14" s="84"/>
      <c r="J14" s="84"/>
    </row>
    <row r="15" spans="1:11" s="1" customFormat="1" ht="14.25" x14ac:dyDescent="0.2">
      <c r="A15" s="161" t="s">
        <v>13</v>
      </c>
      <c r="B15" s="161"/>
      <c r="C15" s="161"/>
      <c r="D15" s="161"/>
      <c r="E15" s="162" t="s">
        <v>26</v>
      </c>
      <c r="F15" s="162"/>
      <c r="G15" s="162"/>
      <c r="H15" s="162"/>
      <c r="I15" s="162"/>
      <c r="J15" s="73"/>
    </row>
    <row r="16" spans="1:11" s="1" customFormat="1" ht="14.25" x14ac:dyDescent="0.2">
      <c r="A16" s="161" t="s">
        <v>11</v>
      </c>
      <c r="B16" s="161"/>
      <c r="C16" s="161"/>
      <c r="D16" s="161"/>
      <c r="E16" s="161" t="s">
        <v>11</v>
      </c>
      <c r="F16" s="161"/>
      <c r="G16" s="161"/>
      <c r="H16" s="161"/>
      <c r="I16" s="161"/>
      <c r="J16" s="74"/>
    </row>
    <row r="17" spans="1:11" s="1" customFormat="1" ht="14.25" x14ac:dyDescent="0.2">
      <c r="A17" s="161" t="s">
        <v>12</v>
      </c>
      <c r="B17" s="161"/>
      <c r="C17" s="161"/>
      <c r="D17" s="161"/>
      <c r="E17" s="161" t="s">
        <v>12</v>
      </c>
      <c r="F17" s="161"/>
      <c r="G17" s="161"/>
      <c r="H17" s="161"/>
      <c r="I17" s="161"/>
      <c r="J17" s="74"/>
    </row>
    <row r="18" spans="1:11" s="1" customFormat="1" ht="14.25" x14ac:dyDescent="0.2">
      <c r="A18" s="162"/>
      <c r="B18" s="162"/>
      <c r="C18" s="162"/>
      <c r="D18" s="83"/>
      <c r="E18" s="83"/>
      <c r="F18" s="83"/>
      <c r="G18" s="83"/>
      <c r="H18" s="83"/>
      <c r="I18" s="82"/>
      <c r="J18" s="83"/>
    </row>
    <row r="19" spans="1:11" s="1" customFormat="1" ht="14.25" x14ac:dyDescent="0.2">
      <c r="A19" s="83"/>
      <c r="B19" s="83"/>
      <c r="C19" s="83"/>
      <c r="D19" s="83"/>
      <c r="E19" s="83"/>
      <c r="F19" s="83"/>
      <c r="G19" s="83"/>
      <c r="H19" s="83"/>
      <c r="I19" s="82"/>
      <c r="J19" s="83"/>
    </row>
    <row r="20" spans="1:11" s="1" customFormat="1" ht="14.25" x14ac:dyDescent="0.2">
      <c r="A20" s="83"/>
      <c r="B20" s="83"/>
      <c r="C20" s="83"/>
      <c r="D20" s="83"/>
      <c r="E20" s="83"/>
      <c r="F20" s="83"/>
      <c r="G20" s="83"/>
      <c r="H20" s="83"/>
      <c r="I20" s="82"/>
      <c r="J20" s="83"/>
    </row>
    <row r="21" spans="1:11" s="83" customFormat="1" x14ac:dyDescent="0.25">
      <c r="A21" s="163" t="s">
        <v>155</v>
      </c>
      <c r="B21" s="163"/>
      <c r="C21" s="163"/>
      <c r="D21" s="163"/>
      <c r="E21" s="163" t="s">
        <v>156</v>
      </c>
      <c r="F21" s="163"/>
      <c r="G21" s="163"/>
      <c r="H21" s="163"/>
      <c r="I21" s="163"/>
      <c r="J21" s="163"/>
    </row>
    <row r="22" spans="1:11" s="83" customFormat="1" ht="14.25" x14ac:dyDescent="0.2">
      <c r="A22" s="162" t="s">
        <v>157</v>
      </c>
      <c r="B22" s="162"/>
      <c r="C22" s="162"/>
      <c r="D22" s="162"/>
      <c r="E22" s="162" t="s">
        <v>158</v>
      </c>
      <c r="F22" s="162"/>
      <c r="G22" s="162"/>
      <c r="H22" s="162"/>
      <c r="I22" s="162"/>
      <c r="J22" s="162"/>
    </row>
    <row r="23" spans="1:11" s="83" customFormat="1" ht="14.25" x14ac:dyDescent="0.2">
      <c r="A23" s="162" t="s">
        <v>159</v>
      </c>
      <c r="B23" s="162"/>
      <c r="C23" s="162"/>
      <c r="D23" s="162"/>
      <c r="I23" s="82"/>
    </row>
    <row r="24" spans="1:11" x14ac:dyDescent="0.25">
      <c r="A24" s="79"/>
      <c r="B24" s="79"/>
      <c r="C24" s="79"/>
      <c r="D24" s="191"/>
      <c r="E24" s="191"/>
      <c r="F24" s="191"/>
      <c r="G24" s="78"/>
      <c r="H24" s="78"/>
      <c r="I24" s="78"/>
      <c r="J24" s="79"/>
      <c r="K24" s="79"/>
    </row>
  </sheetData>
  <mergeCells count="23">
    <mergeCell ref="D24:F24"/>
    <mergeCell ref="G4:G5"/>
    <mergeCell ref="A18:C18"/>
    <mergeCell ref="A21:D21"/>
    <mergeCell ref="E21:J21"/>
    <mergeCell ref="A22:D22"/>
    <mergeCell ref="E22:J22"/>
    <mergeCell ref="A23:D23"/>
    <mergeCell ref="C6:F6"/>
    <mergeCell ref="A15:D15"/>
    <mergeCell ref="E15:I15"/>
    <mergeCell ref="A16:D16"/>
    <mergeCell ref="E16:I16"/>
    <mergeCell ref="A17:D17"/>
    <mergeCell ref="E17:I17"/>
    <mergeCell ref="A1:I1"/>
    <mergeCell ref="A2:I2"/>
    <mergeCell ref="A4:A5"/>
    <mergeCell ref="B4:B5"/>
    <mergeCell ref="C4:C5"/>
    <mergeCell ref="D4:E4"/>
    <mergeCell ref="F4:F5"/>
    <mergeCell ref="H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28" sqref="H28"/>
    </sheetView>
  </sheetViews>
  <sheetFormatPr defaultRowHeight="15" x14ac:dyDescent="0.25"/>
  <cols>
    <col min="1" max="1" width="4.28515625" style="75" bestFit="1" customWidth="1"/>
    <col min="2" max="2" width="19.7109375" style="75" customWidth="1"/>
    <col min="3" max="3" width="21.7109375" style="75" bestFit="1" customWidth="1"/>
    <col min="4" max="4" width="14.7109375" style="75" bestFit="1" customWidth="1"/>
    <col min="5" max="5" width="12.140625" style="75" bestFit="1" customWidth="1"/>
    <col min="6" max="6" width="18.28515625" style="75" bestFit="1" customWidth="1"/>
    <col min="7" max="7" width="18.28515625" style="75" customWidth="1"/>
    <col min="8" max="8" width="11.7109375" style="75" bestFit="1" customWidth="1"/>
    <col min="9" max="9" width="5.28515625" style="75" bestFit="1" customWidth="1"/>
    <col min="10" max="16384" width="9.140625" style="75"/>
  </cols>
  <sheetData>
    <row r="1" spans="1:11" x14ac:dyDescent="0.25">
      <c r="A1" s="185" t="s">
        <v>165</v>
      </c>
      <c r="B1" s="185"/>
      <c r="C1" s="185"/>
      <c r="D1" s="185"/>
      <c r="E1" s="185"/>
      <c r="F1" s="185"/>
      <c r="G1" s="185"/>
      <c r="H1" s="185"/>
      <c r="I1" s="185"/>
    </row>
    <row r="2" spans="1:11" x14ac:dyDescent="0.25">
      <c r="A2" s="185"/>
      <c r="B2" s="185"/>
      <c r="C2" s="185"/>
      <c r="D2" s="185"/>
      <c r="E2" s="185"/>
      <c r="F2" s="185"/>
      <c r="G2" s="185"/>
      <c r="H2" s="185"/>
      <c r="I2" s="185"/>
    </row>
    <row r="3" spans="1:11" x14ac:dyDescent="0.25">
      <c r="A3" s="8" t="s">
        <v>0</v>
      </c>
      <c r="B3" s="2"/>
      <c r="C3" s="3"/>
      <c r="D3" s="1"/>
      <c r="E3" s="1"/>
      <c r="F3" s="1"/>
      <c r="G3" s="1"/>
      <c r="H3" s="8"/>
      <c r="I3" s="8"/>
    </row>
    <row r="4" spans="1:11" x14ac:dyDescent="0.25">
      <c r="A4" s="186" t="s">
        <v>1</v>
      </c>
      <c r="B4" s="186" t="s">
        <v>2</v>
      </c>
      <c r="C4" s="186" t="s">
        <v>3</v>
      </c>
      <c r="D4" s="188"/>
      <c r="E4" s="188"/>
      <c r="F4" s="186" t="s">
        <v>4</v>
      </c>
      <c r="G4" s="186" t="s">
        <v>163</v>
      </c>
      <c r="H4" s="188" t="s">
        <v>5</v>
      </c>
      <c r="I4" s="188"/>
    </row>
    <row r="5" spans="1:11" x14ac:dyDescent="0.25">
      <c r="A5" s="187"/>
      <c r="B5" s="187"/>
      <c r="C5" s="187"/>
      <c r="D5" s="10" t="s">
        <v>6</v>
      </c>
      <c r="E5" s="10" t="s">
        <v>7</v>
      </c>
      <c r="F5" s="187"/>
      <c r="G5" s="189"/>
      <c r="H5" s="88" t="s">
        <v>8</v>
      </c>
      <c r="I5" s="88" t="s">
        <v>9</v>
      </c>
    </row>
    <row r="6" spans="1:11" x14ac:dyDescent="0.25">
      <c r="A6" s="71">
        <v>1</v>
      </c>
      <c r="B6" s="76" t="s">
        <v>166</v>
      </c>
      <c r="C6" s="207" t="s">
        <v>161</v>
      </c>
      <c r="D6" s="207"/>
      <c r="E6" s="207"/>
      <c r="F6" s="207"/>
      <c r="G6" s="87">
        <v>2</v>
      </c>
      <c r="H6" s="71"/>
      <c r="I6" s="71">
        <v>2</v>
      </c>
    </row>
    <row r="7" spans="1:11" x14ac:dyDescent="0.25">
      <c r="A7" s="71"/>
      <c r="B7" s="76"/>
      <c r="C7" s="72"/>
      <c r="D7" s="72"/>
      <c r="E7" s="72"/>
      <c r="F7" s="87"/>
      <c r="G7" s="87"/>
      <c r="H7" s="71"/>
      <c r="I7" s="71"/>
    </row>
    <row r="8" spans="1:11" x14ac:dyDescent="0.25">
      <c r="A8" s="71"/>
      <c r="B8" s="76"/>
      <c r="C8" s="72"/>
      <c r="D8" s="72"/>
      <c r="E8" s="72"/>
      <c r="F8" s="87"/>
      <c r="G8" s="87"/>
      <c r="H8" s="71"/>
      <c r="I8" s="71"/>
    </row>
    <row r="9" spans="1:11" x14ac:dyDescent="0.25">
      <c r="A9" s="71"/>
      <c r="B9" s="76"/>
      <c r="C9" s="77"/>
      <c r="D9" s="77"/>
      <c r="E9" s="77"/>
      <c r="F9" s="77"/>
      <c r="G9" s="77"/>
      <c r="H9" s="71"/>
      <c r="I9" s="71"/>
    </row>
    <row r="12" spans="1:11" x14ac:dyDescent="0.25">
      <c r="A12" s="89"/>
      <c r="B12" s="79"/>
      <c r="C12" s="79"/>
      <c r="D12" s="79"/>
      <c r="E12" s="80" t="s">
        <v>27</v>
      </c>
      <c r="F12" s="80"/>
      <c r="G12" s="80"/>
      <c r="H12" s="80"/>
      <c r="I12" s="80"/>
      <c r="J12" s="80"/>
      <c r="K12" s="80"/>
    </row>
    <row r="13" spans="1:11" x14ac:dyDescent="0.25">
      <c r="A13" s="89"/>
      <c r="B13" s="79"/>
      <c r="C13" s="79"/>
      <c r="D13" s="79"/>
      <c r="E13" s="79"/>
      <c r="F13" s="79"/>
      <c r="G13" s="79"/>
      <c r="H13" s="79"/>
      <c r="I13" s="81"/>
      <c r="J13" s="81"/>
      <c r="K13" s="79"/>
    </row>
    <row r="14" spans="1:11" s="1" customFormat="1" ht="14.25" x14ac:dyDescent="0.2">
      <c r="A14" s="85"/>
      <c r="B14" s="83"/>
      <c r="C14" s="83"/>
      <c r="D14" s="83"/>
      <c r="E14" s="83"/>
      <c r="F14" s="83"/>
      <c r="G14" s="83"/>
      <c r="H14" s="83"/>
      <c r="I14" s="86"/>
      <c r="J14" s="86"/>
    </row>
    <row r="15" spans="1:11" s="1" customFormat="1" ht="14.25" x14ac:dyDescent="0.2">
      <c r="A15" s="161" t="s">
        <v>13</v>
      </c>
      <c r="B15" s="161"/>
      <c r="C15" s="161"/>
      <c r="D15" s="161"/>
      <c r="E15" s="162" t="s">
        <v>26</v>
      </c>
      <c r="F15" s="162"/>
      <c r="G15" s="162"/>
      <c r="H15" s="162"/>
      <c r="I15" s="162"/>
      <c r="J15" s="73"/>
    </row>
    <row r="16" spans="1:11" s="1" customFormat="1" ht="14.25" x14ac:dyDescent="0.2">
      <c r="A16" s="161" t="s">
        <v>11</v>
      </c>
      <c r="B16" s="161"/>
      <c r="C16" s="161"/>
      <c r="D16" s="161"/>
      <c r="E16" s="161" t="s">
        <v>11</v>
      </c>
      <c r="F16" s="161"/>
      <c r="G16" s="161"/>
      <c r="H16" s="161"/>
      <c r="I16" s="161"/>
      <c r="J16" s="74"/>
    </row>
    <row r="17" spans="1:11" s="1" customFormat="1" ht="14.25" x14ac:dyDescent="0.2">
      <c r="A17" s="161" t="s">
        <v>12</v>
      </c>
      <c r="B17" s="161"/>
      <c r="C17" s="161"/>
      <c r="D17" s="161"/>
      <c r="E17" s="161" t="s">
        <v>12</v>
      </c>
      <c r="F17" s="161"/>
      <c r="G17" s="161"/>
      <c r="H17" s="161"/>
      <c r="I17" s="161"/>
      <c r="J17" s="74"/>
    </row>
    <row r="18" spans="1:11" s="1" customFormat="1" ht="14.25" x14ac:dyDescent="0.2">
      <c r="A18" s="162"/>
      <c r="B18" s="162"/>
      <c r="C18" s="162"/>
      <c r="D18" s="83"/>
      <c r="E18" s="83"/>
      <c r="F18" s="83"/>
      <c r="G18" s="83"/>
      <c r="H18" s="83"/>
      <c r="I18" s="85"/>
      <c r="J18" s="83"/>
    </row>
    <row r="19" spans="1:11" s="1" customFormat="1" ht="14.25" x14ac:dyDescent="0.2">
      <c r="A19" s="83"/>
      <c r="B19" s="83"/>
      <c r="C19" s="83"/>
      <c r="D19" s="83"/>
      <c r="E19" s="83"/>
      <c r="F19" s="83"/>
      <c r="G19" s="83"/>
      <c r="H19" s="83"/>
      <c r="I19" s="85"/>
      <c r="J19" s="83"/>
    </row>
    <row r="20" spans="1:11" s="1" customFormat="1" ht="14.25" x14ac:dyDescent="0.2">
      <c r="A20" s="83"/>
      <c r="B20" s="83"/>
      <c r="C20" s="83"/>
      <c r="D20" s="83"/>
      <c r="E20" s="83"/>
      <c r="F20" s="83"/>
      <c r="G20" s="83"/>
      <c r="H20" s="83"/>
      <c r="I20" s="85"/>
      <c r="J20" s="83"/>
    </row>
    <row r="21" spans="1:11" s="83" customFormat="1" x14ac:dyDescent="0.25">
      <c r="A21" s="163" t="s">
        <v>155</v>
      </c>
      <c r="B21" s="163"/>
      <c r="C21" s="163"/>
      <c r="D21" s="163"/>
      <c r="E21" s="163" t="s">
        <v>156</v>
      </c>
      <c r="F21" s="163"/>
      <c r="G21" s="163"/>
      <c r="H21" s="163"/>
      <c r="I21" s="163"/>
      <c r="J21" s="163"/>
    </row>
    <row r="22" spans="1:11" s="83" customFormat="1" ht="14.25" x14ac:dyDescent="0.2">
      <c r="A22" s="162" t="s">
        <v>157</v>
      </c>
      <c r="B22" s="162"/>
      <c r="C22" s="162"/>
      <c r="D22" s="162"/>
      <c r="E22" s="162" t="s">
        <v>158</v>
      </c>
      <c r="F22" s="162"/>
      <c r="G22" s="162"/>
      <c r="H22" s="162"/>
      <c r="I22" s="162"/>
      <c r="J22" s="162"/>
    </row>
    <row r="23" spans="1:11" s="83" customFormat="1" ht="14.25" x14ac:dyDescent="0.2">
      <c r="A23" s="162" t="s">
        <v>159</v>
      </c>
      <c r="B23" s="162"/>
      <c r="C23" s="162"/>
      <c r="D23" s="162"/>
      <c r="I23" s="85"/>
    </row>
    <row r="24" spans="1:11" x14ac:dyDescent="0.25">
      <c r="A24" s="79"/>
      <c r="B24" s="79"/>
      <c r="C24" s="79"/>
      <c r="D24" s="191"/>
      <c r="E24" s="191"/>
      <c r="F24" s="191"/>
      <c r="G24" s="89"/>
      <c r="H24" s="89"/>
      <c r="I24" s="89"/>
      <c r="J24" s="79"/>
      <c r="K24" s="79"/>
    </row>
  </sheetData>
  <mergeCells count="23">
    <mergeCell ref="A17:D17"/>
    <mergeCell ref="E17:I17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A15:D15"/>
    <mergeCell ref="E15:I15"/>
    <mergeCell ref="A16:D16"/>
    <mergeCell ref="E16:I16"/>
    <mergeCell ref="D24:F24"/>
    <mergeCell ref="A18:C18"/>
    <mergeCell ref="A21:D21"/>
    <mergeCell ref="E21:J21"/>
    <mergeCell ref="A22:D22"/>
    <mergeCell ref="E22:J22"/>
    <mergeCell ref="A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70" zoomScaleNormal="70" workbookViewId="0">
      <selection activeCell="A31" sqref="A31:D31"/>
    </sheetView>
  </sheetViews>
  <sheetFormatPr defaultRowHeight="15" x14ac:dyDescent="0.2"/>
  <cols>
    <col min="1" max="1" width="4.7109375" style="50" customWidth="1"/>
    <col min="2" max="2" width="20.7109375" style="33" bestFit="1" customWidth="1"/>
    <col min="3" max="3" width="21" style="33" bestFit="1" customWidth="1"/>
    <col min="4" max="4" width="14.7109375" style="33" bestFit="1" customWidth="1"/>
    <col min="5" max="5" width="13.7109375" style="33" bestFit="1" customWidth="1"/>
    <col min="6" max="6" width="20.42578125" style="33" bestFit="1" customWidth="1"/>
    <col min="7" max="7" width="15.85546875" style="33" bestFit="1" customWidth="1"/>
    <col min="8" max="8" width="13.140625" style="50" bestFit="1" customWidth="1"/>
    <col min="9" max="9" width="7.7109375" style="123" bestFit="1" customWidth="1"/>
    <col min="10" max="16384" width="9.140625" style="33"/>
  </cols>
  <sheetData>
    <row r="1" spans="1:9" ht="15.75" x14ac:dyDescent="0.25">
      <c r="A1" s="178" t="s">
        <v>199</v>
      </c>
      <c r="B1" s="178"/>
      <c r="C1" s="178"/>
      <c r="D1" s="178"/>
      <c r="E1" s="178"/>
      <c r="F1" s="178"/>
      <c r="G1" s="178"/>
      <c r="H1" s="178"/>
      <c r="I1" s="178"/>
    </row>
    <row r="2" spans="1:9" ht="15.75" x14ac:dyDescent="0.25">
      <c r="A2" s="178"/>
      <c r="B2" s="178"/>
      <c r="C2" s="178"/>
      <c r="D2" s="178"/>
      <c r="E2" s="178"/>
      <c r="F2" s="178"/>
      <c r="G2" s="178"/>
      <c r="H2" s="178"/>
      <c r="I2" s="178"/>
    </row>
    <row r="3" spans="1:9" x14ac:dyDescent="0.2">
      <c r="A3" s="30" t="s">
        <v>0</v>
      </c>
      <c r="B3" s="31"/>
      <c r="C3" s="32"/>
      <c r="H3" s="30"/>
      <c r="I3" s="43"/>
    </row>
    <row r="4" spans="1:9" ht="15.75" x14ac:dyDescent="0.2">
      <c r="A4" s="177" t="s">
        <v>1</v>
      </c>
      <c r="B4" s="177" t="s">
        <v>2</v>
      </c>
      <c r="C4" s="177" t="s">
        <v>3</v>
      </c>
      <c r="D4" s="177"/>
      <c r="E4" s="177"/>
      <c r="F4" s="179" t="s">
        <v>4</v>
      </c>
      <c r="G4" s="179" t="s">
        <v>22</v>
      </c>
      <c r="H4" s="177" t="s">
        <v>5</v>
      </c>
      <c r="I4" s="177"/>
    </row>
    <row r="5" spans="1:9" ht="15.75" x14ac:dyDescent="0.25">
      <c r="A5" s="177"/>
      <c r="B5" s="177"/>
      <c r="C5" s="177"/>
      <c r="D5" s="128" t="s">
        <v>6</v>
      </c>
      <c r="E5" s="128" t="s">
        <v>7</v>
      </c>
      <c r="F5" s="179"/>
      <c r="G5" s="179"/>
      <c r="H5" s="129" t="s">
        <v>8</v>
      </c>
      <c r="I5" s="127" t="s">
        <v>9</v>
      </c>
    </row>
    <row r="6" spans="1:9" s="45" customFormat="1" ht="15.75" x14ac:dyDescent="0.25">
      <c r="A6" s="36">
        <v>1</v>
      </c>
      <c r="B6" s="48" t="s">
        <v>110</v>
      </c>
      <c r="C6" s="174" t="s">
        <v>14</v>
      </c>
      <c r="D6" s="174"/>
      <c r="E6" s="174"/>
      <c r="F6" s="174"/>
      <c r="G6" s="36"/>
      <c r="H6" s="36"/>
      <c r="I6" s="101">
        <v>6589</v>
      </c>
    </row>
    <row r="7" spans="1:9" s="45" customFormat="1" x14ac:dyDescent="0.2">
      <c r="A7" s="36">
        <v>2</v>
      </c>
      <c r="B7" s="63" t="s">
        <v>34</v>
      </c>
      <c r="C7" s="102" t="s">
        <v>35</v>
      </c>
      <c r="D7" s="102" t="s">
        <v>36</v>
      </c>
      <c r="E7" s="102" t="s">
        <v>24</v>
      </c>
      <c r="F7" s="102"/>
      <c r="G7" s="102"/>
      <c r="H7" s="103">
        <v>400</v>
      </c>
      <c r="I7" s="104">
        <f>I6-H7</f>
        <v>6189</v>
      </c>
    </row>
    <row r="8" spans="1:9" s="45" customFormat="1" ht="15.75" x14ac:dyDescent="0.25">
      <c r="A8" s="36">
        <v>3</v>
      </c>
      <c r="B8" s="34" t="s">
        <v>119</v>
      </c>
      <c r="C8" s="105" t="s">
        <v>40</v>
      </c>
      <c r="D8" s="102" t="s">
        <v>36</v>
      </c>
      <c r="E8" s="102" t="s">
        <v>24</v>
      </c>
      <c r="F8" s="106"/>
      <c r="G8" s="36"/>
      <c r="H8" s="36">
        <v>500</v>
      </c>
      <c r="I8" s="53">
        <f>I7-H8</f>
        <v>5689</v>
      </c>
    </row>
    <row r="9" spans="1:9" s="47" customFormat="1" ht="15.75" x14ac:dyDescent="0.25">
      <c r="A9" s="36">
        <v>4</v>
      </c>
      <c r="B9" s="56" t="s">
        <v>67</v>
      </c>
      <c r="C9" s="174" t="s">
        <v>68</v>
      </c>
      <c r="D9" s="174"/>
      <c r="E9" s="174"/>
      <c r="F9" s="174"/>
      <c r="G9" s="46">
        <v>2000</v>
      </c>
      <c r="H9" s="46"/>
      <c r="I9" s="46">
        <f>I8+G9</f>
        <v>7689</v>
      </c>
    </row>
    <row r="10" spans="1:9" s="45" customFormat="1" ht="15.75" x14ac:dyDescent="0.25">
      <c r="A10" s="36">
        <v>5</v>
      </c>
      <c r="B10" s="34" t="s">
        <v>67</v>
      </c>
      <c r="C10" s="164" t="s">
        <v>46</v>
      </c>
      <c r="D10" s="164"/>
      <c r="E10" s="164"/>
      <c r="F10" s="164"/>
      <c r="G10" s="36">
        <v>1000</v>
      </c>
      <c r="H10" s="36"/>
      <c r="I10" s="53">
        <f>I9+G10</f>
        <v>8689</v>
      </c>
    </row>
    <row r="11" spans="1:9" s="45" customFormat="1" x14ac:dyDescent="0.2">
      <c r="A11" s="36">
        <v>6</v>
      </c>
      <c r="B11" s="34" t="s">
        <v>121</v>
      </c>
      <c r="C11" s="107" t="s">
        <v>73</v>
      </c>
      <c r="D11" s="107" t="s">
        <v>71</v>
      </c>
      <c r="E11" s="107" t="s">
        <v>64</v>
      </c>
      <c r="F11" s="48" t="s">
        <v>120</v>
      </c>
      <c r="G11" s="36"/>
      <c r="H11" s="36">
        <v>400</v>
      </c>
      <c r="I11" s="53">
        <f>I10-H11</f>
        <v>8289</v>
      </c>
    </row>
    <row r="12" spans="1:9" s="45" customFormat="1" ht="15.75" x14ac:dyDescent="0.25">
      <c r="A12" s="36">
        <v>7</v>
      </c>
      <c r="B12" s="108" t="s">
        <v>47</v>
      </c>
      <c r="C12" s="164" t="s">
        <v>46</v>
      </c>
      <c r="D12" s="164"/>
      <c r="E12" s="164"/>
      <c r="F12" s="164"/>
      <c r="G12" s="36">
        <v>1000</v>
      </c>
      <c r="H12" s="36"/>
      <c r="I12" s="36">
        <f>I11+G12</f>
        <v>9289</v>
      </c>
    </row>
    <row r="13" spans="1:9" s="45" customFormat="1" x14ac:dyDescent="0.2">
      <c r="A13" s="36">
        <v>8</v>
      </c>
      <c r="B13" s="109" t="s">
        <v>62</v>
      </c>
      <c r="C13" s="110" t="s">
        <v>63</v>
      </c>
      <c r="D13" s="110" t="s">
        <v>64</v>
      </c>
      <c r="E13" s="110" t="s">
        <v>64</v>
      </c>
      <c r="F13" s="110" t="s">
        <v>65</v>
      </c>
      <c r="G13" s="48"/>
      <c r="H13" s="36">
        <v>600</v>
      </c>
      <c r="I13" s="36">
        <f>I12-H13</f>
        <v>8689</v>
      </c>
    </row>
    <row r="14" spans="1:9" s="45" customFormat="1" x14ac:dyDescent="0.2">
      <c r="A14" s="36">
        <v>9</v>
      </c>
      <c r="B14" s="34" t="s">
        <v>52</v>
      </c>
      <c r="C14" s="35" t="s">
        <v>53</v>
      </c>
      <c r="D14" s="35" t="s">
        <v>54</v>
      </c>
      <c r="E14" s="35" t="s">
        <v>55</v>
      </c>
      <c r="F14" s="35" t="s">
        <v>56</v>
      </c>
      <c r="G14" s="35"/>
      <c r="H14" s="36">
        <v>900</v>
      </c>
      <c r="I14" s="36">
        <f>I13-H14</f>
        <v>7789</v>
      </c>
    </row>
    <row r="15" spans="1:9" s="45" customFormat="1" x14ac:dyDescent="0.2">
      <c r="A15" s="36">
        <v>10</v>
      </c>
      <c r="B15" s="34" t="s">
        <v>52</v>
      </c>
      <c r="C15" s="48" t="s">
        <v>57</v>
      </c>
      <c r="D15" s="48" t="s">
        <v>58</v>
      </c>
      <c r="E15" s="48" t="s">
        <v>25</v>
      </c>
      <c r="F15" s="48" t="s">
        <v>10</v>
      </c>
      <c r="G15" s="48"/>
      <c r="H15" s="36">
        <v>400</v>
      </c>
      <c r="I15" s="36">
        <f>I14-H15</f>
        <v>7389</v>
      </c>
    </row>
    <row r="16" spans="1:9" s="45" customFormat="1" x14ac:dyDescent="0.2">
      <c r="A16" s="36">
        <v>11</v>
      </c>
      <c r="B16" s="109" t="s">
        <v>200</v>
      </c>
      <c r="C16" s="107" t="s">
        <v>73</v>
      </c>
      <c r="D16" s="107" t="s">
        <v>71</v>
      </c>
      <c r="E16" s="107" t="s">
        <v>64</v>
      </c>
      <c r="F16" s="48" t="s">
        <v>65</v>
      </c>
      <c r="G16" s="48"/>
      <c r="H16" s="36">
        <v>750</v>
      </c>
      <c r="I16" s="36">
        <f>I15-H16</f>
        <v>6639</v>
      </c>
    </row>
    <row r="17" spans="1:10" s="45" customFormat="1" x14ac:dyDescent="0.2">
      <c r="A17" s="36">
        <v>12</v>
      </c>
      <c r="B17" s="34" t="s">
        <v>74</v>
      </c>
      <c r="C17" s="48" t="s">
        <v>40</v>
      </c>
      <c r="D17" s="48" t="s">
        <v>36</v>
      </c>
      <c r="E17" s="48" t="s">
        <v>24</v>
      </c>
      <c r="F17" s="48" t="s">
        <v>10</v>
      </c>
      <c r="G17" s="48"/>
      <c r="H17" s="36">
        <v>500</v>
      </c>
      <c r="I17" s="36">
        <f>I16-H17</f>
        <v>6139</v>
      </c>
    </row>
    <row r="18" spans="1:10" s="45" customFormat="1" ht="15.75" x14ac:dyDescent="0.25">
      <c r="A18" s="36">
        <v>13</v>
      </c>
      <c r="B18" s="55" t="s">
        <v>190</v>
      </c>
      <c r="C18" s="165" t="s">
        <v>201</v>
      </c>
      <c r="D18" s="165"/>
      <c r="E18" s="165"/>
      <c r="F18" s="165"/>
      <c r="G18" s="36">
        <v>2786</v>
      </c>
      <c r="H18" s="36"/>
      <c r="I18" s="36">
        <f>I17+G18</f>
        <v>8925</v>
      </c>
    </row>
    <row r="19" spans="1:10" s="45" customFormat="1" x14ac:dyDescent="0.2">
      <c r="A19" s="36">
        <v>14</v>
      </c>
      <c r="B19" s="34" t="s">
        <v>79</v>
      </c>
      <c r="C19" s="48" t="s">
        <v>40</v>
      </c>
      <c r="D19" s="48" t="s">
        <v>36</v>
      </c>
      <c r="E19" s="48" t="s">
        <v>24</v>
      </c>
      <c r="F19" s="48" t="s">
        <v>10</v>
      </c>
      <c r="G19" s="48"/>
      <c r="H19" s="36">
        <v>550</v>
      </c>
      <c r="I19" s="36">
        <f>I18-H19</f>
        <v>8375</v>
      </c>
    </row>
    <row r="20" spans="1:10" s="45" customFormat="1" ht="15.75" x14ac:dyDescent="0.25">
      <c r="A20" s="36">
        <v>15</v>
      </c>
      <c r="B20" s="111" t="s">
        <v>84</v>
      </c>
      <c r="C20" s="175" t="s">
        <v>16</v>
      </c>
      <c r="D20" s="175"/>
      <c r="E20" s="175"/>
      <c r="F20" s="175"/>
      <c r="G20" s="36">
        <v>2000</v>
      </c>
      <c r="H20" s="36"/>
      <c r="I20" s="36">
        <f>I19+G20</f>
        <v>10375</v>
      </c>
    </row>
    <row r="21" spans="1:10" s="45" customFormat="1" ht="15.75" x14ac:dyDescent="0.25">
      <c r="A21" s="36">
        <v>16</v>
      </c>
      <c r="B21" s="111" t="s">
        <v>104</v>
      </c>
      <c r="C21" s="175" t="s">
        <v>16</v>
      </c>
      <c r="D21" s="175"/>
      <c r="E21" s="175"/>
      <c r="F21" s="175"/>
      <c r="G21" s="36">
        <v>1000</v>
      </c>
      <c r="H21" s="36"/>
      <c r="I21" s="36">
        <f>I20+G21</f>
        <v>11375</v>
      </c>
    </row>
    <row r="22" spans="1:10" s="45" customFormat="1" x14ac:dyDescent="0.2">
      <c r="A22" s="36">
        <v>17</v>
      </c>
      <c r="B22" s="111" t="s">
        <v>211</v>
      </c>
      <c r="C22" s="120" t="s">
        <v>197</v>
      </c>
      <c r="D22" s="121" t="s">
        <v>198</v>
      </c>
      <c r="E22" s="121" t="s">
        <v>25</v>
      </c>
      <c r="F22" s="121" t="s">
        <v>10</v>
      </c>
      <c r="G22" s="36"/>
      <c r="H22" s="36">
        <v>350</v>
      </c>
      <c r="I22" s="36">
        <f>I21-H22</f>
        <v>11025</v>
      </c>
    </row>
    <row r="23" spans="1:10" s="45" customFormat="1" x14ac:dyDescent="0.2">
      <c r="A23" s="36">
        <v>18</v>
      </c>
      <c r="B23" s="66" t="s">
        <v>202</v>
      </c>
      <c r="C23" s="48" t="s">
        <v>197</v>
      </c>
      <c r="D23" s="48" t="s">
        <v>198</v>
      </c>
      <c r="E23" s="48" t="s">
        <v>25</v>
      </c>
      <c r="F23" s="35" t="s">
        <v>10</v>
      </c>
      <c r="G23" s="36"/>
      <c r="H23" s="36">
        <v>1000</v>
      </c>
      <c r="I23" s="36">
        <f>I22-H23</f>
        <v>10025</v>
      </c>
    </row>
    <row r="24" spans="1:10" s="45" customFormat="1" x14ac:dyDescent="0.2">
      <c r="A24" s="36">
        <v>19</v>
      </c>
      <c r="B24" s="111" t="s">
        <v>214</v>
      </c>
      <c r="C24" s="120" t="s">
        <v>215</v>
      </c>
      <c r="D24" s="120" t="s">
        <v>216</v>
      </c>
      <c r="E24" s="120" t="s">
        <v>135</v>
      </c>
      <c r="F24" s="120" t="s">
        <v>65</v>
      </c>
      <c r="G24" s="36"/>
      <c r="H24" s="36">
        <v>200</v>
      </c>
      <c r="I24" s="36">
        <f>I23-H24</f>
        <v>9825</v>
      </c>
    </row>
    <row r="25" spans="1:10" s="45" customFormat="1" x14ac:dyDescent="0.2">
      <c r="A25" s="139"/>
      <c r="B25" s="140"/>
      <c r="C25" s="141"/>
      <c r="D25" s="141"/>
      <c r="E25" s="141"/>
      <c r="F25" s="141"/>
      <c r="G25" s="139"/>
      <c r="H25" s="139"/>
      <c r="I25" s="139"/>
    </row>
    <row r="26" spans="1:10" s="45" customFormat="1" x14ac:dyDescent="0.2">
      <c r="A26" s="139"/>
      <c r="B26" s="140"/>
      <c r="C26" s="141"/>
      <c r="D26" s="141"/>
      <c r="E26" s="141"/>
      <c r="F26" s="141"/>
      <c r="G26" s="139"/>
      <c r="H26" s="139"/>
      <c r="I26" s="139"/>
    </row>
    <row r="27" spans="1:10" s="44" customFormat="1" x14ac:dyDescent="0.2">
      <c r="A27" s="123"/>
      <c r="F27" s="33"/>
      <c r="G27" s="50"/>
      <c r="H27" s="123"/>
      <c r="I27" s="33"/>
    </row>
    <row r="28" spans="1:10" s="44" customFormat="1" x14ac:dyDescent="0.2">
      <c r="A28" s="30"/>
      <c r="B28" s="49"/>
      <c r="C28" s="33"/>
      <c r="D28" s="33"/>
      <c r="E28" s="33"/>
      <c r="F28" s="176" t="s">
        <v>220</v>
      </c>
      <c r="G28" s="176"/>
      <c r="H28" s="176"/>
      <c r="I28" s="176"/>
    </row>
    <row r="29" spans="1:10" s="44" customFormat="1" x14ac:dyDescent="0.2">
      <c r="A29" s="123"/>
      <c r="H29" s="43"/>
      <c r="I29" s="43"/>
    </row>
    <row r="30" spans="1:10" s="44" customFormat="1" x14ac:dyDescent="0.2">
      <c r="A30" s="123"/>
      <c r="F30" s="123"/>
      <c r="G30" s="123"/>
      <c r="H30" s="123"/>
      <c r="I30" s="123"/>
    </row>
    <row r="31" spans="1:10" s="1" customFormat="1" ht="14.25" x14ac:dyDescent="0.2">
      <c r="A31" s="161" t="s">
        <v>13</v>
      </c>
      <c r="B31" s="161"/>
      <c r="C31" s="161"/>
      <c r="D31" s="161"/>
      <c r="E31" s="162" t="s">
        <v>26</v>
      </c>
      <c r="F31" s="162"/>
      <c r="G31" s="162"/>
      <c r="H31" s="162"/>
      <c r="I31" s="162"/>
      <c r="J31" s="73"/>
    </row>
    <row r="32" spans="1:10" s="1" customFormat="1" ht="14.25" x14ac:dyDescent="0.2">
      <c r="A32" s="161" t="s">
        <v>11</v>
      </c>
      <c r="B32" s="161"/>
      <c r="C32" s="161"/>
      <c r="D32" s="161"/>
      <c r="E32" s="161" t="s">
        <v>11</v>
      </c>
      <c r="F32" s="161"/>
      <c r="G32" s="161"/>
      <c r="H32" s="161"/>
      <c r="I32" s="161"/>
      <c r="J32" s="74"/>
    </row>
    <row r="33" spans="1:10" s="1" customFormat="1" ht="14.25" x14ac:dyDescent="0.2">
      <c r="A33" s="161" t="s">
        <v>12</v>
      </c>
      <c r="B33" s="161"/>
      <c r="C33" s="161"/>
      <c r="D33" s="161"/>
      <c r="E33" s="161" t="s">
        <v>12</v>
      </c>
      <c r="F33" s="161"/>
      <c r="G33" s="161"/>
      <c r="H33" s="161"/>
      <c r="I33" s="161"/>
      <c r="J33" s="74"/>
    </row>
    <row r="34" spans="1:10" s="1" customFormat="1" ht="14.25" x14ac:dyDescent="0.2">
      <c r="A34" s="162"/>
      <c r="B34" s="162"/>
      <c r="C34" s="162"/>
      <c r="D34" s="83"/>
      <c r="E34" s="83"/>
      <c r="F34" s="83"/>
      <c r="G34" s="83"/>
      <c r="H34" s="83"/>
      <c r="I34" s="125"/>
      <c r="J34" s="83"/>
    </row>
    <row r="35" spans="1:10" s="1" customFormat="1" ht="14.25" x14ac:dyDescent="0.2">
      <c r="A35" s="83"/>
      <c r="B35" s="83"/>
      <c r="C35" s="83"/>
      <c r="D35" s="83"/>
      <c r="E35" s="83"/>
      <c r="F35" s="83"/>
      <c r="G35" s="83"/>
      <c r="H35" s="83"/>
      <c r="I35" s="125"/>
      <c r="J35" s="83"/>
    </row>
    <row r="36" spans="1:10" s="1" customFormat="1" ht="14.25" x14ac:dyDescent="0.2">
      <c r="A36" s="83"/>
      <c r="B36" s="83"/>
      <c r="C36" s="83"/>
      <c r="D36" s="83"/>
      <c r="E36" s="83"/>
      <c r="F36" s="83"/>
      <c r="G36" s="83"/>
      <c r="H36" s="83"/>
      <c r="I36" s="125"/>
      <c r="J36" s="83"/>
    </row>
    <row r="37" spans="1:10" s="83" customFormat="1" x14ac:dyDescent="0.25">
      <c r="A37" s="163" t="s">
        <v>155</v>
      </c>
      <c r="B37" s="163"/>
      <c r="C37" s="163"/>
      <c r="D37" s="163"/>
      <c r="E37" s="163" t="s">
        <v>156</v>
      </c>
      <c r="F37" s="163"/>
      <c r="G37" s="163"/>
      <c r="H37" s="163"/>
      <c r="I37" s="163"/>
      <c r="J37" s="100"/>
    </row>
    <row r="38" spans="1:10" s="83" customFormat="1" ht="14.25" x14ac:dyDescent="0.2">
      <c r="A38" s="162" t="s">
        <v>157</v>
      </c>
      <c r="B38" s="162"/>
      <c r="C38" s="162"/>
      <c r="D38" s="162"/>
      <c r="E38" s="162" t="s">
        <v>158</v>
      </c>
      <c r="F38" s="162"/>
      <c r="G38" s="162"/>
      <c r="H38" s="162"/>
      <c r="I38" s="162"/>
      <c r="J38" s="73"/>
    </row>
    <row r="39" spans="1:10" s="83" customFormat="1" ht="14.25" x14ac:dyDescent="0.2">
      <c r="A39" s="162" t="s">
        <v>159</v>
      </c>
      <c r="B39" s="162"/>
      <c r="C39" s="162"/>
      <c r="D39" s="162"/>
      <c r="I39" s="125"/>
    </row>
    <row r="40" spans="1:10" x14ac:dyDescent="0.2">
      <c r="A40" s="44"/>
      <c r="B40" s="44"/>
      <c r="C40" s="44"/>
      <c r="D40" s="167"/>
      <c r="E40" s="167"/>
      <c r="F40" s="167"/>
      <c r="G40" s="123"/>
      <c r="H40" s="123"/>
      <c r="I40" s="44"/>
    </row>
    <row r="41" spans="1:10" x14ac:dyDescent="0.2">
      <c r="A41" s="44"/>
      <c r="B41" s="44"/>
      <c r="C41" s="44"/>
      <c r="D41" s="123"/>
      <c r="E41" s="123"/>
      <c r="F41" s="50"/>
      <c r="G41" s="50"/>
      <c r="I41" s="44"/>
    </row>
    <row r="42" spans="1:10" x14ac:dyDescent="0.2">
      <c r="A42" s="33"/>
      <c r="C42" s="50"/>
      <c r="D42" s="50"/>
      <c r="E42" s="50"/>
      <c r="I42" s="44"/>
    </row>
    <row r="43" spans="1:10" x14ac:dyDescent="0.2">
      <c r="A43" s="33"/>
      <c r="I43" s="44"/>
    </row>
    <row r="44" spans="1:10" ht="15.75" x14ac:dyDescent="0.25">
      <c r="A44" s="33"/>
      <c r="B44" s="113"/>
      <c r="F44" s="112"/>
      <c r="G44" s="112"/>
      <c r="I44" s="44"/>
    </row>
    <row r="45" spans="1:10" ht="15.75" x14ac:dyDescent="0.25">
      <c r="A45" s="33"/>
      <c r="C45" s="112"/>
      <c r="D45" s="112"/>
      <c r="E45" s="112"/>
      <c r="F45" s="50"/>
      <c r="G45" s="50"/>
      <c r="I45" s="44"/>
    </row>
    <row r="46" spans="1:10" x14ac:dyDescent="0.2">
      <c r="A46" s="33"/>
      <c r="C46" s="50"/>
      <c r="D46" s="50"/>
      <c r="E46" s="50"/>
      <c r="F46" s="50"/>
      <c r="G46" s="50"/>
    </row>
    <row r="47" spans="1:10" x14ac:dyDescent="0.2">
      <c r="C47" s="50"/>
      <c r="D47" s="50"/>
      <c r="E47" s="50"/>
    </row>
  </sheetData>
  <mergeCells count="30">
    <mergeCell ref="E33:I33"/>
    <mergeCell ref="A34:C34"/>
    <mergeCell ref="E37:I37"/>
    <mergeCell ref="E38:I38"/>
    <mergeCell ref="A39:D39"/>
    <mergeCell ref="H4:I4"/>
    <mergeCell ref="A2:I2"/>
    <mergeCell ref="A1:I1"/>
    <mergeCell ref="A4:A5"/>
    <mergeCell ref="B4:B5"/>
    <mergeCell ref="C4:C5"/>
    <mergeCell ref="D4:E4"/>
    <mergeCell ref="F4:F5"/>
    <mergeCell ref="G4:G5"/>
    <mergeCell ref="D40:F40"/>
    <mergeCell ref="C6:F6"/>
    <mergeCell ref="A31:D31"/>
    <mergeCell ref="A32:D32"/>
    <mergeCell ref="C12:F12"/>
    <mergeCell ref="C9:F9"/>
    <mergeCell ref="C20:F20"/>
    <mergeCell ref="E31:I31"/>
    <mergeCell ref="E32:I32"/>
    <mergeCell ref="C10:F10"/>
    <mergeCell ref="C18:F18"/>
    <mergeCell ref="C21:F21"/>
    <mergeCell ref="F28:I28"/>
    <mergeCell ref="A37:D37"/>
    <mergeCell ref="A38:D38"/>
    <mergeCell ref="A33:D33"/>
  </mergeCells>
  <pageMargins left="0.31496062992125984" right="0.31496062992125984" top="0.74803149606299213" bottom="0.74803149606299213" header="0.31496062992125984" footer="0.31496062992125984"/>
  <pageSetup paperSize="5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="70" zoomScaleNormal="70" workbookViewId="0">
      <selection sqref="A1:XFD1048576"/>
    </sheetView>
  </sheetViews>
  <sheetFormatPr defaultRowHeight="14.25" x14ac:dyDescent="0.2"/>
  <cols>
    <col min="1" max="1" width="5.28515625" style="145" bestFit="1" customWidth="1"/>
    <col min="2" max="2" width="18.85546875" style="1" bestFit="1" customWidth="1"/>
    <col min="3" max="3" width="21.140625" style="1" bestFit="1" customWidth="1"/>
    <col min="4" max="4" width="11" style="1" bestFit="1" customWidth="1"/>
    <col min="5" max="5" width="14.5703125" style="1" bestFit="1" customWidth="1"/>
    <col min="6" max="6" width="19.7109375" style="1" customWidth="1"/>
    <col min="7" max="7" width="16.85546875" style="1" bestFit="1" customWidth="1"/>
    <col min="8" max="8" width="13.5703125" style="1" bestFit="1" customWidth="1"/>
    <col min="9" max="9" width="6.7109375" style="125" bestFit="1" customWidth="1"/>
    <col min="10" max="10" width="2.42578125" style="1" bestFit="1" customWidth="1"/>
    <col min="11" max="16384" width="9.140625" style="1"/>
  </cols>
  <sheetData>
    <row r="1" spans="1:10" s="20" customFormat="1" ht="15" x14ac:dyDescent="0.25">
      <c r="A1" s="182" t="s">
        <v>221</v>
      </c>
      <c r="B1" s="182"/>
      <c r="C1" s="182"/>
      <c r="D1" s="182"/>
      <c r="E1" s="182"/>
      <c r="F1" s="182"/>
      <c r="G1" s="182"/>
      <c r="H1" s="182"/>
      <c r="I1" s="182"/>
    </row>
    <row r="2" spans="1:10" s="20" customFormat="1" ht="15" x14ac:dyDescent="0.25">
      <c r="A2" s="182"/>
      <c r="B2" s="182"/>
      <c r="C2" s="182"/>
      <c r="D2" s="182"/>
      <c r="E2" s="182"/>
      <c r="F2" s="182"/>
      <c r="G2" s="182"/>
      <c r="H2" s="182"/>
      <c r="I2" s="182"/>
    </row>
    <row r="3" spans="1:10" s="20" customFormat="1" x14ac:dyDescent="0.2">
      <c r="A3" s="17" t="s">
        <v>0</v>
      </c>
      <c r="B3" s="18"/>
      <c r="C3" s="19"/>
      <c r="H3" s="17"/>
      <c r="I3" s="17"/>
    </row>
    <row r="4" spans="1:10" s="20" customFormat="1" ht="15" x14ac:dyDescent="0.2">
      <c r="A4" s="180" t="s">
        <v>1</v>
      </c>
      <c r="B4" s="180" t="s">
        <v>2</v>
      </c>
      <c r="C4" s="180" t="s">
        <v>3</v>
      </c>
      <c r="D4" s="184"/>
      <c r="E4" s="184"/>
      <c r="F4" s="180" t="s">
        <v>4</v>
      </c>
      <c r="G4" s="180" t="s">
        <v>22</v>
      </c>
      <c r="H4" s="184" t="s">
        <v>5</v>
      </c>
      <c r="I4" s="184"/>
    </row>
    <row r="5" spans="1:10" s="20" customFormat="1" ht="15" x14ac:dyDescent="0.25">
      <c r="A5" s="183"/>
      <c r="B5" s="183"/>
      <c r="C5" s="183"/>
      <c r="D5" s="21" t="s">
        <v>6</v>
      </c>
      <c r="E5" s="21" t="s">
        <v>7</v>
      </c>
      <c r="F5" s="183"/>
      <c r="G5" s="181"/>
      <c r="H5" s="132" t="s">
        <v>8</v>
      </c>
      <c r="I5" s="132" t="s">
        <v>9</v>
      </c>
    </row>
    <row r="6" spans="1:10" s="143" customFormat="1" ht="15" x14ac:dyDescent="0.25">
      <c r="A6" s="142">
        <v>1</v>
      </c>
      <c r="B6" s="107" t="s">
        <v>28</v>
      </c>
      <c r="C6" s="174" t="s">
        <v>14</v>
      </c>
      <c r="D6" s="174"/>
      <c r="E6" s="174"/>
      <c r="F6" s="174"/>
      <c r="G6" s="142"/>
      <c r="H6" s="142"/>
      <c r="I6" s="142">
        <v>45</v>
      </c>
      <c r="J6" s="143" t="s">
        <v>118</v>
      </c>
    </row>
    <row r="7" spans="1:10" s="143" customFormat="1" ht="15" x14ac:dyDescent="0.25">
      <c r="A7" s="142">
        <v>2</v>
      </c>
      <c r="B7" s="108" t="s">
        <v>174</v>
      </c>
      <c r="C7" s="164" t="s">
        <v>46</v>
      </c>
      <c r="D7" s="164"/>
      <c r="E7" s="164"/>
      <c r="F7" s="164"/>
      <c r="G7" s="142">
        <v>50</v>
      </c>
      <c r="H7" s="142"/>
      <c r="I7" s="142">
        <f>I6+G7</f>
        <v>95</v>
      </c>
      <c r="J7" s="143" t="s">
        <v>118</v>
      </c>
    </row>
    <row r="8" spans="1:10" s="143" customFormat="1" x14ac:dyDescent="0.2">
      <c r="A8" s="142">
        <v>3</v>
      </c>
      <c r="B8" s="144" t="s">
        <v>62</v>
      </c>
      <c r="C8" s="143" t="s">
        <v>63</v>
      </c>
      <c r="D8" s="143" t="s">
        <v>64</v>
      </c>
      <c r="E8" s="107" t="s">
        <v>64</v>
      </c>
      <c r="F8" s="107"/>
      <c r="G8" s="142"/>
      <c r="H8" s="142">
        <v>10</v>
      </c>
      <c r="I8" s="142">
        <f>I7-H8</f>
        <v>85</v>
      </c>
      <c r="J8" s="143" t="s">
        <v>118</v>
      </c>
    </row>
    <row r="9" spans="1:10" s="143" customFormat="1" x14ac:dyDescent="0.2">
      <c r="A9" s="142">
        <v>4</v>
      </c>
      <c r="B9" s="109" t="s">
        <v>69</v>
      </c>
      <c r="C9" s="107" t="s">
        <v>73</v>
      </c>
      <c r="D9" s="107" t="s">
        <v>71</v>
      </c>
      <c r="E9" s="107" t="s">
        <v>64</v>
      </c>
      <c r="F9" s="107"/>
      <c r="G9" s="107"/>
      <c r="H9" s="142">
        <v>5</v>
      </c>
      <c r="I9" s="142">
        <f>I8-H9</f>
        <v>80</v>
      </c>
      <c r="J9" s="143" t="s">
        <v>118</v>
      </c>
    </row>
    <row r="10" spans="1:10" x14ac:dyDescent="0.2">
      <c r="A10" s="145">
        <v>5</v>
      </c>
      <c r="B10" s="146" t="s">
        <v>214</v>
      </c>
      <c r="C10" s="1" t="s">
        <v>217</v>
      </c>
      <c r="D10" s="1" t="s">
        <v>218</v>
      </c>
      <c r="E10" s="1" t="s">
        <v>135</v>
      </c>
      <c r="F10" s="1" t="s">
        <v>65</v>
      </c>
      <c r="H10" s="145">
        <v>5</v>
      </c>
      <c r="I10" s="142">
        <f>I9-H10</f>
        <v>75</v>
      </c>
    </row>
    <row r="12" spans="1:10" x14ac:dyDescent="0.2">
      <c r="A12" s="8"/>
      <c r="B12" s="147"/>
      <c r="G12" s="145"/>
      <c r="H12" s="125"/>
      <c r="I12" s="1"/>
    </row>
    <row r="13" spans="1:10" ht="15" x14ac:dyDescent="0.2">
      <c r="A13" s="123"/>
      <c r="B13" s="44"/>
      <c r="C13" s="44"/>
      <c r="D13" s="44"/>
      <c r="E13" s="44"/>
      <c r="F13" s="131" t="s">
        <v>220</v>
      </c>
      <c r="G13" s="123"/>
      <c r="H13" s="123"/>
      <c r="I13" s="123"/>
      <c r="J13" s="123"/>
    </row>
    <row r="14" spans="1:10" ht="15" x14ac:dyDescent="0.2">
      <c r="A14" s="123"/>
      <c r="B14" s="44"/>
      <c r="C14" s="44"/>
      <c r="D14" s="44"/>
      <c r="E14" s="44"/>
      <c r="F14" s="44"/>
      <c r="G14" s="44"/>
      <c r="H14" s="43"/>
      <c r="I14" s="43"/>
      <c r="J14" s="44"/>
    </row>
    <row r="15" spans="1:10" x14ac:dyDescent="0.2">
      <c r="A15" s="161" t="s">
        <v>13</v>
      </c>
      <c r="B15" s="161"/>
      <c r="C15" s="161"/>
      <c r="D15" s="161"/>
      <c r="E15" s="162" t="s">
        <v>26</v>
      </c>
      <c r="F15" s="162"/>
      <c r="G15" s="162"/>
      <c r="H15" s="162"/>
      <c r="I15" s="162"/>
      <c r="J15" s="73"/>
    </row>
    <row r="16" spans="1:10" x14ac:dyDescent="0.2">
      <c r="A16" s="161" t="s">
        <v>11</v>
      </c>
      <c r="B16" s="161"/>
      <c r="C16" s="161"/>
      <c r="D16" s="161"/>
      <c r="E16" s="161" t="s">
        <v>11</v>
      </c>
      <c r="F16" s="161"/>
      <c r="G16" s="161"/>
      <c r="H16" s="161"/>
      <c r="I16" s="161"/>
      <c r="J16" s="74"/>
    </row>
    <row r="17" spans="1:10" x14ac:dyDescent="0.2">
      <c r="A17" s="161" t="s">
        <v>12</v>
      </c>
      <c r="B17" s="161"/>
      <c r="C17" s="161"/>
      <c r="D17" s="161"/>
      <c r="E17" s="161" t="s">
        <v>12</v>
      </c>
      <c r="F17" s="161"/>
      <c r="G17" s="161"/>
      <c r="H17" s="161"/>
      <c r="I17" s="161"/>
      <c r="J17" s="74"/>
    </row>
    <row r="18" spans="1:10" x14ac:dyDescent="0.2">
      <c r="A18" s="162"/>
      <c r="B18" s="162"/>
      <c r="C18" s="162"/>
      <c r="D18" s="83"/>
      <c r="E18" s="83"/>
      <c r="F18" s="83"/>
      <c r="G18" s="83"/>
      <c r="H18" s="83"/>
      <c r="J18" s="83"/>
    </row>
    <row r="19" spans="1:10" x14ac:dyDescent="0.2">
      <c r="A19" s="83"/>
      <c r="B19" s="83"/>
      <c r="C19" s="83"/>
      <c r="D19" s="83"/>
      <c r="E19" s="83"/>
      <c r="F19" s="83"/>
      <c r="G19" s="83"/>
      <c r="H19" s="83"/>
      <c r="J19" s="83"/>
    </row>
    <row r="20" spans="1:10" x14ac:dyDescent="0.2">
      <c r="A20" s="83"/>
      <c r="B20" s="83"/>
      <c r="C20" s="83"/>
      <c r="D20" s="83"/>
      <c r="E20" s="83"/>
      <c r="F20" s="83"/>
      <c r="G20" s="83"/>
      <c r="H20" s="83"/>
      <c r="J20" s="83"/>
    </row>
    <row r="21" spans="1:10" s="83" customFormat="1" ht="15" x14ac:dyDescent="0.25">
      <c r="A21" s="163" t="s">
        <v>155</v>
      </c>
      <c r="B21" s="163"/>
      <c r="C21" s="163"/>
      <c r="D21" s="163"/>
      <c r="E21" s="163" t="s">
        <v>156</v>
      </c>
      <c r="F21" s="163"/>
      <c r="G21" s="163"/>
      <c r="H21" s="163"/>
      <c r="I21" s="163"/>
      <c r="J21" s="163"/>
    </row>
    <row r="22" spans="1:10" s="83" customFormat="1" x14ac:dyDescent="0.2">
      <c r="A22" s="162" t="s">
        <v>157</v>
      </c>
      <c r="B22" s="162"/>
      <c r="C22" s="162"/>
      <c r="D22" s="162"/>
      <c r="E22" s="162" t="s">
        <v>158</v>
      </c>
      <c r="F22" s="162"/>
      <c r="G22" s="162"/>
      <c r="H22" s="162"/>
      <c r="I22" s="162"/>
      <c r="J22" s="162"/>
    </row>
    <row r="23" spans="1:10" s="83" customFormat="1" x14ac:dyDescent="0.2">
      <c r="A23" s="162" t="s">
        <v>159</v>
      </c>
      <c r="B23" s="162"/>
      <c r="C23" s="162"/>
      <c r="D23" s="162"/>
      <c r="I23" s="125"/>
    </row>
    <row r="24" spans="1:10" s="33" customFormat="1" ht="15" x14ac:dyDescent="0.2">
      <c r="A24" s="44"/>
      <c r="B24" s="44"/>
      <c r="C24" s="44"/>
      <c r="D24" s="167"/>
      <c r="E24" s="167"/>
      <c r="F24" s="167"/>
      <c r="G24" s="123"/>
      <c r="H24" s="123"/>
      <c r="I24" s="44"/>
    </row>
    <row r="26" spans="1:10" x14ac:dyDescent="0.2">
      <c r="A26" s="1"/>
      <c r="I26" s="1"/>
    </row>
    <row r="27" spans="1:10" x14ac:dyDescent="0.2">
      <c r="A27" s="1"/>
      <c r="I27" s="1"/>
    </row>
    <row r="29" spans="1:10" x14ac:dyDescent="0.2">
      <c r="A29" s="1"/>
      <c r="I29" s="1"/>
    </row>
    <row r="30" spans="1:10" x14ac:dyDescent="0.2">
      <c r="A30" s="1"/>
      <c r="I30" s="1"/>
    </row>
    <row r="31" spans="1:10" x14ac:dyDescent="0.2">
      <c r="A31" s="1"/>
      <c r="I31" s="1"/>
    </row>
    <row r="32" spans="1:10" x14ac:dyDescent="0.2">
      <c r="A32" s="1"/>
      <c r="I32" s="1"/>
    </row>
    <row r="33" spans="1:9" ht="59.25" customHeight="1" x14ac:dyDescent="0.2">
      <c r="A33" s="1"/>
      <c r="I33" s="1"/>
    </row>
    <row r="34" spans="1:9" x14ac:dyDescent="0.2">
      <c r="A34" s="1"/>
      <c r="I34" s="1"/>
    </row>
    <row r="35" spans="1:9" x14ac:dyDescent="0.2">
      <c r="A35" s="1"/>
      <c r="I35" s="1"/>
    </row>
    <row r="36" spans="1:9" x14ac:dyDescent="0.2">
      <c r="A36" s="1"/>
      <c r="I36" s="1"/>
    </row>
    <row r="37" spans="1:9" x14ac:dyDescent="0.2">
      <c r="A37" s="1"/>
      <c r="I37" s="1"/>
    </row>
    <row r="38" spans="1:9" x14ac:dyDescent="0.2">
      <c r="A38" s="1"/>
      <c r="I38" s="1"/>
    </row>
    <row r="39" spans="1:9" x14ac:dyDescent="0.2">
      <c r="A39" s="1"/>
      <c r="I39" s="1"/>
    </row>
    <row r="40" spans="1:9" x14ac:dyDescent="0.2">
      <c r="A40" s="1"/>
      <c r="I40" s="1"/>
    </row>
    <row r="41" spans="1:9" x14ac:dyDescent="0.2">
      <c r="A41" s="1"/>
      <c r="I41" s="1"/>
    </row>
    <row r="42" spans="1:9" x14ac:dyDescent="0.2">
      <c r="A42" s="1"/>
      <c r="I42" s="1"/>
    </row>
    <row r="43" spans="1:9" x14ac:dyDescent="0.2">
      <c r="A43" s="1"/>
      <c r="I43" s="1"/>
    </row>
    <row r="44" spans="1:9" x14ac:dyDescent="0.2">
      <c r="A44" s="1"/>
      <c r="I44" s="1"/>
    </row>
    <row r="45" spans="1:9" x14ac:dyDescent="0.2">
      <c r="A45" s="1"/>
      <c r="I45" s="1"/>
    </row>
    <row r="46" spans="1:9" x14ac:dyDescent="0.2">
      <c r="A46" s="1"/>
      <c r="I46" s="1"/>
    </row>
    <row r="47" spans="1:9" x14ac:dyDescent="0.2">
      <c r="A47" s="1"/>
      <c r="I47" s="1"/>
    </row>
    <row r="48" spans="1:9" x14ac:dyDescent="0.2">
      <c r="A48" s="1"/>
      <c r="I48" s="1"/>
    </row>
    <row r="49" spans="1:9" x14ac:dyDescent="0.2">
      <c r="A49" s="1"/>
      <c r="I49" s="1"/>
    </row>
    <row r="50" spans="1:9" x14ac:dyDescent="0.2">
      <c r="A50" s="1"/>
      <c r="I50" s="1"/>
    </row>
    <row r="51" spans="1:9" x14ac:dyDescent="0.2">
      <c r="A51" s="1"/>
      <c r="I51" s="1"/>
    </row>
    <row r="52" spans="1:9" x14ac:dyDescent="0.2">
      <c r="A52" s="1"/>
      <c r="I52" s="1"/>
    </row>
    <row r="53" spans="1:9" x14ac:dyDescent="0.2">
      <c r="A53" s="1"/>
      <c r="I53" s="1"/>
    </row>
    <row r="54" spans="1:9" x14ac:dyDescent="0.2">
      <c r="A54" s="1"/>
      <c r="I54" s="1"/>
    </row>
    <row r="55" spans="1:9" x14ac:dyDescent="0.2">
      <c r="A55" s="1"/>
      <c r="I55" s="1"/>
    </row>
    <row r="56" spans="1:9" x14ac:dyDescent="0.2">
      <c r="A56" s="1"/>
      <c r="I56" s="1"/>
    </row>
    <row r="57" spans="1:9" x14ac:dyDescent="0.2">
      <c r="A57" s="1"/>
      <c r="I57" s="1"/>
    </row>
    <row r="58" spans="1:9" x14ac:dyDescent="0.2">
      <c r="A58" s="1"/>
      <c r="I58" s="1"/>
    </row>
    <row r="59" spans="1:9" x14ac:dyDescent="0.2">
      <c r="A59" s="1"/>
      <c r="I59" s="1"/>
    </row>
    <row r="60" spans="1:9" x14ac:dyDescent="0.2">
      <c r="A60" s="1"/>
      <c r="I60" s="1"/>
    </row>
    <row r="61" spans="1:9" x14ac:dyDescent="0.2">
      <c r="A61" s="1"/>
      <c r="I61" s="1"/>
    </row>
    <row r="62" spans="1:9" x14ac:dyDescent="0.2">
      <c r="A62" s="1"/>
      <c r="I62" s="1"/>
    </row>
    <row r="63" spans="1:9" x14ac:dyDescent="0.2">
      <c r="A63" s="1"/>
      <c r="I63" s="1"/>
    </row>
    <row r="64" spans="1:9" x14ac:dyDescent="0.2">
      <c r="A64" s="1"/>
      <c r="I64" s="1"/>
    </row>
  </sheetData>
  <mergeCells count="24">
    <mergeCell ref="A1:I1"/>
    <mergeCell ref="A2:I2"/>
    <mergeCell ref="A4:A5"/>
    <mergeCell ref="B4:B5"/>
    <mergeCell ref="C4:C5"/>
    <mergeCell ref="D4:E4"/>
    <mergeCell ref="F4:F5"/>
    <mergeCell ref="H4:I4"/>
    <mergeCell ref="A17:D17"/>
    <mergeCell ref="A18:C18"/>
    <mergeCell ref="A21:D21"/>
    <mergeCell ref="D24:F24"/>
    <mergeCell ref="G4:G5"/>
    <mergeCell ref="C6:F6"/>
    <mergeCell ref="C7:F7"/>
    <mergeCell ref="A15:D15"/>
    <mergeCell ref="A16:D16"/>
    <mergeCell ref="A22:D22"/>
    <mergeCell ref="A23:D23"/>
    <mergeCell ref="E15:I15"/>
    <mergeCell ref="E16:I16"/>
    <mergeCell ref="E17:I17"/>
    <mergeCell ref="E21:J21"/>
    <mergeCell ref="E22:J2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0" zoomScaleNormal="80" workbookViewId="0">
      <selection sqref="A1:XFD1048576"/>
    </sheetView>
  </sheetViews>
  <sheetFormatPr defaultRowHeight="14.25" x14ac:dyDescent="0.2"/>
  <cols>
    <col min="1" max="1" width="4.28515625" style="1" bestFit="1" customWidth="1"/>
    <col min="2" max="2" width="18.85546875" style="1" bestFit="1" customWidth="1"/>
    <col min="3" max="3" width="19" style="1" bestFit="1" customWidth="1"/>
    <col min="4" max="4" width="10.140625" style="1" bestFit="1" customWidth="1"/>
    <col min="5" max="5" width="12.85546875" style="1" bestFit="1" customWidth="1"/>
    <col min="6" max="6" width="18.28515625" style="1" bestFit="1" customWidth="1"/>
    <col min="7" max="7" width="14.85546875" style="1" bestFit="1" customWidth="1"/>
    <col min="8" max="8" width="12.140625" style="1" bestFit="1" customWidth="1"/>
    <col min="9" max="9" width="5.7109375" style="1" bestFit="1" customWidth="1"/>
    <col min="10" max="10" width="2.140625" style="1" bestFit="1" customWidth="1"/>
    <col min="11" max="16384" width="9.140625" style="1"/>
  </cols>
  <sheetData>
    <row r="1" spans="1:10" ht="15" x14ac:dyDescent="0.25">
      <c r="A1" s="185" t="s">
        <v>222</v>
      </c>
      <c r="B1" s="185"/>
      <c r="C1" s="185"/>
      <c r="D1" s="185"/>
      <c r="E1" s="185"/>
      <c r="F1" s="185"/>
      <c r="G1" s="185"/>
      <c r="H1" s="185"/>
      <c r="I1" s="185"/>
    </row>
    <row r="2" spans="1:10" ht="15" x14ac:dyDescent="0.25">
      <c r="A2" s="185"/>
      <c r="B2" s="185"/>
      <c r="C2" s="185"/>
      <c r="D2" s="185"/>
      <c r="E2" s="185"/>
      <c r="F2" s="185"/>
      <c r="G2" s="185"/>
      <c r="H2" s="185"/>
      <c r="I2" s="185"/>
    </row>
    <row r="3" spans="1:10" x14ac:dyDescent="0.2">
      <c r="A3" s="8" t="s">
        <v>0</v>
      </c>
      <c r="B3" s="2"/>
      <c r="C3" s="3"/>
      <c r="H3" s="8"/>
      <c r="I3" s="8"/>
    </row>
    <row r="4" spans="1:10" ht="15" x14ac:dyDescent="0.2">
      <c r="A4" s="186" t="s">
        <v>1</v>
      </c>
      <c r="B4" s="186" t="s">
        <v>2</v>
      </c>
      <c r="C4" s="186" t="s">
        <v>3</v>
      </c>
      <c r="D4" s="188"/>
      <c r="E4" s="188"/>
      <c r="F4" s="186" t="s">
        <v>4</v>
      </c>
      <c r="G4" s="186" t="s">
        <v>22</v>
      </c>
      <c r="H4" s="188" t="s">
        <v>5</v>
      </c>
      <c r="I4" s="188"/>
    </row>
    <row r="5" spans="1:10" ht="15" x14ac:dyDescent="0.25">
      <c r="A5" s="187"/>
      <c r="B5" s="187"/>
      <c r="C5" s="187"/>
      <c r="D5" s="10" t="s">
        <v>6</v>
      </c>
      <c r="E5" s="10" t="s">
        <v>7</v>
      </c>
      <c r="F5" s="187"/>
      <c r="G5" s="189"/>
      <c r="H5" s="133" t="s">
        <v>8</v>
      </c>
      <c r="I5" s="133" t="s">
        <v>9</v>
      </c>
    </row>
    <row r="6" spans="1:10" s="94" customFormat="1" ht="15" x14ac:dyDescent="0.25">
      <c r="A6" s="101">
        <v>1</v>
      </c>
      <c r="B6" s="108" t="s">
        <v>29</v>
      </c>
      <c r="C6" s="164" t="s">
        <v>14</v>
      </c>
      <c r="D6" s="164"/>
      <c r="E6" s="164"/>
      <c r="F6" s="164"/>
      <c r="G6" s="101"/>
      <c r="H6" s="148"/>
      <c r="I6" s="101">
        <v>75</v>
      </c>
    </row>
    <row r="7" spans="1:10" s="94" customFormat="1" ht="15" x14ac:dyDescent="0.2">
      <c r="A7" s="101">
        <v>2</v>
      </c>
      <c r="B7" s="34" t="s">
        <v>52</v>
      </c>
      <c r="C7" s="35" t="s">
        <v>53</v>
      </c>
      <c r="D7" s="35" t="s">
        <v>54</v>
      </c>
      <c r="E7" s="35" t="s">
        <v>55</v>
      </c>
      <c r="F7" s="35" t="s">
        <v>56</v>
      </c>
      <c r="G7" s="148"/>
      <c r="H7" s="101">
        <v>50</v>
      </c>
      <c r="I7" s="101">
        <f>I6-H7</f>
        <v>25</v>
      </c>
      <c r="J7" s="94" t="s">
        <v>118</v>
      </c>
    </row>
    <row r="10" spans="1:10" ht="15" x14ac:dyDescent="0.2">
      <c r="A10" s="123"/>
      <c r="B10" s="44"/>
      <c r="C10" s="44"/>
      <c r="D10" s="44"/>
      <c r="E10" s="44"/>
      <c r="F10" s="176" t="s">
        <v>220</v>
      </c>
      <c r="G10" s="176"/>
      <c r="H10" s="176"/>
      <c r="I10" s="176"/>
      <c r="J10" s="176"/>
    </row>
    <row r="11" spans="1:10" ht="15" x14ac:dyDescent="0.2">
      <c r="A11" s="123"/>
      <c r="B11" s="44"/>
      <c r="C11" s="44"/>
      <c r="D11" s="44"/>
      <c r="E11" s="44"/>
      <c r="F11" s="44"/>
      <c r="G11" s="44"/>
      <c r="H11" s="43"/>
      <c r="I11" s="43"/>
      <c r="J11" s="44"/>
    </row>
    <row r="12" spans="1:10" x14ac:dyDescent="0.2">
      <c r="A12" s="161" t="s">
        <v>13</v>
      </c>
      <c r="B12" s="161"/>
      <c r="C12" s="161"/>
      <c r="D12" s="161"/>
      <c r="E12" s="162" t="s">
        <v>26</v>
      </c>
      <c r="F12" s="162"/>
      <c r="G12" s="162"/>
      <c r="H12" s="162"/>
      <c r="I12" s="162"/>
      <c r="J12" s="73"/>
    </row>
    <row r="13" spans="1:10" x14ac:dyDescent="0.2">
      <c r="A13" s="161" t="s">
        <v>11</v>
      </c>
      <c r="B13" s="161"/>
      <c r="C13" s="161"/>
      <c r="D13" s="161"/>
      <c r="E13" s="161" t="s">
        <v>11</v>
      </c>
      <c r="F13" s="161"/>
      <c r="G13" s="161"/>
      <c r="H13" s="161"/>
      <c r="I13" s="161"/>
      <c r="J13" s="74"/>
    </row>
    <row r="14" spans="1:10" x14ac:dyDescent="0.2">
      <c r="A14" s="161" t="s">
        <v>12</v>
      </c>
      <c r="B14" s="161"/>
      <c r="C14" s="161"/>
      <c r="D14" s="161"/>
      <c r="E14" s="161" t="s">
        <v>12</v>
      </c>
      <c r="F14" s="161"/>
      <c r="G14" s="161"/>
      <c r="H14" s="161"/>
      <c r="I14" s="161"/>
      <c r="J14" s="74"/>
    </row>
    <row r="15" spans="1:10" x14ac:dyDescent="0.2">
      <c r="A15" s="162"/>
      <c r="B15" s="162"/>
      <c r="C15" s="162"/>
      <c r="D15" s="83"/>
      <c r="E15" s="83"/>
      <c r="F15" s="83"/>
      <c r="G15" s="83"/>
      <c r="H15" s="83"/>
      <c r="I15" s="125"/>
      <c r="J15" s="83"/>
    </row>
    <row r="16" spans="1:10" x14ac:dyDescent="0.2">
      <c r="A16" s="83"/>
      <c r="B16" s="83"/>
      <c r="C16" s="83"/>
      <c r="D16" s="83"/>
      <c r="E16" s="83"/>
      <c r="F16" s="83"/>
      <c r="G16" s="83"/>
      <c r="H16" s="83"/>
      <c r="I16" s="125"/>
      <c r="J16" s="83"/>
    </row>
    <row r="17" spans="1:10" x14ac:dyDescent="0.2">
      <c r="A17" s="83"/>
      <c r="B17" s="83"/>
      <c r="C17" s="83"/>
      <c r="D17" s="83"/>
      <c r="E17" s="83"/>
      <c r="F17" s="83"/>
      <c r="G17" s="83"/>
      <c r="H17" s="83"/>
      <c r="I17" s="125"/>
      <c r="J17" s="83"/>
    </row>
    <row r="18" spans="1:10" s="83" customFormat="1" ht="15" x14ac:dyDescent="0.25">
      <c r="A18" s="163" t="s">
        <v>155</v>
      </c>
      <c r="B18" s="163"/>
      <c r="C18" s="163"/>
      <c r="D18" s="163"/>
      <c r="E18" s="163" t="s">
        <v>156</v>
      </c>
      <c r="F18" s="163"/>
      <c r="G18" s="163"/>
      <c r="H18" s="163"/>
      <c r="I18" s="163"/>
      <c r="J18" s="163"/>
    </row>
    <row r="19" spans="1:10" s="83" customFormat="1" x14ac:dyDescent="0.2">
      <c r="A19" s="162" t="s">
        <v>157</v>
      </c>
      <c r="B19" s="162"/>
      <c r="C19" s="162"/>
      <c r="D19" s="162"/>
      <c r="E19" s="162" t="s">
        <v>158</v>
      </c>
      <c r="F19" s="162"/>
      <c r="G19" s="162"/>
      <c r="H19" s="162"/>
      <c r="I19" s="162"/>
      <c r="J19" s="162"/>
    </row>
    <row r="20" spans="1:10" s="83" customFormat="1" x14ac:dyDescent="0.2">
      <c r="A20" s="162" t="s">
        <v>159</v>
      </c>
      <c r="B20" s="162"/>
      <c r="C20" s="162"/>
      <c r="D20" s="162"/>
      <c r="I20" s="125"/>
    </row>
    <row r="21" spans="1:10" s="33" customFormat="1" ht="15" x14ac:dyDescent="0.2">
      <c r="A21" s="44"/>
      <c r="B21" s="44"/>
      <c r="C21" s="44"/>
      <c r="D21" s="167"/>
      <c r="E21" s="167"/>
      <c r="F21" s="167"/>
      <c r="G21" s="123"/>
      <c r="H21" s="123"/>
      <c r="I21" s="44"/>
    </row>
    <row r="22" spans="1:10" ht="15" x14ac:dyDescent="0.2">
      <c r="A22" s="44"/>
      <c r="B22" s="44"/>
      <c r="C22" s="44"/>
      <c r="D22" s="167"/>
      <c r="E22" s="167"/>
      <c r="F22" s="167"/>
      <c r="G22" s="123"/>
      <c r="H22" s="123"/>
      <c r="I22" s="44"/>
      <c r="J22" s="44"/>
    </row>
    <row r="28" spans="1:10" x14ac:dyDescent="0.2">
      <c r="B28" s="147" t="s">
        <v>202</v>
      </c>
      <c r="C28" s="1" t="s">
        <v>203</v>
      </c>
      <c r="D28" s="1">
        <v>20</v>
      </c>
    </row>
  </sheetData>
  <mergeCells count="25">
    <mergeCell ref="C6:F6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A20:D20"/>
    <mergeCell ref="D22:F22"/>
    <mergeCell ref="F10:J10"/>
    <mergeCell ref="A12:D12"/>
    <mergeCell ref="A15:C15"/>
    <mergeCell ref="A18:D18"/>
    <mergeCell ref="D21:F21"/>
    <mergeCell ref="A19:D19"/>
    <mergeCell ref="A13:D13"/>
    <mergeCell ref="A14:D14"/>
    <mergeCell ref="E12:I12"/>
    <mergeCell ref="E13:I13"/>
    <mergeCell ref="E14:I14"/>
    <mergeCell ref="E18:J18"/>
    <mergeCell ref="E19:J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" width="5.28515625" style="155" bestFit="1" customWidth="1"/>
    <col min="2" max="2" width="18.85546875" style="75" customWidth="1"/>
    <col min="3" max="3" width="21.140625" style="75" bestFit="1" customWidth="1"/>
    <col min="4" max="4" width="7.42578125" style="75" bestFit="1" customWidth="1"/>
    <col min="5" max="5" width="14.5703125" style="75" bestFit="1" customWidth="1"/>
    <col min="6" max="6" width="20.28515625" style="75" bestFit="1" customWidth="1"/>
    <col min="7" max="7" width="16.85546875" style="75" bestFit="1" customWidth="1"/>
    <col min="8" max="8" width="13.5703125" style="155" bestFit="1" customWidth="1"/>
    <col min="9" max="9" width="6.7109375" style="155" bestFit="1" customWidth="1"/>
    <col min="10" max="16384" width="9.140625" style="75"/>
  </cols>
  <sheetData>
    <row r="1" spans="1:10" x14ac:dyDescent="0.25">
      <c r="A1" s="196" t="s">
        <v>221</v>
      </c>
      <c r="B1" s="196"/>
      <c r="C1" s="196"/>
      <c r="D1" s="196"/>
      <c r="E1" s="196"/>
      <c r="F1" s="196"/>
      <c r="G1" s="196"/>
      <c r="H1" s="196"/>
      <c r="I1" s="196"/>
    </row>
    <row r="2" spans="1:10" x14ac:dyDescent="0.25">
      <c r="A2" s="196"/>
      <c r="B2" s="196"/>
      <c r="C2" s="196"/>
      <c r="D2" s="196"/>
      <c r="E2" s="196"/>
      <c r="F2" s="196"/>
      <c r="G2" s="196"/>
      <c r="H2" s="196"/>
      <c r="I2" s="196"/>
    </row>
    <row r="3" spans="1:10" x14ac:dyDescent="0.25">
      <c r="A3" s="149" t="s">
        <v>0</v>
      </c>
      <c r="B3" s="150"/>
      <c r="C3" s="151"/>
      <c r="H3" s="149"/>
      <c r="I3" s="149"/>
    </row>
    <row r="4" spans="1:10" x14ac:dyDescent="0.25">
      <c r="A4" s="197" t="s">
        <v>1</v>
      </c>
      <c r="B4" s="199" t="s">
        <v>2</v>
      </c>
      <c r="C4" s="198" t="s">
        <v>3</v>
      </c>
      <c r="D4" s="197"/>
      <c r="E4" s="197"/>
      <c r="F4" s="198" t="s">
        <v>4</v>
      </c>
      <c r="G4" s="136"/>
      <c r="H4" s="197" t="s">
        <v>5</v>
      </c>
      <c r="I4" s="197"/>
    </row>
    <row r="5" spans="1:10" x14ac:dyDescent="0.25">
      <c r="A5" s="198"/>
      <c r="B5" s="200"/>
      <c r="C5" s="201"/>
      <c r="D5" s="11" t="s">
        <v>6</v>
      </c>
      <c r="E5" s="11" t="s">
        <v>7</v>
      </c>
      <c r="F5" s="201"/>
      <c r="G5" s="137" t="s">
        <v>22</v>
      </c>
      <c r="H5" s="136" t="s">
        <v>8</v>
      </c>
      <c r="I5" s="136" t="s">
        <v>9</v>
      </c>
    </row>
    <row r="6" spans="1:10" x14ac:dyDescent="0.25">
      <c r="A6" s="122">
        <v>1</v>
      </c>
      <c r="B6" s="16" t="s">
        <v>67</v>
      </c>
      <c r="C6" s="190" t="s">
        <v>46</v>
      </c>
      <c r="D6" s="190"/>
      <c r="E6" s="190"/>
      <c r="F6" s="190"/>
      <c r="G6" s="122">
        <v>20</v>
      </c>
      <c r="H6" s="135"/>
      <c r="I6" s="135"/>
    </row>
    <row r="7" spans="1:10" s="27" customFormat="1" x14ac:dyDescent="0.25">
      <c r="A7" s="39">
        <v>2</v>
      </c>
      <c r="B7" s="16" t="s">
        <v>47</v>
      </c>
      <c r="C7" s="190" t="s">
        <v>46</v>
      </c>
      <c r="D7" s="190"/>
      <c r="E7" s="190"/>
      <c r="F7" s="190"/>
      <c r="G7" s="39">
        <v>10</v>
      </c>
      <c r="H7" s="39"/>
      <c r="I7" s="39">
        <f>G6+G7</f>
        <v>30</v>
      </c>
    </row>
    <row r="8" spans="1:10" x14ac:dyDescent="0.25">
      <c r="A8" s="71">
        <v>3</v>
      </c>
      <c r="B8" s="76" t="s">
        <v>206</v>
      </c>
      <c r="C8" s="152" t="s">
        <v>207</v>
      </c>
      <c r="D8" s="195" t="s">
        <v>208</v>
      </c>
      <c r="E8" s="195"/>
      <c r="F8" s="195"/>
      <c r="G8" s="77"/>
      <c r="H8" s="71">
        <v>20</v>
      </c>
      <c r="I8" s="71">
        <f>I7-H8</f>
        <v>10</v>
      </c>
    </row>
    <row r="9" spans="1:10" x14ac:dyDescent="0.25">
      <c r="A9" s="71">
        <v>4</v>
      </c>
      <c r="B9" s="77" t="s">
        <v>209</v>
      </c>
      <c r="C9" s="190" t="s">
        <v>46</v>
      </c>
      <c r="D9" s="190"/>
      <c r="E9" s="190"/>
      <c r="F9" s="190"/>
      <c r="G9" s="71">
        <v>5</v>
      </c>
      <c r="H9" s="71"/>
      <c r="I9" s="71">
        <f>I8+G9</f>
        <v>15</v>
      </c>
    </row>
    <row r="13" spans="1:10" x14ac:dyDescent="0.25">
      <c r="A13" s="194" t="s">
        <v>13</v>
      </c>
      <c r="B13" s="194"/>
      <c r="C13" s="194"/>
      <c r="D13" s="194"/>
      <c r="E13" s="191" t="s">
        <v>26</v>
      </c>
      <c r="F13" s="191"/>
      <c r="G13" s="191"/>
      <c r="H13" s="191"/>
      <c r="I13" s="191"/>
      <c r="J13" s="80"/>
    </row>
    <row r="14" spans="1:10" x14ac:dyDescent="0.25">
      <c r="A14" s="194" t="s">
        <v>11</v>
      </c>
      <c r="B14" s="194"/>
      <c r="C14" s="194"/>
      <c r="D14" s="194"/>
      <c r="E14" s="194" t="s">
        <v>11</v>
      </c>
      <c r="F14" s="194"/>
      <c r="G14" s="194"/>
      <c r="H14" s="194"/>
      <c r="I14" s="194"/>
      <c r="J14" s="153"/>
    </row>
    <row r="15" spans="1:10" x14ac:dyDescent="0.25">
      <c r="A15" s="194" t="s">
        <v>12</v>
      </c>
      <c r="B15" s="194"/>
      <c r="C15" s="194"/>
      <c r="D15" s="194"/>
      <c r="E15" s="194" t="s">
        <v>12</v>
      </c>
      <c r="F15" s="194"/>
      <c r="G15" s="194"/>
      <c r="H15" s="194"/>
      <c r="I15" s="194"/>
      <c r="J15" s="153"/>
    </row>
    <row r="16" spans="1:10" x14ac:dyDescent="0.25">
      <c r="A16" s="191"/>
      <c r="B16" s="191"/>
      <c r="C16" s="191"/>
      <c r="D16" s="79"/>
      <c r="E16" s="79"/>
      <c r="F16" s="79"/>
      <c r="G16" s="79"/>
      <c r="H16" s="79"/>
      <c r="I16" s="138"/>
      <c r="J16" s="79"/>
    </row>
    <row r="17" spans="1:10" x14ac:dyDescent="0.25">
      <c r="A17" s="79"/>
      <c r="B17" s="79"/>
      <c r="C17" s="79"/>
      <c r="D17" s="79"/>
      <c r="E17" s="79"/>
      <c r="F17" s="79"/>
      <c r="G17" s="79"/>
      <c r="H17" s="79"/>
      <c r="I17" s="138"/>
      <c r="J17" s="79"/>
    </row>
    <row r="18" spans="1:10" x14ac:dyDescent="0.25">
      <c r="A18" s="79"/>
      <c r="B18" s="79"/>
      <c r="C18" s="79"/>
      <c r="D18" s="79"/>
      <c r="E18" s="79"/>
      <c r="F18" s="79"/>
      <c r="G18" s="79"/>
      <c r="H18" s="79"/>
      <c r="I18" s="138"/>
      <c r="J18" s="79"/>
    </row>
    <row r="19" spans="1:10" s="79" customFormat="1" x14ac:dyDescent="0.25">
      <c r="A19" s="193" t="s">
        <v>155</v>
      </c>
      <c r="B19" s="193"/>
      <c r="C19" s="193"/>
      <c r="D19" s="193"/>
      <c r="E19" s="193" t="s">
        <v>156</v>
      </c>
      <c r="F19" s="193"/>
      <c r="G19" s="193"/>
      <c r="H19" s="193"/>
      <c r="I19" s="193"/>
      <c r="J19" s="193"/>
    </row>
    <row r="20" spans="1:10" s="79" customFormat="1" x14ac:dyDescent="0.25">
      <c r="A20" s="191" t="s">
        <v>157</v>
      </c>
      <c r="B20" s="191"/>
      <c r="C20" s="191"/>
      <c r="D20" s="191"/>
      <c r="E20" s="191" t="s">
        <v>158</v>
      </c>
      <c r="F20" s="191"/>
      <c r="G20" s="191"/>
      <c r="H20" s="191"/>
      <c r="I20" s="191"/>
      <c r="J20" s="191"/>
    </row>
    <row r="21" spans="1:10" s="79" customFormat="1" x14ac:dyDescent="0.25">
      <c r="A21" s="191" t="s">
        <v>159</v>
      </c>
      <c r="B21" s="191"/>
      <c r="C21" s="191"/>
      <c r="D21" s="191"/>
      <c r="I21" s="138"/>
    </row>
    <row r="22" spans="1:10" s="154" customFormat="1" ht="15.75" x14ac:dyDescent="0.25">
      <c r="A22" s="24"/>
      <c r="B22" s="24"/>
      <c r="C22" s="24"/>
      <c r="D22" s="192"/>
      <c r="E22" s="192"/>
      <c r="F22" s="192"/>
      <c r="G22" s="134"/>
      <c r="H22" s="134"/>
      <c r="I22" s="24"/>
    </row>
  </sheetData>
  <mergeCells count="25">
    <mergeCell ref="D8:F8"/>
    <mergeCell ref="C7:F7"/>
    <mergeCell ref="A1:I1"/>
    <mergeCell ref="A2:I2"/>
    <mergeCell ref="A4:A5"/>
    <mergeCell ref="B4:B5"/>
    <mergeCell ref="C4:C5"/>
    <mergeCell ref="D4:E4"/>
    <mergeCell ref="F4:F5"/>
    <mergeCell ref="H4:I4"/>
    <mergeCell ref="C6:F6"/>
    <mergeCell ref="C9:F9"/>
    <mergeCell ref="A21:D21"/>
    <mergeCell ref="D22:F22"/>
    <mergeCell ref="A16:C16"/>
    <mergeCell ref="A19:D19"/>
    <mergeCell ref="A20:D20"/>
    <mergeCell ref="E19:J19"/>
    <mergeCell ref="E20:J20"/>
    <mergeCell ref="A13:D13"/>
    <mergeCell ref="A14:D14"/>
    <mergeCell ref="A15:D15"/>
    <mergeCell ref="E13:I13"/>
    <mergeCell ref="E14:I14"/>
    <mergeCell ref="E15:I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6" sqref="B6:G7"/>
    </sheetView>
  </sheetViews>
  <sheetFormatPr defaultRowHeight="15" x14ac:dyDescent="0.25"/>
  <cols>
    <col min="1" max="1" width="4" style="5" bestFit="1" customWidth="1"/>
    <col min="2" max="2" width="19.140625" customWidth="1"/>
    <col min="3" max="3" width="20" customWidth="1"/>
    <col min="4" max="5" width="15.28515625" customWidth="1"/>
    <col min="6" max="6" width="18.7109375" customWidth="1"/>
    <col min="7" max="7" width="11.7109375" style="5" customWidth="1"/>
    <col min="8" max="8" width="10.7109375" customWidth="1"/>
  </cols>
  <sheetData>
    <row r="1" spans="1:10" x14ac:dyDescent="0.25">
      <c r="A1" s="185" t="s">
        <v>91</v>
      </c>
      <c r="B1" s="185"/>
      <c r="C1" s="185"/>
      <c r="D1" s="185"/>
      <c r="E1" s="185"/>
      <c r="F1" s="185"/>
      <c r="G1" s="185"/>
      <c r="H1" s="185"/>
    </row>
    <row r="2" spans="1:10" x14ac:dyDescent="0.25">
      <c r="A2" s="185"/>
      <c r="B2" s="185"/>
      <c r="C2" s="185"/>
      <c r="D2" s="185"/>
      <c r="E2" s="185"/>
      <c r="F2" s="185"/>
      <c r="G2" s="185"/>
      <c r="H2" s="185"/>
    </row>
    <row r="3" spans="1:10" x14ac:dyDescent="0.25">
      <c r="A3" s="8" t="s">
        <v>0</v>
      </c>
      <c r="B3" s="2"/>
      <c r="C3" s="3"/>
      <c r="D3" s="1"/>
      <c r="E3" s="1"/>
      <c r="F3" s="1"/>
      <c r="G3" s="8"/>
      <c r="H3" s="8"/>
    </row>
    <row r="4" spans="1:10" x14ac:dyDescent="0.25">
      <c r="A4" s="186" t="s">
        <v>1</v>
      </c>
      <c r="B4" s="186" t="s">
        <v>2</v>
      </c>
      <c r="C4" s="186" t="s">
        <v>3</v>
      </c>
      <c r="D4" s="188"/>
      <c r="E4" s="188"/>
      <c r="F4" s="186" t="s">
        <v>210</v>
      </c>
      <c r="G4" s="188" t="s">
        <v>5</v>
      </c>
      <c r="H4" s="188"/>
    </row>
    <row r="5" spans="1:10" x14ac:dyDescent="0.25">
      <c r="A5" s="187"/>
      <c r="B5" s="187"/>
      <c r="C5" s="187"/>
      <c r="D5" s="10" t="s">
        <v>6</v>
      </c>
      <c r="E5" s="10" t="s">
        <v>7</v>
      </c>
      <c r="F5" s="187"/>
      <c r="G5" s="9" t="s">
        <v>8</v>
      </c>
      <c r="H5" s="9" t="s">
        <v>9</v>
      </c>
    </row>
    <row r="6" spans="1:10" s="27" customFormat="1" x14ac:dyDescent="0.25">
      <c r="A6" s="37">
        <v>1</v>
      </c>
      <c r="B6" s="16" t="s">
        <v>209</v>
      </c>
      <c r="C6" s="204" t="s">
        <v>46</v>
      </c>
      <c r="D6" s="205"/>
      <c r="E6" s="205"/>
      <c r="F6" s="119">
        <v>100</v>
      </c>
      <c r="G6" s="29"/>
      <c r="H6" s="37">
        <f>F6</f>
        <v>100</v>
      </c>
      <c r="I6" s="27" t="s">
        <v>118</v>
      </c>
    </row>
    <row r="7" spans="1:10" s="12" customFormat="1" x14ac:dyDescent="0.25">
      <c r="A7" s="13">
        <v>2</v>
      </c>
      <c r="B7" s="22" t="s">
        <v>212</v>
      </c>
      <c r="C7" s="14" t="s">
        <v>213</v>
      </c>
      <c r="D7" s="202"/>
      <c r="E7" s="203"/>
      <c r="F7" s="15"/>
      <c r="G7" s="13">
        <v>32</v>
      </c>
      <c r="H7" s="13">
        <f>H6-G7</f>
        <v>68</v>
      </c>
    </row>
    <row r="10" spans="1:10" ht="15.75" x14ac:dyDescent="0.25">
      <c r="A10" s="23"/>
      <c r="B10" s="24"/>
      <c r="C10" s="24"/>
      <c r="D10" s="24"/>
      <c r="E10" s="24"/>
      <c r="F10" s="26" t="s">
        <v>27</v>
      </c>
      <c r="G10" s="26"/>
      <c r="H10" s="26"/>
      <c r="I10" s="26"/>
    </row>
    <row r="11" spans="1:10" ht="15.75" x14ac:dyDescent="0.25">
      <c r="A11" s="23"/>
      <c r="B11" s="24"/>
      <c r="C11" s="24"/>
      <c r="D11" s="24"/>
      <c r="E11" s="24"/>
      <c r="F11" s="24"/>
      <c r="G11" s="24"/>
      <c r="H11" s="25"/>
      <c r="I11" s="24"/>
    </row>
    <row r="12" spans="1:10" s="1" customFormat="1" ht="14.25" x14ac:dyDescent="0.2">
      <c r="A12" s="161" t="s">
        <v>13</v>
      </c>
      <c r="B12" s="161"/>
      <c r="C12" s="161"/>
      <c r="D12" s="161"/>
      <c r="E12" s="162" t="s">
        <v>26</v>
      </c>
      <c r="F12" s="162"/>
      <c r="G12" s="162"/>
      <c r="H12" s="162"/>
      <c r="I12" s="162"/>
      <c r="J12" s="73"/>
    </row>
    <row r="13" spans="1:10" s="1" customFormat="1" ht="14.25" x14ac:dyDescent="0.2">
      <c r="A13" s="161" t="s">
        <v>11</v>
      </c>
      <c r="B13" s="161"/>
      <c r="C13" s="161"/>
      <c r="D13" s="161"/>
      <c r="E13" s="161" t="s">
        <v>11</v>
      </c>
      <c r="F13" s="161"/>
      <c r="G13" s="161"/>
      <c r="H13" s="161"/>
      <c r="I13" s="161"/>
      <c r="J13" s="74"/>
    </row>
    <row r="14" spans="1:10" s="1" customFormat="1" ht="14.25" x14ac:dyDescent="0.2">
      <c r="A14" s="161" t="s">
        <v>12</v>
      </c>
      <c r="B14" s="161"/>
      <c r="C14" s="161"/>
      <c r="D14" s="161"/>
      <c r="E14" s="161" t="s">
        <v>12</v>
      </c>
      <c r="F14" s="161"/>
      <c r="G14" s="161"/>
      <c r="H14" s="161"/>
      <c r="I14" s="161"/>
      <c r="J14" s="74"/>
    </row>
    <row r="15" spans="1:10" s="1" customFormat="1" ht="14.25" x14ac:dyDescent="0.2">
      <c r="A15" s="162"/>
      <c r="B15" s="162"/>
      <c r="C15" s="162"/>
      <c r="D15" s="83"/>
      <c r="E15" s="83"/>
      <c r="F15" s="83"/>
      <c r="G15" s="83"/>
      <c r="H15" s="83"/>
      <c r="I15" s="82"/>
      <c r="J15" s="83"/>
    </row>
    <row r="16" spans="1:10" s="1" customFormat="1" ht="14.25" x14ac:dyDescent="0.2">
      <c r="A16" s="83"/>
      <c r="B16" s="83"/>
      <c r="C16" s="83"/>
      <c r="D16" s="83"/>
      <c r="E16" s="83"/>
      <c r="F16" s="83"/>
      <c r="G16" s="83"/>
      <c r="H16" s="83"/>
      <c r="I16" s="82"/>
      <c r="J16" s="83"/>
    </row>
    <row r="17" spans="1:10" s="1" customFormat="1" ht="14.25" x14ac:dyDescent="0.2">
      <c r="A17" s="83"/>
      <c r="B17" s="83"/>
      <c r="C17" s="83"/>
      <c r="D17" s="83"/>
      <c r="E17" s="83"/>
      <c r="F17" s="83"/>
      <c r="G17" s="83"/>
      <c r="H17" s="83"/>
      <c r="I17" s="82"/>
      <c r="J17" s="83"/>
    </row>
    <row r="18" spans="1:10" s="83" customFormat="1" x14ac:dyDescent="0.25">
      <c r="A18" s="163" t="s">
        <v>155</v>
      </c>
      <c r="B18" s="163"/>
      <c r="C18" s="163"/>
      <c r="D18" s="163"/>
      <c r="E18" s="163" t="s">
        <v>156</v>
      </c>
      <c r="F18" s="163"/>
      <c r="G18" s="163"/>
      <c r="H18" s="163"/>
      <c r="I18" s="163"/>
      <c r="J18" s="163"/>
    </row>
    <row r="19" spans="1:10" s="83" customFormat="1" ht="14.25" x14ac:dyDescent="0.2">
      <c r="A19" s="162" t="s">
        <v>157</v>
      </c>
      <c r="B19" s="162"/>
      <c r="C19" s="162"/>
      <c r="D19" s="162"/>
      <c r="E19" s="162" t="s">
        <v>158</v>
      </c>
      <c r="F19" s="162"/>
      <c r="G19" s="162"/>
      <c r="H19" s="162"/>
      <c r="I19" s="162"/>
      <c r="J19" s="162"/>
    </row>
    <row r="20" spans="1:10" s="83" customFormat="1" ht="14.25" x14ac:dyDescent="0.2">
      <c r="A20" s="162" t="s">
        <v>159</v>
      </c>
      <c r="B20" s="162"/>
      <c r="C20" s="162"/>
      <c r="D20" s="162"/>
      <c r="I20" s="82"/>
    </row>
    <row r="21" spans="1:10" s="33" customFormat="1" x14ac:dyDescent="0.2">
      <c r="A21" s="44"/>
      <c r="B21" s="44"/>
      <c r="C21" s="44"/>
      <c r="D21" s="167"/>
      <c r="E21" s="167"/>
      <c r="F21" s="167"/>
      <c r="G21" s="38"/>
      <c r="H21" s="38"/>
      <c r="I21" s="44"/>
    </row>
    <row r="22" spans="1:10" ht="15.75" x14ac:dyDescent="0.25">
      <c r="A22" s="24"/>
      <c r="B22" s="24"/>
      <c r="C22" s="24"/>
      <c r="D22" s="192"/>
      <c r="E22" s="192"/>
      <c r="F22" s="192"/>
      <c r="G22" s="23"/>
      <c r="H22" s="23"/>
      <c r="I22" s="24"/>
    </row>
  </sheetData>
  <mergeCells count="24">
    <mergeCell ref="C6:E6"/>
    <mergeCell ref="A1:H1"/>
    <mergeCell ref="A2:H2"/>
    <mergeCell ref="A4:A5"/>
    <mergeCell ref="B4:B5"/>
    <mergeCell ref="C4:C5"/>
    <mergeCell ref="D4:E4"/>
    <mergeCell ref="F4:F5"/>
    <mergeCell ref="G4:H4"/>
    <mergeCell ref="D7:E7"/>
    <mergeCell ref="A20:D20"/>
    <mergeCell ref="D22:F22"/>
    <mergeCell ref="A12:D12"/>
    <mergeCell ref="A15:C15"/>
    <mergeCell ref="A18:D18"/>
    <mergeCell ref="D21:F21"/>
    <mergeCell ref="A19:D19"/>
    <mergeCell ref="A13:D13"/>
    <mergeCell ref="A14:D14"/>
    <mergeCell ref="E12:I12"/>
    <mergeCell ref="E13:I13"/>
    <mergeCell ref="E14:I14"/>
    <mergeCell ref="E18:J18"/>
    <mergeCell ref="E19:J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workbookViewId="0">
      <selection activeCell="N11" sqref="N11"/>
    </sheetView>
  </sheetViews>
  <sheetFormatPr defaultRowHeight="14.25" x14ac:dyDescent="0.2"/>
  <cols>
    <col min="1" max="1" width="4.28515625" style="1" bestFit="1" customWidth="1"/>
    <col min="2" max="2" width="17.5703125" style="1" bestFit="1" customWidth="1"/>
    <col min="3" max="3" width="19" style="1" bestFit="1" customWidth="1"/>
    <col min="4" max="4" width="8.42578125" style="1" bestFit="1" customWidth="1"/>
    <col min="5" max="5" width="12.140625" style="1" bestFit="1" customWidth="1"/>
    <col min="6" max="6" width="18.28515625" style="1" bestFit="1" customWidth="1"/>
    <col min="7" max="7" width="14.140625" style="1" bestFit="1" customWidth="1"/>
    <col min="8" max="8" width="11.7109375" style="145" customWidth="1"/>
    <col min="9" max="9" width="5.28515625" style="1" bestFit="1" customWidth="1"/>
    <col min="10" max="10" width="2" style="1" bestFit="1" customWidth="1"/>
    <col min="11" max="16384" width="9.140625" style="1"/>
  </cols>
  <sheetData>
    <row r="1" spans="1:10" ht="15" x14ac:dyDescent="0.25">
      <c r="A1" s="185" t="s">
        <v>107</v>
      </c>
      <c r="B1" s="185"/>
      <c r="C1" s="185"/>
      <c r="D1" s="185"/>
      <c r="E1" s="185"/>
      <c r="F1" s="185"/>
      <c r="G1" s="185"/>
      <c r="H1" s="185"/>
      <c r="I1" s="185"/>
    </row>
    <row r="2" spans="1:10" ht="15" x14ac:dyDescent="0.25">
      <c r="A2" s="185"/>
      <c r="B2" s="185"/>
      <c r="C2" s="185"/>
      <c r="D2" s="185"/>
      <c r="E2" s="185"/>
      <c r="F2" s="185"/>
      <c r="G2" s="185"/>
      <c r="H2" s="185"/>
      <c r="I2" s="185"/>
    </row>
    <row r="3" spans="1:10" x14ac:dyDescent="0.2">
      <c r="A3" s="8" t="s">
        <v>0</v>
      </c>
      <c r="B3" s="2"/>
      <c r="C3" s="3"/>
      <c r="H3" s="8"/>
      <c r="I3" s="8"/>
    </row>
    <row r="4" spans="1:10" ht="15" x14ac:dyDescent="0.2">
      <c r="A4" s="186" t="s">
        <v>1</v>
      </c>
      <c r="B4" s="186" t="s">
        <v>2</v>
      </c>
      <c r="C4" s="186" t="s">
        <v>3</v>
      </c>
      <c r="D4" s="188"/>
      <c r="E4" s="188"/>
      <c r="F4" s="186" t="s">
        <v>4</v>
      </c>
      <c r="G4" s="186" t="s">
        <v>22</v>
      </c>
      <c r="H4" s="188" t="s">
        <v>5</v>
      </c>
      <c r="I4" s="188"/>
    </row>
    <row r="5" spans="1:10" ht="15" x14ac:dyDescent="0.25">
      <c r="A5" s="187"/>
      <c r="B5" s="187"/>
      <c r="C5" s="187"/>
      <c r="D5" s="10" t="s">
        <v>6</v>
      </c>
      <c r="E5" s="10" t="s">
        <v>7</v>
      </c>
      <c r="F5" s="187"/>
      <c r="G5" s="189"/>
      <c r="H5" s="133" t="s">
        <v>8</v>
      </c>
      <c r="I5" s="133" t="s">
        <v>9</v>
      </c>
    </row>
    <row r="6" spans="1:10" s="94" customFormat="1" ht="15" x14ac:dyDescent="0.25">
      <c r="A6" s="101">
        <v>1</v>
      </c>
      <c r="B6" s="108" t="s">
        <v>45</v>
      </c>
      <c r="C6" s="164" t="s">
        <v>46</v>
      </c>
      <c r="D6" s="164"/>
      <c r="E6" s="164"/>
      <c r="F6" s="164"/>
      <c r="G6" s="101">
        <v>2</v>
      </c>
      <c r="H6" s="101"/>
      <c r="I6" s="101"/>
      <c r="J6" s="94" t="s">
        <v>118</v>
      </c>
    </row>
    <row r="7" spans="1:10" s="94" customFormat="1" x14ac:dyDescent="0.2">
      <c r="A7" s="101">
        <v>2</v>
      </c>
      <c r="B7" s="108" t="s">
        <v>105</v>
      </c>
      <c r="C7" s="148" t="s">
        <v>87</v>
      </c>
      <c r="D7" s="148" t="s">
        <v>88</v>
      </c>
      <c r="E7" s="148" t="s">
        <v>18</v>
      </c>
      <c r="F7" s="148" t="s">
        <v>106</v>
      </c>
      <c r="G7" s="148"/>
      <c r="H7" s="101">
        <v>1</v>
      </c>
      <c r="I7" s="101">
        <f>G6-H7</f>
        <v>1</v>
      </c>
    </row>
    <row r="8" spans="1:10" s="94" customFormat="1" ht="15" x14ac:dyDescent="0.25">
      <c r="A8" s="101">
        <v>3</v>
      </c>
      <c r="B8" s="108" t="s">
        <v>45</v>
      </c>
      <c r="C8" s="164" t="s">
        <v>46</v>
      </c>
      <c r="D8" s="164"/>
      <c r="E8" s="164"/>
      <c r="F8" s="164"/>
      <c r="G8" s="101">
        <v>5</v>
      </c>
      <c r="H8" s="101"/>
      <c r="I8" s="101">
        <f>I7+G8</f>
        <v>6</v>
      </c>
    </row>
    <row r="9" spans="1:10" ht="15" x14ac:dyDescent="0.25">
      <c r="A9" s="101">
        <v>4</v>
      </c>
      <c r="B9" s="111" t="s">
        <v>160</v>
      </c>
      <c r="C9" s="175" t="s">
        <v>161</v>
      </c>
      <c r="D9" s="175"/>
      <c r="E9" s="175"/>
      <c r="F9" s="175"/>
      <c r="G9" s="121">
        <v>5</v>
      </c>
      <c r="H9" s="121"/>
      <c r="I9" s="121">
        <f>I8+G9</f>
        <v>11</v>
      </c>
    </row>
    <row r="10" spans="1:10" x14ac:dyDescent="0.2">
      <c r="A10" s="101">
        <v>5</v>
      </c>
      <c r="B10" s="111" t="s">
        <v>167</v>
      </c>
      <c r="C10" s="121" t="s">
        <v>187</v>
      </c>
      <c r="D10" s="121" t="s">
        <v>124</v>
      </c>
      <c r="E10" s="121" t="s">
        <v>95</v>
      </c>
      <c r="F10" s="121" t="s">
        <v>179</v>
      </c>
      <c r="G10" s="121"/>
      <c r="H10" s="121">
        <v>1</v>
      </c>
      <c r="I10" s="121">
        <f>I9-H10</f>
        <v>10</v>
      </c>
    </row>
    <row r="11" spans="1:10" x14ac:dyDescent="0.2">
      <c r="A11" s="101">
        <v>6</v>
      </c>
      <c r="B11" s="109" t="s">
        <v>176</v>
      </c>
      <c r="C11" s="120" t="s">
        <v>177</v>
      </c>
      <c r="D11" s="120" t="s">
        <v>178</v>
      </c>
      <c r="E11" s="120" t="s">
        <v>173</v>
      </c>
      <c r="F11" s="120" t="s">
        <v>179</v>
      </c>
      <c r="G11" s="121"/>
      <c r="H11" s="121">
        <v>1</v>
      </c>
      <c r="I11" s="121">
        <f>I10-H11</f>
        <v>9</v>
      </c>
    </row>
    <row r="13" spans="1:10" ht="15" x14ac:dyDescent="0.2">
      <c r="A13" s="123"/>
      <c r="B13" s="44"/>
      <c r="C13" s="44"/>
      <c r="D13" s="44"/>
      <c r="E13" s="44"/>
      <c r="F13" s="176" t="s">
        <v>219</v>
      </c>
      <c r="G13" s="176"/>
      <c r="H13" s="176"/>
      <c r="I13" s="176"/>
      <c r="J13" s="176"/>
    </row>
    <row r="14" spans="1:10" ht="15" x14ac:dyDescent="0.2">
      <c r="A14" s="123"/>
      <c r="B14" s="44"/>
      <c r="C14" s="44"/>
      <c r="D14" s="44"/>
      <c r="E14" s="44"/>
      <c r="F14" s="44"/>
      <c r="G14" s="44"/>
      <c r="H14" s="43"/>
      <c r="I14" s="43"/>
      <c r="J14" s="44"/>
    </row>
    <row r="15" spans="1:10" x14ac:dyDescent="0.2">
      <c r="A15" s="161" t="s">
        <v>13</v>
      </c>
      <c r="B15" s="161"/>
      <c r="C15" s="161"/>
      <c r="D15" s="161"/>
      <c r="E15" s="162" t="s">
        <v>26</v>
      </c>
      <c r="F15" s="162"/>
      <c r="G15" s="162"/>
      <c r="H15" s="162"/>
      <c r="I15" s="162"/>
      <c r="J15" s="73"/>
    </row>
    <row r="16" spans="1:10" x14ac:dyDescent="0.2">
      <c r="A16" s="161" t="s">
        <v>11</v>
      </c>
      <c r="B16" s="161"/>
      <c r="C16" s="161"/>
      <c r="D16" s="161"/>
      <c r="E16" s="161" t="s">
        <v>11</v>
      </c>
      <c r="F16" s="161"/>
      <c r="G16" s="161"/>
      <c r="H16" s="161"/>
      <c r="I16" s="161"/>
      <c r="J16" s="74"/>
    </row>
    <row r="17" spans="1:10" x14ac:dyDescent="0.2">
      <c r="A17" s="161" t="s">
        <v>12</v>
      </c>
      <c r="B17" s="161"/>
      <c r="C17" s="161"/>
      <c r="D17" s="161"/>
      <c r="E17" s="161" t="s">
        <v>12</v>
      </c>
      <c r="F17" s="161"/>
      <c r="G17" s="161"/>
      <c r="H17" s="161"/>
      <c r="I17" s="161"/>
      <c r="J17" s="74"/>
    </row>
    <row r="18" spans="1:10" x14ac:dyDescent="0.2">
      <c r="A18" s="162"/>
      <c r="B18" s="162"/>
      <c r="C18" s="162"/>
      <c r="D18" s="83"/>
      <c r="E18" s="83"/>
      <c r="F18" s="83"/>
      <c r="G18" s="83"/>
      <c r="H18" s="125"/>
      <c r="I18" s="125"/>
      <c r="J18" s="83"/>
    </row>
    <row r="19" spans="1:10" x14ac:dyDescent="0.2">
      <c r="A19" s="83"/>
      <c r="B19" s="83"/>
      <c r="C19" s="83"/>
      <c r="D19" s="83"/>
      <c r="E19" s="83"/>
      <c r="F19" s="83"/>
      <c r="G19" s="83"/>
      <c r="H19" s="125"/>
      <c r="I19" s="125"/>
      <c r="J19" s="83"/>
    </row>
    <row r="20" spans="1:10" x14ac:dyDescent="0.2">
      <c r="A20" s="83"/>
      <c r="B20" s="83"/>
      <c r="C20" s="83"/>
      <c r="D20" s="83"/>
      <c r="E20" s="83"/>
      <c r="F20" s="83"/>
      <c r="G20" s="83"/>
      <c r="H20" s="125"/>
      <c r="I20" s="125"/>
      <c r="J20" s="83"/>
    </row>
    <row r="21" spans="1:10" s="83" customFormat="1" ht="15" x14ac:dyDescent="0.25">
      <c r="A21" s="163" t="s">
        <v>155</v>
      </c>
      <c r="B21" s="163"/>
      <c r="C21" s="163"/>
      <c r="D21" s="163"/>
      <c r="E21" s="163" t="s">
        <v>156</v>
      </c>
      <c r="F21" s="163"/>
      <c r="G21" s="163"/>
      <c r="H21" s="163"/>
      <c r="I21" s="163"/>
      <c r="J21" s="163"/>
    </row>
    <row r="22" spans="1:10" s="83" customFormat="1" x14ac:dyDescent="0.2">
      <c r="A22" s="162" t="s">
        <v>157</v>
      </c>
      <c r="B22" s="162"/>
      <c r="C22" s="162"/>
      <c r="D22" s="162"/>
      <c r="E22" s="162" t="s">
        <v>158</v>
      </c>
      <c r="F22" s="162"/>
      <c r="G22" s="162"/>
      <c r="H22" s="162"/>
      <c r="I22" s="162"/>
      <c r="J22" s="162"/>
    </row>
    <row r="23" spans="1:10" s="83" customFormat="1" x14ac:dyDescent="0.2">
      <c r="A23" s="162" t="s">
        <v>159</v>
      </c>
      <c r="B23" s="162"/>
      <c r="C23" s="162"/>
      <c r="D23" s="162"/>
      <c r="H23" s="125"/>
      <c r="I23" s="125"/>
    </row>
    <row r="24" spans="1:10" s="33" customFormat="1" ht="15" x14ac:dyDescent="0.2">
      <c r="A24" s="44"/>
      <c r="B24" s="44"/>
      <c r="C24" s="44"/>
      <c r="D24" s="167"/>
      <c r="E24" s="167"/>
      <c r="F24" s="167"/>
      <c r="G24" s="123"/>
      <c r="H24" s="123"/>
      <c r="I24" s="44"/>
    </row>
    <row r="25" spans="1:10" ht="15" x14ac:dyDescent="0.2">
      <c r="A25" s="44"/>
      <c r="B25" s="44"/>
      <c r="C25" s="44"/>
      <c r="D25" s="167"/>
      <c r="E25" s="167"/>
      <c r="F25" s="167"/>
      <c r="G25" s="123"/>
      <c r="H25" s="123"/>
      <c r="I25" s="44"/>
      <c r="J25" s="44"/>
    </row>
  </sheetData>
  <mergeCells count="27">
    <mergeCell ref="A23:D23"/>
    <mergeCell ref="D24:F24"/>
    <mergeCell ref="D25:F25"/>
    <mergeCell ref="A17:D17"/>
    <mergeCell ref="A18:C18"/>
    <mergeCell ref="A21:D21"/>
    <mergeCell ref="A22:D22"/>
    <mergeCell ref="E17:I17"/>
    <mergeCell ref="E21:J21"/>
    <mergeCell ref="E22:J22"/>
    <mergeCell ref="C6:F6"/>
    <mergeCell ref="F13:J13"/>
    <mergeCell ref="A15:D15"/>
    <mergeCell ref="A16:D16"/>
    <mergeCell ref="C9:F9"/>
    <mergeCell ref="E15:I15"/>
    <mergeCell ref="E16:I16"/>
    <mergeCell ref="C8:F8"/>
    <mergeCell ref="A1:I1"/>
    <mergeCell ref="A2:I2"/>
    <mergeCell ref="A4:A5"/>
    <mergeCell ref="B4:B5"/>
    <mergeCell ref="C4:C5"/>
    <mergeCell ref="D4:E4"/>
    <mergeCell ref="F4:F5"/>
    <mergeCell ref="G4:G5"/>
    <mergeCell ref="H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"/>
  <sheetViews>
    <sheetView workbookViewId="0">
      <selection activeCell="C15" sqref="C15:C16"/>
    </sheetView>
  </sheetViews>
  <sheetFormatPr defaultRowHeight="15" x14ac:dyDescent="0.25"/>
  <cols>
    <col min="1" max="1" width="4.28515625" bestFit="1" customWidth="1"/>
    <col min="2" max="2" width="19" customWidth="1"/>
    <col min="3" max="3" width="21.7109375" bestFit="1" customWidth="1"/>
    <col min="4" max="4" width="14.7109375" bestFit="1" customWidth="1"/>
    <col min="5" max="5" width="12.140625" bestFit="1" customWidth="1"/>
    <col min="6" max="6" width="21.28515625" customWidth="1"/>
    <col min="7" max="7" width="9.140625" customWidth="1"/>
    <col min="8" max="8" width="11.7109375" bestFit="1" customWidth="1"/>
    <col min="9" max="9" width="5.28515625" bestFit="1" customWidth="1"/>
  </cols>
  <sheetData>
    <row r="1" spans="1:11" x14ac:dyDescent="0.25">
      <c r="A1" s="185" t="s">
        <v>186</v>
      </c>
      <c r="B1" s="185"/>
      <c r="C1" s="185"/>
      <c r="D1" s="185"/>
      <c r="E1" s="185"/>
      <c r="F1" s="185"/>
      <c r="G1" s="185"/>
      <c r="H1" s="185"/>
      <c r="I1" s="185"/>
    </row>
    <row r="2" spans="1:11" x14ac:dyDescent="0.25">
      <c r="A2" s="185"/>
      <c r="B2" s="185"/>
      <c r="C2" s="185"/>
      <c r="D2" s="185"/>
      <c r="E2" s="185"/>
      <c r="F2" s="185"/>
      <c r="G2" s="185"/>
      <c r="H2" s="185"/>
      <c r="I2" s="185"/>
    </row>
    <row r="3" spans="1:11" x14ac:dyDescent="0.25">
      <c r="A3" s="8" t="s">
        <v>0</v>
      </c>
      <c r="B3" s="2"/>
      <c r="C3" s="3"/>
      <c r="D3" s="1"/>
      <c r="E3" s="1"/>
      <c r="F3" s="1"/>
      <c r="G3" s="1"/>
      <c r="H3" s="8"/>
      <c r="I3" s="8"/>
    </row>
    <row r="4" spans="1:11" x14ac:dyDescent="0.25">
      <c r="A4" s="186" t="s">
        <v>1</v>
      </c>
      <c r="B4" s="186" t="s">
        <v>2</v>
      </c>
      <c r="C4" s="186" t="s">
        <v>3</v>
      </c>
      <c r="D4" s="188"/>
      <c r="E4" s="188"/>
      <c r="F4" s="186" t="s">
        <v>4</v>
      </c>
      <c r="G4" s="92"/>
      <c r="H4" s="188" t="s">
        <v>5</v>
      </c>
      <c r="I4" s="188"/>
    </row>
    <row r="5" spans="1:11" x14ac:dyDescent="0.25">
      <c r="A5" s="187"/>
      <c r="B5" s="187"/>
      <c r="C5" s="187"/>
      <c r="D5" s="10" t="s">
        <v>6</v>
      </c>
      <c r="E5" s="10" t="s">
        <v>7</v>
      </c>
      <c r="F5" s="187"/>
      <c r="G5" s="93"/>
      <c r="H5" s="9" t="s">
        <v>8</v>
      </c>
      <c r="I5" s="9" t="s">
        <v>9</v>
      </c>
    </row>
    <row r="6" spans="1:11" x14ac:dyDescent="0.25">
      <c r="A6" s="6">
        <v>1</v>
      </c>
      <c r="B6" s="4" t="s">
        <v>17</v>
      </c>
      <c r="C6" s="207" t="s">
        <v>16</v>
      </c>
      <c r="D6" s="207"/>
      <c r="E6" s="207"/>
      <c r="F6" s="207"/>
      <c r="G6" s="97">
        <v>10</v>
      </c>
      <c r="H6" s="4"/>
      <c r="I6" s="6"/>
      <c r="J6" t="s">
        <v>118</v>
      </c>
    </row>
    <row r="7" spans="1:11" x14ac:dyDescent="0.25">
      <c r="A7" s="6">
        <v>2</v>
      </c>
      <c r="B7" s="7" t="s">
        <v>137</v>
      </c>
      <c r="C7" s="4" t="s">
        <v>19</v>
      </c>
      <c r="D7" s="4" t="s">
        <v>20</v>
      </c>
      <c r="E7" s="4" t="s">
        <v>15</v>
      </c>
      <c r="F7" s="4" t="s">
        <v>21</v>
      </c>
      <c r="G7" s="4"/>
      <c r="H7" s="6">
        <v>1</v>
      </c>
      <c r="I7" s="6">
        <f>G6-H7</f>
        <v>9</v>
      </c>
    </row>
    <row r="8" spans="1:11" x14ac:dyDescent="0.25">
      <c r="A8" s="6">
        <v>3</v>
      </c>
      <c r="B8" s="7" t="s">
        <v>86</v>
      </c>
      <c r="C8" s="4" t="s">
        <v>143</v>
      </c>
      <c r="D8" s="4" t="s">
        <v>141</v>
      </c>
      <c r="E8" s="4" t="s">
        <v>141</v>
      </c>
      <c r="F8" s="4" t="s">
        <v>136</v>
      </c>
      <c r="G8" s="4"/>
      <c r="H8" s="6">
        <v>1</v>
      </c>
      <c r="I8" s="6">
        <f>I7-H8</f>
        <v>8</v>
      </c>
    </row>
    <row r="9" spans="1:11" x14ac:dyDescent="0.25">
      <c r="A9" s="6">
        <v>4</v>
      </c>
      <c r="B9" s="7" t="s">
        <v>180</v>
      </c>
      <c r="C9" s="4" t="s">
        <v>181</v>
      </c>
      <c r="D9" s="4" t="s">
        <v>182</v>
      </c>
      <c r="E9" s="4" t="s">
        <v>183</v>
      </c>
      <c r="F9" s="4" t="s">
        <v>184</v>
      </c>
      <c r="G9" s="4"/>
      <c r="H9" s="6">
        <v>1</v>
      </c>
      <c r="I9" s="6">
        <f>I8-H9</f>
        <v>7</v>
      </c>
    </row>
    <row r="10" spans="1:11" x14ac:dyDescent="0.25">
      <c r="A10" s="6">
        <v>5</v>
      </c>
      <c r="B10" s="7" t="s">
        <v>175</v>
      </c>
      <c r="C10" s="207" t="s">
        <v>16</v>
      </c>
      <c r="D10" s="207"/>
      <c r="E10" s="207"/>
      <c r="F10" s="207"/>
      <c r="G10" s="97">
        <v>10</v>
      </c>
      <c r="H10" s="6"/>
      <c r="I10" s="6">
        <f>I9+G10</f>
        <v>17</v>
      </c>
    </row>
    <row r="11" spans="1:11" x14ac:dyDescent="0.25">
      <c r="A11" s="6">
        <v>6</v>
      </c>
      <c r="B11" s="7" t="s">
        <v>138</v>
      </c>
      <c r="C11" s="4" t="s">
        <v>139</v>
      </c>
      <c r="D11" s="4" t="s">
        <v>140</v>
      </c>
      <c r="E11" s="4" t="s">
        <v>141</v>
      </c>
      <c r="F11" s="4" t="s">
        <v>142</v>
      </c>
      <c r="G11" s="4"/>
      <c r="H11" s="6">
        <v>1</v>
      </c>
      <c r="I11" s="6">
        <f>I10-H11</f>
        <v>16</v>
      </c>
    </row>
    <row r="12" spans="1:11" x14ac:dyDescent="0.25">
      <c r="A12" s="6">
        <v>7</v>
      </c>
      <c r="B12" s="98" t="s">
        <v>185</v>
      </c>
      <c r="C12" s="4"/>
      <c r="D12" s="4" t="s">
        <v>134</v>
      </c>
      <c r="E12" s="4" t="s">
        <v>135</v>
      </c>
      <c r="F12" s="4" t="s">
        <v>136</v>
      </c>
      <c r="G12" s="4"/>
      <c r="H12" s="6">
        <v>1</v>
      </c>
      <c r="I12" s="6">
        <f>I11-H12</f>
        <v>15</v>
      </c>
    </row>
    <row r="13" spans="1:11" s="96" customFormat="1" x14ac:dyDescent="0.25">
      <c r="A13" s="67"/>
      <c r="B13" s="68"/>
      <c r="H13" s="67"/>
      <c r="I13" s="67"/>
    </row>
    <row r="14" spans="1:11" s="96" customFormat="1" x14ac:dyDescent="0.25">
      <c r="C14" s="206"/>
      <c r="D14" s="206"/>
      <c r="E14" s="206"/>
      <c r="F14" s="206"/>
      <c r="G14" s="67"/>
      <c r="I14" s="67"/>
    </row>
    <row r="16" spans="1:11" ht="15.75" x14ac:dyDescent="0.25">
      <c r="A16" s="23"/>
      <c r="B16" s="24"/>
      <c r="C16" s="24"/>
      <c r="D16" s="24"/>
      <c r="E16" s="26" t="s">
        <v>27</v>
      </c>
      <c r="F16" s="26"/>
      <c r="G16" s="26"/>
      <c r="H16" s="26"/>
      <c r="I16" s="26"/>
      <c r="J16" s="26"/>
      <c r="K16" s="26"/>
    </row>
    <row r="17" spans="1:11" ht="15.75" x14ac:dyDescent="0.25">
      <c r="A17" s="23"/>
      <c r="B17" s="24"/>
      <c r="C17" s="24"/>
      <c r="D17" s="24"/>
      <c r="E17" s="24"/>
      <c r="F17" s="24"/>
      <c r="G17" s="24"/>
      <c r="H17" s="24"/>
      <c r="I17" s="25"/>
      <c r="J17" s="25"/>
      <c r="K17" s="24"/>
    </row>
    <row r="18" spans="1:11" s="1" customFormat="1" ht="14.25" x14ac:dyDescent="0.2">
      <c r="A18" s="161" t="s">
        <v>13</v>
      </c>
      <c r="B18" s="161"/>
      <c r="C18" s="161"/>
      <c r="D18" s="161"/>
      <c r="E18" s="162" t="s">
        <v>26</v>
      </c>
      <c r="F18" s="162"/>
      <c r="G18" s="162"/>
      <c r="H18" s="162"/>
      <c r="I18" s="162"/>
      <c r="J18" s="162"/>
      <c r="K18" s="73"/>
    </row>
    <row r="19" spans="1:11" s="1" customFormat="1" ht="14.25" x14ac:dyDescent="0.2">
      <c r="A19" s="161" t="s">
        <v>11</v>
      </c>
      <c r="B19" s="161"/>
      <c r="C19" s="161"/>
      <c r="D19" s="161"/>
      <c r="E19" s="161" t="s">
        <v>11</v>
      </c>
      <c r="F19" s="161"/>
      <c r="G19" s="161"/>
      <c r="H19" s="161"/>
      <c r="I19" s="161"/>
      <c r="J19" s="161"/>
      <c r="K19" s="74"/>
    </row>
    <row r="20" spans="1:11" s="1" customFormat="1" ht="14.25" x14ac:dyDescent="0.2">
      <c r="A20" s="161" t="s">
        <v>12</v>
      </c>
      <c r="B20" s="161"/>
      <c r="C20" s="161"/>
      <c r="D20" s="161"/>
      <c r="E20" s="161" t="s">
        <v>12</v>
      </c>
      <c r="F20" s="161"/>
      <c r="G20" s="161"/>
      <c r="H20" s="161"/>
      <c r="I20" s="161"/>
      <c r="J20" s="161"/>
      <c r="K20" s="74"/>
    </row>
    <row r="21" spans="1:11" s="1" customFormat="1" ht="14.25" x14ac:dyDescent="0.2">
      <c r="A21" s="162"/>
      <c r="B21" s="162"/>
      <c r="C21" s="162"/>
      <c r="D21" s="83"/>
      <c r="E21" s="83"/>
      <c r="F21" s="83"/>
      <c r="G21" s="83"/>
      <c r="H21" s="83"/>
      <c r="I21" s="83"/>
      <c r="J21" s="82"/>
      <c r="K21" s="83"/>
    </row>
    <row r="22" spans="1:11" s="1" customFormat="1" ht="14.25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2"/>
      <c r="K22" s="83"/>
    </row>
    <row r="23" spans="1:11" s="1" customFormat="1" ht="14.25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2"/>
      <c r="K23" s="83"/>
    </row>
    <row r="24" spans="1:11" s="83" customFormat="1" x14ac:dyDescent="0.25">
      <c r="A24" s="163" t="s">
        <v>155</v>
      </c>
      <c r="B24" s="163"/>
      <c r="C24" s="163"/>
      <c r="D24" s="163"/>
      <c r="E24" s="163" t="s">
        <v>156</v>
      </c>
      <c r="F24" s="163"/>
      <c r="G24" s="163"/>
      <c r="H24" s="163"/>
      <c r="I24" s="163"/>
      <c r="J24" s="163"/>
      <c r="K24" s="163"/>
    </row>
    <row r="25" spans="1:11" s="83" customFormat="1" ht="14.25" x14ac:dyDescent="0.2">
      <c r="A25" s="162" t="s">
        <v>157</v>
      </c>
      <c r="B25" s="162"/>
      <c r="C25" s="162"/>
      <c r="D25" s="162"/>
      <c r="E25" s="162" t="s">
        <v>158</v>
      </c>
      <c r="F25" s="162"/>
      <c r="G25" s="162"/>
      <c r="H25" s="162"/>
      <c r="I25" s="162"/>
      <c r="J25" s="162"/>
      <c r="K25" s="162"/>
    </row>
    <row r="26" spans="1:11" s="83" customFormat="1" ht="14.25" x14ac:dyDescent="0.2">
      <c r="A26" s="162" t="s">
        <v>159</v>
      </c>
      <c r="B26" s="162"/>
      <c r="C26" s="162"/>
      <c r="D26" s="162"/>
      <c r="J26" s="82"/>
    </row>
    <row r="27" spans="1:11" s="33" customFormat="1" x14ac:dyDescent="0.2">
      <c r="A27" s="44"/>
      <c r="B27" s="44"/>
      <c r="C27" s="44"/>
      <c r="D27" s="167"/>
      <c r="E27" s="167"/>
      <c r="F27" s="167"/>
      <c r="G27" s="90"/>
      <c r="H27" s="38"/>
      <c r="I27" s="38"/>
      <c r="J27" s="44"/>
    </row>
    <row r="28" spans="1:11" ht="15.75" x14ac:dyDescent="0.25">
      <c r="A28" s="24"/>
      <c r="B28" s="24"/>
      <c r="C28" s="24"/>
      <c r="D28" s="192"/>
      <c r="E28" s="192"/>
      <c r="F28" s="192"/>
      <c r="G28" s="91"/>
      <c r="H28" s="23"/>
      <c r="I28" s="23"/>
      <c r="J28" s="24"/>
      <c r="K28" s="24"/>
    </row>
  </sheetData>
  <mergeCells count="25">
    <mergeCell ref="C14:F14"/>
    <mergeCell ref="C6:F6"/>
    <mergeCell ref="A1:I1"/>
    <mergeCell ref="A2:I2"/>
    <mergeCell ref="A4:A5"/>
    <mergeCell ref="B4:B5"/>
    <mergeCell ref="C4:C5"/>
    <mergeCell ref="D4:E4"/>
    <mergeCell ref="F4:F5"/>
    <mergeCell ref="H4:I4"/>
    <mergeCell ref="C10:F10"/>
    <mergeCell ref="A26:D26"/>
    <mergeCell ref="D28:F28"/>
    <mergeCell ref="A18:D18"/>
    <mergeCell ref="A21:C21"/>
    <mergeCell ref="A24:D24"/>
    <mergeCell ref="D27:F27"/>
    <mergeCell ref="A25:D25"/>
    <mergeCell ref="A19:D19"/>
    <mergeCell ref="A20:D20"/>
    <mergeCell ref="E18:J18"/>
    <mergeCell ref="E19:J19"/>
    <mergeCell ref="E20:J20"/>
    <mergeCell ref="E24:K24"/>
    <mergeCell ref="E25:K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workbookViewId="0">
      <selection activeCell="M31" sqref="M31"/>
    </sheetView>
  </sheetViews>
  <sheetFormatPr defaultRowHeight="15" x14ac:dyDescent="0.25"/>
  <cols>
    <col min="1" max="1" width="4.28515625" bestFit="1" customWidth="1"/>
    <col min="2" max="2" width="15.42578125" bestFit="1" customWidth="1"/>
    <col min="3" max="3" width="21.7109375" bestFit="1" customWidth="1"/>
    <col min="4" max="4" width="14.7109375" bestFit="1" customWidth="1"/>
    <col min="5" max="5" width="12.140625" bestFit="1" customWidth="1"/>
    <col min="6" max="6" width="18.28515625" bestFit="1" customWidth="1"/>
    <col min="7" max="7" width="11.7109375" bestFit="1" customWidth="1"/>
    <col min="8" max="8" width="5.28515625" bestFit="1" customWidth="1"/>
  </cols>
  <sheetData>
    <row r="1" spans="1:10" x14ac:dyDescent="0.25">
      <c r="A1" s="185" t="s">
        <v>83</v>
      </c>
      <c r="B1" s="185"/>
      <c r="C1" s="185"/>
      <c r="D1" s="185"/>
      <c r="E1" s="185"/>
      <c r="F1" s="185"/>
      <c r="G1" s="185"/>
      <c r="H1" s="185"/>
    </row>
    <row r="2" spans="1:10" x14ac:dyDescent="0.25">
      <c r="A2" s="185"/>
      <c r="B2" s="185"/>
      <c r="C2" s="185"/>
      <c r="D2" s="185"/>
      <c r="E2" s="185"/>
      <c r="F2" s="185"/>
      <c r="G2" s="185"/>
      <c r="H2" s="185"/>
    </row>
    <row r="3" spans="1:10" x14ac:dyDescent="0.25">
      <c r="A3" s="8" t="s">
        <v>0</v>
      </c>
      <c r="B3" s="2"/>
      <c r="C3" s="3"/>
      <c r="D3" s="1"/>
      <c r="E3" s="1"/>
      <c r="F3" s="1"/>
      <c r="G3" s="8"/>
      <c r="H3" s="8"/>
    </row>
    <row r="4" spans="1:10" x14ac:dyDescent="0.25">
      <c r="A4" s="186" t="s">
        <v>1</v>
      </c>
      <c r="B4" s="186" t="s">
        <v>2</v>
      </c>
      <c r="C4" s="186" t="s">
        <v>3</v>
      </c>
      <c r="D4" s="188"/>
      <c r="E4" s="188"/>
      <c r="F4" s="186" t="s">
        <v>4</v>
      </c>
      <c r="G4" s="188" t="s">
        <v>5</v>
      </c>
      <c r="H4" s="188"/>
    </row>
    <row r="5" spans="1:10" x14ac:dyDescent="0.25">
      <c r="A5" s="187"/>
      <c r="B5" s="187"/>
      <c r="C5" s="187"/>
      <c r="D5" s="10" t="s">
        <v>6</v>
      </c>
      <c r="E5" s="10" t="s">
        <v>7</v>
      </c>
      <c r="F5" s="187"/>
      <c r="G5" s="42" t="s">
        <v>8</v>
      </c>
      <c r="H5" s="42" t="s">
        <v>9</v>
      </c>
    </row>
    <row r="6" spans="1:10" x14ac:dyDescent="0.25">
      <c r="A6" s="6">
        <v>1</v>
      </c>
      <c r="B6" s="7" t="s">
        <v>84</v>
      </c>
      <c r="C6" s="207" t="s">
        <v>16</v>
      </c>
      <c r="D6" s="207"/>
      <c r="E6" s="207"/>
      <c r="F6" s="207"/>
      <c r="G6" s="4"/>
      <c r="H6" s="6">
        <v>20</v>
      </c>
    </row>
    <row r="8" spans="1:10" ht="15.75" x14ac:dyDescent="0.25">
      <c r="A8" s="41"/>
      <c r="B8" s="24"/>
      <c r="C8" s="24"/>
      <c r="D8" s="24"/>
      <c r="E8" s="26" t="s">
        <v>27</v>
      </c>
      <c r="F8" s="26"/>
      <c r="G8" s="26"/>
      <c r="H8" s="26"/>
      <c r="I8" s="26"/>
      <c r="J8" s="26"/>
    </row>
    <row r="9" spans="1:10" ht="15.75" x14ac:dyDescent="0.25">
      <c r="A9" s="41"/>
      <c r="B9" s="24"/>
      <c r="C9" s="24"/>
      <c r="D9" s="24"/>
      <c r="E9" s="24"/>
      <c r="F9" s="24"/>
      <c r="G9" s="24"/>
      <c r="H9" s="40"/>
      <c r="I9" s="40"/>
      <c r="J9" s="24"/>
    </row>
    <row r="10" spans="1:10" s="1" customFormat="1" ht="14.25" x14ac:dyDescent="0.2">
      <c r="A10" s="161" t="s">
        <v>13</v>
      </c>
      <c r="B10" s="161"/>
      <c r="C10" s="161"/>
      <c r="D10" s="161"/>
      <c r="E10" s="162" t="s">
        <v>26</v>
      </c>
      <c r="F10" s="162"/>
      <c r="G10" s="162"/>
      <c r="H10" s="162"/>
      <c r="I10" s="162"/>
      <c r="J10" s="73"/>
    </row>
    <row r="11" spans="1:10" s="1" customFormat="1" ht="14.25" x14ac:dyDescent="0.2">
      <c r="A11" s="161" t="s">
        <v>11</v>
      </c>
      <c r="B11" s="161"/>
      <c r="C11" s="161"/>
      <c r="D11" s="161"/>
      <c r="E11" s="161" t="s">
        <v>11</v>
      </c>
      <c r="F11" s="161"/>
      <c r="G11" s="161"/>
      <c r="H11" s="161"/>
      <c r="I11" s="161"/>
      <c r="J11" s="74"/>
    </row>
    <row r="12" spans="1:10" s="1" customFormat="1" ht="14.25" x14ac:dyDescent="0.2">
      <c r="A12" s="161" t="s">
        <v>12</v>
      </c>
      <c r="B12" s="161"/>
      <c r="C12" s="161"/>
      <c r="D12" s="161"/>
      <c r="E12" s="161" t="s">
        <v>12</v>
      </c>
      <c r="F12" s="161"/>
      <c r="G12" s="161"/>
      <c r="H12" s="161"/>
      <c r="I12" s="161"/>
      <c r="J12" s="74"/>
    </row>
    <row r="13" spans="1:10" s="1" customFormat="1" ht="14.25" x14ac:dyDescent="0.2">
      <c r="A13" s="162"/>
      <c r="B13" s="162"/>
      <c r="C13" s="162"/>
      <c r="D13" s="83"/>
      <c r="E13" s="83"/>
      <c r="F13" s="83"/>
      <c r="G13" s="83"/>
      <c r="H13" s="83"/>
      <c r="I13" s="82"/>
      <c r="J13" s="83"/>
    </row>
    <row r="14" spans="1:10" s="1" customFormat="1" ht="14.25" x14ac:dyDescent="0.2">
      <c r="A14" s="83"/>
      <c r="B14" s="83"/>
      <c r="C14" s="83"/>
      <c r="D14" s="83"/>
      <c r="E14" s="83"/>
      <c r="F14" s="83"/>
      <c r="G14" s="83"/>
      <c r="H14" s="83"/>
      <c r="I14" s="82"/>
      <c r="J14" s="83"/>
    </row>
    <row r="15" spans="1:10" s="1" customFormat="1" ht="14.25" x14ac:dyDescent="0.2">
      <c r="A15" s="83"/>
      <c r="B15" s="83"/>
      <c r="C15" s="83"/>
      <c r="D15" s="83"/>
      <c r="E15" s="83"/>
      <c r="F15" s="83"/>
      <c r="G15" s="83"/>
      <c r="H15" s="83"/>
      <c r="I15" s="82"/>
      <c r="J15" s="83"/>
    </row>
    <row r="16" spans="1:10" s="83" customFormat="1" x14ac:dyDescent="0.25">
      <c r="A16" s="163" t="s">
        <v>155</v>
      </c>
      <c r="B16" s="163"/>
      <c r="C16" s="163"/>
      <c r="D16" s="163"/>
      <c r="E16" s="163" t="s">
        <v>156</v>
      </c>
      <c r="F16" s="163"/>
      <c r="G16" s="163"/>
      <c r="H16" s="163"/>
      <c r="I16" s="163"/>
      <c r="J16" s="163"/>
    </row>
    <row r="17" spans="1:10" s="83" customFormat="1" ht="14.25" x14ac:dyDescent="0.2">
      <c r="A17" s="162" t="s">
        <v>157</v>
      </c>
      <c r="B17" s="162"/>
      <c r="C17" s="162"/>
      <c r="D17" s="162"/>
      <c r="E17" s="162" t="s">
        <v>158</v>
      </c>
      <c r="F17" s="162"/>
      <c r="G17" s="162"/>
      <c r="H17" s="162"/>
      <c r="I17" s="162"/>
      <c r="J17" s="162"/>
    </row>
    <row r="18" spans="1:10" s="83" customFormat="1" ht="14.25" x14ac:dyDescent="0.2">
      <c r="A18" s="162" t="s">
        <v>159</v>
      </c>
      <c r="B18" s="162"/>
      <c r="C18" s="162"/>
      <c r="D18" s="162"/>
      <c r="I18" s="82"/>
    </row>
    <row r="19" spans="1:10" s="33" customFormat="1" x14ac:dyDescent="0.2">
      <c r="A19" s="44"/>
      <c r="B19" s="44"/>
      <c r="C19" s="44"/>
      <c r="D19" s="167"/>
      <c r="E19" s="167"/>
      <c r="F19" s="167"/>
      <c r="G19" s="38"/>
      <c r="H19" s="38"/>
      <c r="I19" s="44"/>
    </row>
    <row r="20" spans="1:10" ht="15.75" x14ac:dyDescent="0.25">
      <c r="A20" s="24"/>
      <c r="B20" s="24"/>
      <c r="C20" s="24"/>
      <c r="D20" s="192"/>
      <c r="E20" s="192"/>
      <c r="F20" s="192"/>
      <c r="G20" s="41"/>
      <c r="H20" s="41"/>
      <c r="I20" s="24"/>
      <c r="J20" s="24"/>
    </row>
  </sheetData>
  <mergeCells count="23">
    <mergeCell ref="A1:H1"/>
    <mergeCell ref="A2:H2"/>
    <mergeCell ref="A4:A5"/>
    <mergeCell ref="B4:B5"/>
    <mergeCell ref="C4:C5"/>
    <mergeCell ref="D4:E4"/>
    <mergeCell ref="F4:F5"/>
    <mergeCell ref="G4:H4"/>
    <mergeCell ref="C6:F6"/>
    <mergeCell ref="A10:D10"/>
    <mergeCell ref="A11:D11"/>
    <mergeCell ref="E10:I10"/>
    <mergeCell ref="D19:F19"/>
    <mergeCell ref="E11:I11"/>
    <mergeCell ref="E12:I12"/>
    <mergeCell ref="E16:J16"/>
    <mergeCell ref="E17:J17"/>
    <mergeCell ref="A12:D12"/>
    <mergeCell ref="D20:F20"/>
    <mergeCell ref="A13:C13"/>
    <mergeCell ref="A16:D16"/>
    <mergeCell ref="A17:D17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1.TERPAL</vt:lpstr>
      <vt:lpstr>2. GLANGSING</vt:lpstr>
      <vt:lpstr>3. JUMBO BAG</vt:lpstr>
      <vt:lpstr>4. KARUNG GONI</vt:lpstr>
      <vt:lpstr>5. SEPATU BOOTS</vt:lpstr>
      <vt:lpstr>6. JAS HUJAN</vt:lpstr>
      <vt:lpstr>7. TANDON</vt:lpstr>
      <vt:lpstr>8. KANTONG MAYAT</vt:lpstr>
      <vt:lpstr>9. SEKOP BESAR</vt:lpstr>
      <vt:lpstr>10. CANGKUL</vt:lpstr>
      <vt:lpstr>11. JERIGEN</vt:lpstr>
      <vt:lpstr>12. KRAN AIR</vt:lpstr>
      <vt:lpstr>13. TOREN</vt:lpstr>
      <vt:lpstr>'1.TERPAL'!Print_Area</vt:lpstr>
      <vt:lpstr>'2. GLANGSING'!Print_Area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2023-10-31T05:28:14Z</cp:lastPrinted>
  <dcterms:created xsi:type="dcterms:W3CDTF">2019-02-08T03:41:58Z</dcterms:created>
  <dcterms:modified xsi:type="dcterms:W3CDTF">2024-09-27T02:26:41Z</dcterms:modified>
</cp:coreProperties>
</file>