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CB6FDAC4-1769-4980-A4D7-E8970F8856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PS" sheetId="4" r:id="rId1"/>
  </sheets>
  <calcPr calcId="181029"/>
</workbook>
</file>

<file path=xl/calcChain.xml><?xml version="1.0" encoding="utf-8"?>
<calcChain xmlns="http://schemas.openxmlformats.org/spreadsheetml/2006/main">
  <c r="N62" i="4" l="1"/>
  <c r="M62" i="4"/>
  <c r="L62" i="4"/>
  <c r="K62" i="4"/>
  <c r="J62" i="4"/>
  <c r="I62" i="4"/>
  <c r="H62" i="4"/>
  <c r="G62" i="4"/>
  <c r="F62" i="4"/>
  <c r="E62" i="4"/>
  <c r="D62" i="4"/>
  <c r="C62" i="4"/>
  <c r="N49" i="4"/>
  <c r="M49" i="4"/>
  <c r="L49" i="4"/>
  <c r="K49" i="4"/>
  <c r="J49" i="4"/>
  <c r="I49" i="4"/>
  <c r="H49" i="4"/>
  <c r="G49" i="4"/>
  <c r="F49" i="4"/>
  <c r="E49" i="4"/>
  <c r="D49" i="4"/>
  <c r="C49" i="4"/>
  <c r="N37" i="4"/>
  <c r="M37" i="4"/>
  <c r="K37" i="4"/>
  <c r="J37" i="4"/>
  <c r="I37" i="4"/>
  <c r="H37" i="4"/>
  <c r="G37" i="4"/>
  <c r="F37" i="4"/>
  <c r="E37" i="4"/>
  <c r="D37" i="4"/>
  <c r="C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37" i="4" l="1"/>
</calcChain>
</file>

<file path=xl/sharedStrings.xml><?xml version="1.0" encoding="utf-8"?>
<sst xmlns="http://schemas.openxmlformats.org/spreadsheetml/2006/main" count="94" uniqueCount="66">
  <si>
    <t>Klinik</t>
  </si>
  <si>
    <t>Laboratorium Kesehatan</t>
  </si>
  <si>
    <t>Optik</t>
  </si>
  <si>
    <t>Praktek Nakes Mandiri</t>
  </si>
  <si>
    <t>Psikologi Klinis</t>
  </si>
  <si>
    <t>PSC 119</t>
  </si>
  <si>
    <t>SUKOREJO</t>
  </si>
  <si>
    <t>Sarana Kefarmasian dan Alkes</t>
  </si>
  <si>
    <t>UPT Transfusi Darah</t>
  </si>
  <si>
    <t>Balai Kesehatan Kulit, Kelamin dan Kosmetik</t>
  </si>
  <si>
    <t>Fasyankes Lainnya</t>
  </si>
  <si>
    <t>NGRAYUN</t>
  </si>
  <si>
    <t>BABADAN</t>
  </si>
  <si>
    <t>BALONG</t>
  </si>
  <si>
    <t>SUKOSARI</t>
  </si>
  <si>
    <t>JETIS</t>
  </si>
  <si>
    <t>SAWOO</t>
  </si>
  <si>
    <t>JENANGAN</t>
  </si>
  <si>
    <t>SIMAN</t>
  </si>
  <si>
    <t>MLARAK</t>
  </si>
  <si>
    <t>SLAHUNG</t>
  </si>
  <si>
    <t>BUNGKAL</t>
  </si>
  <si>
    <t>PULUNG</t>
  </si>
  <si>
    <t>BADEGAN</t>
  </si>
  <si>
    <t>SAMPUNG</t>
  </si>
  <si>
    <t>SOOKO</t>
  </si>
  <si>
    <t>SAMBIT</t>
  </si>
  <si>
    <t>JAMBON</t>
  </si>
  <si>
    <t>RONOWIJAYAN</t>
  </si>
  <si>
    <t>SETONO</t>
  </si>
  <si>
    <t>KESUGIHAN</t>
  </si>
  <si>
    <t>KAUMAN BARU</t>
  </si>
  <si>
    <t>NAILAN</t>
  </si>
  <si>
    <t>WRINGINANOM</t>
  </si>
  <si>
    <t>BONDRANG</t>
  </si>
  <si>
    <t>PUDAK</t>
  </si>
  <si>
    <t>NGRANDU</t>
  </si>
  <si>
    <t>KUNTI</t>
  </si>
  <si>
    <t>PONOROGO UTARA</t>
  </si>
  <si>
    <t>PONOROGO SELATAN</t>
  </si>
  <si>
    <t>NGEBEL</t>
  </si>
  <si>
    <t>RS Umum Daerah Dr. Harjono S. Kabupaten Ponorogo</t>
  </si>
  <si>
    <t>RS Umum Aisyiyah Ponorogo</t>
  </si>
  <si>
    <t>RS Umum Darmayu Ponorogo</t>
  </si>
  <si>
    <t>RS Umum Muhammadiyah Ponorogo</t>
  </si>
  <si>
    <t>RS Griya Waluya</t>
  </si>
  <si>
    <t>RS Umum Muslimat Ponorogo</t>
  </si>
  <si>
    <t>RS Yasyfin Darussalam Gontor</t>
  </si>
  <si>
    <t>RS Umum Daerah Bantarangin</t>
  </si>
  <si>
    <t>Unit Kerja</t>
  </si>
  <si>
    <t>Kecamatan</t>
  </si>
  <si>
    <t>Tenaga Medis1</t>
  </si>
  <si>
    <t>Tenaga Keperawatan</t>
  </si>
  <si>
    <t>Tenaga Kebidanan</t>
  </si>
  <si>
    <t>Tenaga Kefarmasian</t>
  </si>
  <si>
    <t>Tenaga Kesehatan Masyarakat</t>
  </si>
  <si>
    <t>Tenaga Kesehatan Lingkungan</t>
  </si>
  <si>
    <t>Tenaga Gizi</t>
  </si>
  <si>
    <t>Tenaga Keterapian</t>
  </si>
  <si>
    <t>Tenaga Keteknisan Medis</t>
  </si>
  <si>
    <t>Tenaga Teknik Biomedika</t>
  </si>
  <si>
    <t>Tenaga Kesehatan Tradisional</t>
  </si>
  <si>
    <t>TOTAL PUSKESMAS</t>
  </si>
  <si>
    <t>TOTAL RUMAH SAKIT</t>
  </si>
  <si>
    <t>TOTAL SARANA FASYANKES LAINNYA</t>
  </si>
  <si>
    <t xml:space="preserve">PUSKESMAS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</si>
</sst>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wrapText="1"/>
    </xf>
    <xf numFmtId="0" fontId="1" fillId="0" borderId="2" xfId="1" applyBorder="1"/>
    <xf numFmtId="0" fontId="4" fillId="0" borderId="2" xfId="1" applyFont="1" applyBorder="1" applyAlignment="1">
      <alignment vertical="center"/>
    </xf>
    <xf numFmtId="0" fontId="2" fillId="0" borderId="0" xfId="1" applyFont="1"/>
    <xf numFmtId="0" fontId="1" fillId="0" borderId="2" xfId="1" applyBorder="1" applyAlignment="1">
      <alignment horizontal="left"/>
    </xf>
    <xf numFmtId="0" fontId="1" fillId="0" borderId="0" xfId="1" applyAlignment="1">
      <alignment horizontal="left"/>
    </xf>
    <xf numFmtId="0" fontId="5" fillId="0" borderId="1" xfId="1" applyFont="1" applyBorder="1" applyAlignment="1">
      <alignment horizontal="center" vertical="top" wrapText="1"/>
    </xf>
  </cellXfs>
  <cellStyles count="2">
    <cellStyle name="Normal" xfId="0" builtinId="0"/>
    <cellStyle name="Normal 2" xfId="1" xr:uid="{3D15A682-1FC1-4355-A278-C66168B9F7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D422-62A8-4D4C-BABF-B86BAEEF54EC}">
  <dimension ref="A4:P72"/>
  <sheetViews>
    <sheetView tabSelected="1" zoomScale="55" zoomScaleNormal="55" workbookViewId="0">
      <selection activeCell="A2" sqref="A2"/>
    </sheetView>
  </sheetViews>
  <sheetFormatPr defaultRowHeight="14.25"/>
  <cols>
    <col min="1" max="1" width="36.42578125" style="1" customWidth="1"/>
    <col min="2" max="2" width="17" style="1" customWidth="1"/>
    <col min="3" max="4" width="10.28515625" style="1" customWidth="1"/>
    <col min="5" max="5" width="13.42578125" style="1" customWidth="1"/>
    <col min="6" max="6" width="10.28515625" style="1" customWidth="1"/>
    <col min="7" max="7" width="12.5703125" style="1" customWidth="1"/>
    <col min="8" max="8" width="11.5703125" style="1" customWidth="1"/>
    <col min="9" max="9" width="11.42578125" style="1" customWidth="1"/>
    <col min="10" max="10" width="10.28515625" style="1" customWidth="1"/>
    <col min="11" max="11" width="11.28515625" style="1" customWidth="1"/>
    <col min="12" max="12" width="11.7109375" style="1" customWidth="1"/>
    <col min="13" max="13" width="10.28515625" style="1" customWidth="1"/>
    <col min="14" max="14" width="12.5703125" style="1" customWidth="1"/>
    <col min="15" max="16384" width="9.140625" style="1"/>
  </cols>
  <sheetData>
    <row r="4" spans="1:14" ht="60">
      <c r="A4" s="4" t="s">
        <v>49</v>
      </c>
      <c r="B4" s="4" t="s">
        <v>50</v>
      </c>
      <c r="C4" s="3" t="s">
        <v>51</v>
      </c>
      <c r="D4" s="4" t="s">
        <v>4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</row>
    <row r="5" spans="1:14" ht="15">
      <c r="A5" s="4" t="s">
        <v>65</v>
      </c>
      <c r="B5" s="4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9" t="s">
        <v>13</v>
      </c>
      <c r="B6" s="6"/>
      <c r="C6" s="6">
        <v>3</v>
      </c>
      <c r="D6" s="6">
        <v>0</v>
      </c>
      <c r="E6" s="6">
        <v>19</v>
      </c>
      <c r="F6" s="6">
        <v>27</v>
      </c>
      <c r="G6" s="6">
        <v>2</v>
      </c>
      <c r="H6" s="6">
        <v>3</v>
      </c>
      <c r="I6" s="6">
        <v>1</v>
      </c>
      <c r="J6" s="6">
        <v>2</v>
      </c>
      <c r="K6" s="6">
        <v>0</v>
      </c>
      <c r="L6" s="6">
        <f t="shared" ref="L6:L36" si="0">I6+K6</f>
        <v>1</v>
      </c>
      <c r="M6" s="6">
        <v>1</v>
      </c>
      <c r="N6" s="6">
        <v>0</v>
      </c>
    </row>
    <row r="7" spans="1:14">
      <c r="A7" s="9" t="s">
        <v>21</v>
      </c>
      <c r="B7" s="6"/>
      <c r="C7" s="6">
        <v>3</v>
      </c>
      <c r="D7" s="6">
        <v>0</v>
      </c>
      <c r="E7" s="6">
        <v>17</v>
      </c>
      <c r="F7" s="6">
        <v>21</v>
      </c>
      <c r="G7" s="6">
        <v>2</v>
      </c>
      <c r="H7" s="6">
        <v>2</v>
      </c>
      <c r="I7" s="6">
        <v>1</v>
      </c>
      <c r="J7" s="6">
        <v>1</v>
      </c>
      <c r="K7" s="6">
        <v>0</v>
      </c>
      <c r="L7" s="6">
        <f t="shared" si="0"/>
        <v>1</v>
      </c>
      <c r="M7" s="6">
        <v>2</v>
      </c>
      <c r="N7" s="6">
        <v>0</v>
      </c>
    </row>
    <row r="8" spans="1:14">
      <c r="A8" s="9" t="s">
        <v>14</v>
      </c>
      <c r="B8" s="6"/>
      <c r="C8" s="6">
        <v>3</v>
      </c>
      <c r="D8" s="6">
        <v>0</v>
      </c>
      <c r="E8" s="6">
        <v>13</v>
      </c>
      <c r="F8" s="6">
        <v>12</v>
      </c>
      <c r="G8" s="6">
        <v>1</v>
      </c>
      <c r="H8" s="6">
        <v>2</v>
      </c>
      <c r="I8" s="6">
        <v>1</v>
      </c>
      <c r="J8" s="6">
        <v>0</v>
      </c>
      <c r="K8" s="6">
        <v>0</v>
      </c>
      <c r="L8" s="6">
        <f t="shared" si="0"/>
        <v>1</v>
      </c>
      <c r="M8" s="6">
        <v>1</v>
      </c>
      <c r="N8" s="6">
        <v>0</v>
      </c>
    </row>
    <row r="9" spans="1:14">
      <c r="A9" s="9" t="s">
        <v>11</v>
      </c>
      <c r="B9" s="6"/>
      <c r="C9" s="6">
        <v>3</v>
      </c>
      <c r="D9" s="6">
        <v>0</v>
      </c>
      <c r="E9" s="6">
        <v>23</v>
      </c>
      <c r="F9" s="6">
        <v>15</v>
      </c>
      <c r="G9" s="6">
        <v>2</v>
      </c>
      <c r="H9" s="6">
        <v>2</v>
      </c>
      <c r="I9" s="6">
        <v>1</v>
      </c>
      <c r="J9" s="6">
        <v>2</v>
      </c>
      <c r="K9" s="6">
        <v>0</v>
      </c>
      <c r="L9" s="6">
        <f t="shared" si="0"/>
        <v>1</v>
      </c>
      <c r="M9" s="6">
        <v>2</v>
      </c>
      <c r="N9" s="6">
        <v>0</v>
      </c>
    </row>
    <row r="10" spans="1:14">
      <c r="A10" s="9" t="s">
        <v>27</v>
      </c>
      <c r="B10" s="6"/>
      <c r="C10" s="6">
        <v>3</v>
      </c>
      <c r="D10" s="6">
        <v>0</v>
      </c>
      <c r="E10" s="6">
        <v>23</v>
      </c>
      <c r="F10" s="6">
        <v>26</v>
      </c>
      <c r="G10" s="6">
        <v>1</v>
      </c>
      <c r="H10" s="6">
        <v>1</v>
      </c>
      <c r="I10" s="6">
        <v>1</v>
      </c>
      <c r="J10" s="6">
        <v>1</v>
      </c>
      <c r="K10" s="6">
        <v>0</v>
      </c>
      <c r="L10" s="6">
        <f t="shared" si="0"/>
        <v>1</v>
      </c>
      <c r="M10" s="6">
        <v>1</v>
      </c>
      <c r="N10" s="6">
        <v>0</v>
      </c>
    </row>
    <row r="11" spans="1:14">
      <c r="A11" s="9" t="s">
        <v>20</v>
      </c>
      <c r="B11" s="6"/>
      <c r="C11" s="6">
        <v>3</v>
      </c>
      <c r="D11" s="6">
        <v>0</v>
      </c>
      <c r="E11" s="6">
        <v>20</v>
      </c>
      <c r="F11" s="6">
        <v>19</v>
      </c>
      <c r="G11" s="6">
        <v>2</v>
      </c>
      <c r="H11" s="6">
        <v>2</v>
      </c>
      <c r="I11" s="6">
        <v>1</v>
      </c>
      <c r="J11" s="6">
        <v>1</v>
      </c>
      <c r="K11" s="6">
        <v>0</v>
      </c>
      <c r="L11" s="6">
        <f t="shared" si="0"/>
        <v>1</v>
      </c>
      <c r="M11" s="6">
        <v>2</v>
      </c>
      <c r="N11" s="6">
        <v>0</v>
      </c>
    </row>
    <row r="12" spans="1:14">
      <c r="A12" s="9" t="s">
        <v>22</v>
      </c>
      <c r="B12" s="6"/>
      <c r="C12" s="6">
        <v>2</v>
      </c>
      <c r="D12" s="6">
        <v>0</v>
      </c>
      <c r="E12" s="6">
        <v>21</v>
      </c>
      <c r="F12" s="6">
        <v>19</v>
      </c>
      <c r="G12" s="6">
        <v>1</v>
      </c>
      <c r="H12" s="6">
        <v>1</v>
      </c>
      <c r="I12" s="6">
        <v>1</v>
      </c>
      <c r="J12" s="6">
        <v>1</v>
      </c>
      <c r="K12" s="6">
        <v>0</v>
      </c>
      <c r="L12" s="6">
        <f t="shared" si="0"/>
        <v>1</v>
      </c>
      <c r="M12" s="6">
        <v>1</v>
      </c>
      <c r="N12" s="6">
        <v>0</v>
      </c>
    </row>
    <row r="13" spans="1:14">
      <c r="A13" s="9" t="s">
        <v>23</v>
      </c>
      <c r="B13" s="6"/>
      <c r="C13" s="6">
        <v>8</v>
      </c>
      <c r="D13" s="6">
        <v>0</v>
      </c>
      <c r="E13" s="6">
        <v>22</v>
      </c>
      <c r="F13" s="6">
        <v>17</v>
      </c>
      <c r="G13" s="6">
        <v>2</v>
      </c>
      <c r="H13" s="6">
        <v>2</v>
      </c>
      <c r="I13" s="6">
        <v>1</v>
      </c>
      <c r="J13" s="6">
        <v>1</v>
      </c>
      <c r="K13" s="6">
        <v>1</v>
      </c>
      <c r="L13" s="6">
        <f t="shared" si="0"/>
        <v>2</v>
      </c>
      <c r="M13" s="6">
        <v>1</v>
      </c>
      <c r="N13" s="6">
        <v>0</v>
      </c>
    </row>
    <row r="14" spans="1:14">
      <c r="A14" s="9" t="s">
        <v>31</v>
      </c>
      <c r="B14" s="6"/>
      <c r="C14" s="6">
        <v>3</v>
      </c>
      <c r="D14" s="6">
        <v>0</v>
      </c>
      <c r="E14" s="6">
        <v>18</v>
      </c>
      <c r="F14" s="6">
        <v>16</v>
      </c>
      <c r="G14" s="6">
        <v>3</v>
      </c>
      <c r="H14" s="6">
        <v>3</v>
      </c>
      <c r="I14" s="6">
        <v>1</v>
      </c>
      <c r="J14" s="6">
        <v>1</v>
      </c>
      <c r="K14" s="6">
        <v>1</v>
      </c>
      <c r="L14" s="6">
        <f t="shared" si="0"/>
        <v>2</v>
      </c>
      <c r="M14" s="6">
        <v>1</v>
      </c>
      <c r="N14" s="6">
        <v>0</v>
      </c>
    </row>
    <row r="15" spans="1:14">
      <c r="A15" s="9" t="s">
        <v>26</v>
      </c>
      <c r="B15" s="6"/>
      <c r="C15" s="6">
        <v>3</v>
      </c>
      <c r="D15" s="6">
        <v>0</v>
      </c>
      <c r="E15" s="6">
        <v>16</v>
      </c>
      <c r="F15" s="6">
        <v>10</v>
      </c>
      <c r="G15" s="6">
        <v>2</v>
      </c>
      <c r="H15" s="6">
        <v>2</v>
      </c>
      <c r="I15" s="6">
        <v>1</v>
      </c>
      <c r="J15" s="6">
        <v>1</v>
      </c>
      <c r="K15" s="6">
        <v>0</v>
      </c>
      <c r="L15" s="6">
        <f t="shared" si="0"/>
        <v>1</v>
      </c>
      <c r="M15" s="6">
        <v>1</v>
      </c>
      <c r="N15" s="6">
        <v>0</v>
      </c>
    </row>
    <row r="16" spans="1:14">
      <c r="A16" s="9" t="s">
        <v>6</v>
      </c>
      <c r="B16" s="6"/>
      <c r="C16" s="6">
        <v>3</v>
      </c>
      <c r="D16" s="6">
        <v>0</v>
      </c>
      <c r="E16" s="6">
        <v>15</v>
      </c>
      <c r="F16" s="6">
        <v>21</v>
      </c>
      <c r="G16" s="6">
        <v>2</v>
      </c>
      <c r="H16" s="6">
        <v>2</v>
      </c>
      <c r="I16" s="6">
        <v>1</v>
      </c>
      <c r="J16" s="6">
        <v>1</v>
      </c>
      <c r="K16" s="6">
        <v>0</v>
      </c>
      <c r="L16" s="6">
        <f t="shared" si="0"/>
        <v>1</v>
      </c>
      <c r="M16" s="6">
        <v>1</v>
      </c>
      <c r="N16" s="6">
        <v>0</v>
      </c>
    </row>
    <row r="17" spans="1:14">
      <c r="A17" s="9" t="s">
        <v>28</v>
      </c>
      <c r="B17" s="6"/>
      <c r="C17" s="6">
        <v>3</v>
      </c>
      <c r="D17" s="6">
        <v>0</v>
      </c>
      <c r="E17" s="6">
        <v>8</v>
      </c>
      <c r="F17" s="6">
        <v>13</v>
      </c>
      <c r="G17" s="6">
        <v>2</v>
      </c>
      <c r="H17" s="6">
        <v>2</v>
      </c>
      <c r="I17" s="6">
        <v>1</v>
      </c>
      <c r="J17" s="6">
        <v>1</v>
      </c>
      <c r="K17" s="6">
        <v>0</v>
      </c>
      <c r="L17" s="6">
        <f t="shared" si="0"/>
        <v>1</v>
      </c>
      <c r="M17" s="6">
        <v>1</v>
      </c>
      <c r="N17" s="6">
        <v>0</v>
      </c>
    </row>
    <row r="18" spans="1:14">
      <c r="A18" s="9" t="s">
        <v>38</v>
      </c>
      <c r="B18" s="6"/>
      <c r="C18" s="6">
        <v>3</v>
      </c>
      <c r="D18" s="6">
        <v>0</v>
      </c>
      <c r="E18" s="6">
        <v>9</v>
      </c>
      <c r="F18" s="6">
        <v>16</v>
      </c>
      <c r="G18" s="6">
        <v>1</v>
      </c>
      <c r="H18" s="6">
        <v>3</v>
      </c>
      <c r="I18" s="6">
        <v>1</v>
      </c>
      <c r="J18" s="6">
        <v>2</v>
      </c>
      <c r="K18" s="6">
        <v>0</v>
      </c>
      <c r="L18" s="6">
        <f t="shared" si="0"/>
        <v>1</v>
      </c>
      <c r="M18" s="6">
        <v>1</v>
      </c>
      <c r="N18" s="6">
        <v>0</v>
      </c>
    </row>
    <row r="19" spans="1:14">
      <c r="A19" s="9" t="s">
        <v>24</v>
      </c>
      <c r="B19" s="6"/>
      <c r="C19" s="6">
        <v>3</v>
      </c>
      <c r="D19" s="6">
        <v>0</v>
      </c>
      <c r="E19" s="6">
        <v>9</v>
      </c>
      <c r="F19" s="6">
        <v>11</v>
      </c>
      <c r="G19" s="6">
        <v>2</v>
      </c>
      <c r="H19" s="6">
        <v>1</v>
      </c>
      <c r="I19" s="6">
        <v>2</v>
      </c>
      <c r="J19" s="6">
        <v>1</v>
      </c>
      <c r="K19" s="6">
        <v>0</v>
      </c>
      <c r="L19" s="6">
        <f t="shared" si="0"/>
        <v>2</v>
      </c>
      <c r="M19" s="6">
        <v>1</v>
      </c>
      <c r="N19" s="6">
        <v>0</v>
      </c>
    </row>
    <row r="20" spans="1:14">
      <c r="A20" s="9" t="s">
        <v>12</v>
      </c>
      <c r="B20" s="6"/>
      <c r="C20" s="6">
        <v>3</v>
      </c>
      <c r="D20" s="6">
        <v>0</v>
      </c>
      <c r="E20" s="6">
        <v>16</v>
      </c>
      <c r="F20" s="6">
        <v>16</v>
      </c>
      <c r="G20" s="6">
        <v>2</v>
      </c>
      <c r="H20" s="6">
        <v>1</v>
      </c>
      <c r="I20" s="6">
        <v>2</v>
      </c>
      <c r="J20" s="6">
        <v>1</v>
      </c>
      <c r="K20" s="6">
        <v>0</v>
      </c>
      <c r="L20" s="6">
        <f t="shared" si="0"/>
        <v>2</v>
      </c>
      <c r="M20" s="6">
        <v>1</v>
      </c>
      <c r="N20" s="6">
        <v>0</v>
      </c>
    </row>
    <row r="21" spans="1:14">
      <c r="A21" s="9" t="s">
        <v>40</v>
      </c>
      <c r="B21" s="6"/>
      <c r="C21" s="6">
        <v>2</v>
      </c>
      <c r="D21" s="6">
        <v>0</v>
      </c>
      <c r="E21" s="6">
        <v>17</v>
      </c>
      <c r="F21" s="6">
        <v>12</v>
      </c>
      <c r="G21" s="6">
        <v>2</v>
      </c>
      <c r="H21" s="6">
        <v>1</v>
      </c>
      <c r="I21" s="6">
        <v>2</v>
      </c>
      <c r="J21" s="6">
        <v>0</v>
      </c>
      <c r="K21" s="6">
        <v>0</v>
      </c>
      <c r="L21" s="6">
        <f t="shared" si="0"/>
        <v>2</v>
      </c>
      <c r="M21" s="6">
        <v>1</v>
      </c>
      <c r="N21" s="6">
        <v>0</v>
      </c>
    </row>
    <row r="22" spans="1:14">
      <c r="A22" s="9" t="s">
        <v>15</v>
      </c>
      <c r="B22" s="6"/>
      <c r="C22" s="6">
        <v>3</v>
      </c>
      <c r="D22" s="6">
        <v>0</v>
      </c>
      <c r="E22" s="6">
        <v>25</v>
      </c>
      <c r="F22" s="6">
        <v>15</v>
      </c>
      <c r="G22" s="6">
        <v>0</v>
      </c>
      <c r="H22" s="6">
        <v>3</v>
      </c>
      <c r="I22" s="6">
        <v>1</v>
      </c>
      <c r="J22" s="6">
        <v>1</v>
      </c>
      <c r="K22" s="6">
        <v>0</v>
      </c>
      <c r="L22" s="6">
        <f t="shared" si="0"/>
        <v>1</v>
      </c>
      <c r="M22" s="6">
        <v>1</v>
      </c>
      <c r="N22" s="6">
        <v>0</v>
      </c>
    </row>
    <row r="23" spans="1:14">
      <c r="A23" s="9" t="s">
        <v>39</v>
      </c>
      <c r="B23" s="6"/>
      <c r="C23" s="6">
        <v>3</v>
      </c>
      <c r="D23" s="6">
        <v>0</v>
      </c>
      <c r="E23" s="6">
        <v>7</v>
      </c>
      <c r="F23" s="6">
        <v>15</v>
      </c>
      <c r="G23" s="6">
        <v>2</v>
      </c>
      <c r="H23" s="6">
        <v>2</v>
      </c>
      <c r="I23" s="6">
        <v>1</v>
      </c>
      <c r="J23" s="6">
        <v>1</v>
      </c>
      <c r="K23" s="6">
        <v>0</v>
      </c>
      <c r="L23" s="6">
        <f t="shared" si="0"/>
        <v>1</v>
      </c>
      <c r="M23" s="6">
        <v>1</v>
      </c>
      <c r="N23" s="6">
        <v>0</v>
      </c>
    </row>
    <row r="24" spans="1:14">
      <c r="A24" s="9" t="s">
        <v>18</v>
      </c>
      <c r="B24" s="6"/>
      <c r="C24" s="6">
        <v>2</v>
      </c>
      <c r="D24" s="6">
        <v>0</v>
      </c>
      <c r="E24" s="6">
        <v>12</v>
      </c>
      <c r="F24" s="6">
        <v>12</v>
      </c>
      <c r="G24" s="6">
        <v>2</v>
      </c>
      <c r="H24" s="6">
        <v>2</v>
      </c>
      <c r="I24" s="6">
        <v>1</v>
      </c>
      <c r="J24" s="6">
        <v>1</v>
      </c>
      <c r="K24" s="6">
        <v>0</v>
      </c>
      <c r="L24" s="6">
        <f t="shared" si="0"/>
        <v>1</v>
      </c>
      <c r="M24" s="6">
        <v>1</v>
      </c>
      <c r="N24" s="6">
        <v>0</v>
      </c>
    </row>
    <row r="25" spans="1:14">
      <c r="A25" s="9" t="s">
        <v>17</v>
      </c>
      <c r="B25" s="6"/>
      <c r="C25" s="6">
        <v>18</v>
      </c>
      <c r="D25" s="6">
        <v>0</v>
      </c>
      <c r="E25" s="6">
        <v>26</v>
      </c>
      <c r="F25" s="6">
        <v>16</v>
      </c>
      <c r="G25" s="6">
        <v>3</v>
      </c>
      <c r="H25" s="6">
        <v>2</v>
      </c>
      <c r="I25" s="6">
        <v>1</v>
      </c>
      <c r="J25" s="6">
        <v>1</v>
      </c>
      <c r="K25" s="6">
        <v>0</v>
      </c>
      <c r="L25" s="6">
        <f t="shared" si="0"/>
        <v>1</v>
      </c>
      <c r="M25" s="6">
        <v>2</v>
      </c>
      <c r="N25" s="6">
        <v>0</v>
      </c>
    </row>
    <row r="26" spans="1:14">
      <c r="A26" s="9" t="s">
        <v>30</v>
      </c>
      <c r="B26" s="6"/>
      <c r="C26" s="6">
        <v>2</v>
      </c>
      <c r="D26" s="6">
        <v>0</v>
      </c>
      <c r="E26" s="6">
        <v>9</v>
      </c>
      <c r="F26" s="6">
        <v>8</v>
      </c>
      <c r="G26" s="6">
        <v>1</v>
      </c>
      <c r="H26" s="6">
        <v>2</v>
      </c>
      <c r="I26" s="6">
        <v>0</v>
      </c>
      <c r="J26" s="6">
        <v>0</v>
      </c>
      <c r="K26" s="6">
        <v>0</v>
      </c>
      <c r="L26" s="6">
        <f t="shared" si="0"/>
        <v>0</v>
      </c>
      <c r="M26" s="6">
        <v>1</v>
      </c>
      <c r="N26" s="6">
        <v>0</v>
      </c>
    </row>
    <row r="27" spans="1:14">
      <c r="A27" s="9" t="s">
        <v>19</v>
      </c>
      <c r="B27" s="6"/>
      <c r="C27" s="6">
        <v>3</v>
      </c>
      <c r="D27" s="6">
        <v>0</v>
      </c>
      <c r="E27" s="6">
        <v>15</v>
      </c>
      <c r="F27" s="6">
        <v>20</v>
      </c>
      <c r="G27" s="6">
        <v>2</v>
      </c>
      <c r="H27" s="6">
        <v>0</v>
      </c>
      <c r="I27" s="6">
        <v>1</v>
      </c>
      <c r="J27" s="6">
        <v>1</v>
      </c>
      <c r="K27" s="6">
        <v>0</v>
      </c>
      <c r="L27" s="6">
        <f t="shared" si="0"/>
        <v>1</v>
      </c>
      <c r="M27" s="6">
        <v>1</v>
      </c>
      <c r="N27" s="6">
        <v>0</v>
      </c>
    </row>
    <row r="28" spans="1:14">
      <c r="A28" s="9" t="s">
        <v>34</v>
      </c>
      <c r="B28" s="6"/>
      <c r="C28" s="6">
        <v>2</v>
      </c>
      <c r="D28" s="6">
        <v>0</v>
      </c>
      <c r="E28" s="6">
        <v>7</v>
      </c>
      <c r="F28" s="6">
        <v>6</v>
      </c>
      <c r="G28" s="6">
        <v>2</v>
      </c>
      <c r="H28" s="6">
        <v>1</v>
      </c>
      <c r="I28" s="6">
        <v>1</v>
      </c>
      <c r="J28" s="6">
        <v>1</v>
      </c>
      <c r="K28" s="6">
        <v>0</v>
      </c>
      <c r="L28" s="6">
        <f t="shared" si="0"/>
        <v>1</v>
      </c>
      <c r="M28" s="6">
        <v>1</v>
      </c>
      <c r="N28" s="6">
        <v>0</v>
      </c>
    </row>
    <row r="29" spans="1:14">
      <c r="A29" s="9" t="s">
        <v>35</v>
      </c>
      <c r="B29" s="6"/>
      <c r="C29" s="6">
        <v>2</v>
      </c>
      <c r="D29" s="6">
        <v>0</v>
      </c>
      <c r="E29" s="6">
        <v>12</v>
      </c>
      <c r="F29" s="6">
        <v>10</v>
      </c>
      <c r="G29" s="6">
        <v>2</v>
      </c>
      <c r="H29" s="6">
        <v>2</v>
      </c>
      <c r="I29" s="6">
        <v>0</v>
      </c>
      <c r="J29" s="6">
        <v>0</v>
      </c>
      <c r="K29" s="6">
        <v>0</v>
      </c>
      <c r="L29" s="6">
        <f t="shared" si="0"/>
        <v>0</v>
      </c>
      <c r="M29" s="6">
        <v>2</v>
      </c>
      <c r="N29" s="6">
        <v>0</v>
      </c>
    </row>
    <row r="30" spans="1:14">
      <c r="A30" s="9" t="s">
        <v>25</v>
      </c>
      <c r="B30" s="6"/>
      <c r="C30" s="6">
        <v>3</v>
      </c>
      <c r="D30" s="6">
        <v>0</v>
      </c>
      <c r="E30" s="6">
        <v>18</v>
      </c>
      <c r="F30" s="6">
        <v>11</v>
      </c>
      <c r="G30" s="6">
        <v>3</v>
      </c>
      <c r="H30" s="6">
        <v>1</v>
      </c>
      <c r="I30" s="6">
        <v>1</v>
      </c>
      <c r="J30" s="6">
        <v>1</v>
      </c>
      <c r="K30" s="6">
        <v>0</v>
      </c>
      <c r="L30" s="6">
        <f t="shared" si="0"/>
        <v>1</v>
      </c>
      <c r="M30" s="6">
        <v>1</v>
      </c>
      <c r="N30" s="6">
        <v>0</v>
      </c>
    </row>
    <row r="31" spans="1:14">
      <c r="A31" s="9" t="s">
        <v>33</v>
      </c>
      <c r="B31" s="6"/>
      <c r="C31" s="6">
        <v>2</v>
      </c>
      <c r="D31" s="6">
        <v>0</v>
      </c>
      <c r="E31" s="6">
        <v>10</v>
      </c>
      <c r="F31" s="6">
        <v>11</v>
      </c>
      <c r="G31" s="6">
        <v>1</v>
      </c>
      <c r="H31" s="6">
        <v>1</v>
      </c>
      <c r="I31" s="6">
        <v>1</v>
      </c>
      <c r="J31" s="6">
        <v>1</v>
      </c>
      <c r="K31" s="6">
        <v>0</v>
      </c>
      <c r="L31" s="6">
        <f t="shared" si="0"/>
        <v>1</v>
      </c>
      <c r="M31" s="6">
        <v>1</v>
      </c>
      <c r="N31" s="6">
        <v>0</v>
      </c>
    </row>
    <row r="32" spans="1:14">
      <c r="A32" s="9" t="s">
        <v>37</v>
      </c>
      <c r="B32" s="6"/>
      <c r="C32" s="6">
        <v>2</v>
      </c>
      <c r="D32" s="6">
        <v>0</v>
      </c>
      <c r="E32" s="6">
        <v>9</v>
      </c>
      <c r="F32" s="6">
        <v>9</v>
      </c>
      <c r="G32" s="6">
        <v>2</v>
      </c>
      <c r="H32" s="6">
        <v>2</v>
      </c>
      <c r="I32" s="6">
        <v>1</v>
      </c>
      <c r="J32" s="6">
        <v>0</v>
      </c>
      <c r="K32" s="6">
        <v>0</v>
      </c>
      <c r="L32" s="6">
        <f t="shared" si="0"/>
        <v>1</v>
      </c>
      <c r="M32" s="6">
        <v>0</v>
      </c>
      <c r="N32" s="6">
        <v>0</v>
      </c>
    </row>
    <row r="33" spans="1:14">
      <c r="A33" s="9" t="s">
        <v>36</v>
      </c>
      <c r="B33" s="6"/>
      <c r="C33" s="6">
        <v>4</v>
      </c>
      <c r="D33" s="6">
        <v>0</v>
      </c>
      <c r="E33" s="6">
        <v>11</v>
      </c>
      <c r="F33" s="6">
        <v>9</v>
      </c>
      <c r="G33" s="6">
        <v>1</v>
      </c>
      <c r="H33" s="6">
        <v>0</v>
      </c>
      <c r="I33" s="6">
        <v>1</v>
      </c>
      <c r="J33" s="6">
        <v>1</v>
      </c>
      <c r="K33" s="6">
        <v>0</v>
      </c>
      <c r="L33" s="6">
        <f t="shared" si="0"/>
        <v>1</v>
      </c>
      <c r="M33" s="6">
        <v>1</v>
      </c>
      <c r="N33" s="6">
        <v>0</v>
      </c>
    </row>
    <row r="34" spans="1:14">
      <c r="A34" s="9" t="s">
        <v>29</v>
      </c>
      <c r="B34" s="6"/>
      <c r="C34" s="6">
        <v>3</v>
      </c>
      <c r="D34" s="6">
        <v>0</v>
      </c>
      <c r="E34" s="6">
        <v>15</v>
      </c>
      <c r="F34" s="6">
        <v>6</v>
      </c>
      <c r="G34" s="6">
        <v>1</v>
      </c>
      <c r="H34" s="6">
        <v>1</v>
      </c>
      <c r="I34" s="6">
        <v>1</v>
      </c>
      <c r="J34" s="6">
        <v>1</v>
      </c>
      <c r="K34" s="6">
        <v>0</v>
      </c>
      <c r="L34" s="6">
        <f t="shared" si="0"/>
        <v>1</v>
      </c>
      <c r="M34" s="6">
        <v>1</v>
      </c>
      <c r="N34" s="6">
        <v>0</v>
      </c>
    </row>
    <row r="35" spans="1:14">
      <c r="A35" s="9" t="s">
        <v>32</v>
      </c>
      <c r="B35" s="6"/>
      <c r="C35" s="6">
        <v>3</v>
      </c>
      <c r="D35" s="6">
        <v>0</v>
      </c>
      <c r="E35" s="6">
        <v>18</v>
      </c>
      <c r="F35" s="6">
        <v>17</v>
      </c>
      <c r="G35" s="6">
        <v>1</v>
      </c>
      <c r="H35" s="6">
        <v>2</v>
      </c>
      <c r="I35" s="6">
        <v>0</v>
      </c>
      <c r="J35" s="6">
        <v>1</v>
      </c>
      <c r="K35" s="6">
        <v>0</v>
      </c>
      <c r="L35" s="6">
        <f t="shared" si="0"/>
        <v>0</v>
      </c>
      <c r="M35" s="6">
        <v>1</v>
      </c>
      <c r="N35" s="6">
        <v>0</v>
      </c>
    </row>
    <row r="36" spans="1:14">
      <c r="A36" s="9" t="s">
        <v>16</v>
      </c>
      <c r="B36" s="6"/>
      <c r="C36" s="6">
        <v>4</v>
      </c>
      <c r="D36" s="6">
        <v>0</v>
      </c>
      <c r="E36" s="6">
        <v>22</v>
      </c>
      <c r="F36" s="6">
        <v>22</v>
      </c>
      <c r="G36" s="6">
        <v>2</v>
      </c>
      <c r="H36" s="6">
        <v>1</v>
      </c>
      <c r="I36" s="6">
        <v>1</v>
      </c>
      <c r="J36" s="6">
        <v>2</v>
      </c>
      <c r="K36" s="6">
        <v>0</v>
      </c>
      <c r="L36" s="6">
        <f t="shared" si="0"/>
        <v>1</v>
      </c>
      <c r="M36" s="6">
        <v>2</v>
      </c>
      <c r="N36" s="6">
        <v>0</v>
      </c>
    </row>
    <row r="37" spans="1:14" ht="15">
      <c r="A37" s="5" t="s">
        <v>62</v>
      </c>
      <c r="B37" s="6"/>
      <c r="C37" s="6">
        <f>SUM(C6:C36)</f>
        <v>107</v>
      </c>
      <c r="D37" s="6">
        <f t="shared" ref="D37:N37" si="1">SUM(D6:D36)</f>
        <v>0</v>
      </c>
      <c r="E37" s="6">
        <f t="shared" si="1"/>
        <v>482</v>
      </c>
      <c r="F37" s="6">
        <f t="shared" si="1"/>
        <v>458</v>
      </c>
      <c r="G37" s="6">
        <f t="shared" si="1"/>
        <v>54</v>
      </c>
      <c r="H37" s="6">
        <f t="shared" si="1"/>
        <v>52</v>
      </c>
      <c r="I37" s="6">
        <f t="shared" si="1"/>
        <v>31</v>
      </c>
      <c r="J37" s="6">
        <f t="shared" si="1"/>
        <v>30</v>
      </c>
      <c r="K37" s="6">
        <f t="shared" si="1"/>
        <v>2</v>
      </c>
      <c r="L37" s="6">
        <f t="shared" si="1"/>
        <v>33</v>
      </c>
      <c r="M37" s="6">
        <f t="shared" si="1"/>
        <v>36</v>
      </c>
      <c r="N37" s="6">
        <f t="shared" si="1"/>
        <v>0</v>
      </c>
    </row>
    <row r="38" spans="1:14">
      <c r="A38" s="10"/>
    </row>
    <row r="39" spans="1:14">
      <c r="A39" s="10"/>
    </row>
    <row r="40" spans="1:14" ht="60">
      <c r="A40" s="4" t="s">
        <v>49</v>
      </c>
      <c r="B40" s="4" t="s">
        <v>50</v>
      </c>
      <c r="C40" s="3" t="s">
        <v>51</v>
      </c>
      <c r="D40" s="4" t="s">
        <v>4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56</v>
      </c>
      <c r="J40" s="4" t="s">
        <v>57</v>
      </c>
      <c r="K40" s="4" t="s">
        <v>58</v>
      </c>
      <c r="L40" s="4" t="s">
        <v>59</v>
      </c>
      <c r="M40" s="4" t="s">
        <v>60</v>
      </c>
      <c r="N40" s="4" t="s">
        <v>61</v>
      </c>
    </row>
    <row r="41" spans="1:14">
      <c r="A41" s="9" t="s">
        <v>45</v>
      </c>
      <c r="B41" s="6"/>
      <c r="C41" s="6">
        <v>3</v>
      </c>
      <c r="D41" s="6"/>
      <c r="E41" s="6">
        <v>18</v>
      </c>
      <c r="F41" s="6">
        <v>1</v>
      </c>
      <c r="G41" s="6">
        <v>1</v>
      </c>
      <c r="H41" s="6"/>
      <c r="I41" s="6"/>
      <c r="J41" s="6"/>
      <c r="K41" s="6"/>
      <c r="L41" s="6"/>
      <c r="M41" s="6">
        <v>1</v>
      </c>
      <c r="N41" s="6">
        <v>0</v>
      </c>
    </row>
    <row r="42" spans="1:14">
      <c r="A42" s="9" t="s">
        <v>42</v>
      </c>
      <c r="B42" s="6"/>
      <c r="C42" s="6">
        <v>71</v>
      </c>
      <c r="D42" s="6"/>
      <c r="E42" s="6">
        <v>222</v>
      </c>
      <c r="F42" s="6">
        <v>21</v>
      </c>
      <c r="G42" s="6">
        <v>40</v>
      </c>
      <c r="H42" s="6"/>
      <c r="I42" s="6">
        <v>1</v>
      </c>
      <c r="J42" s="6">
        <v>5</v>
      </c>
      <c r="K42" s="6">
        <v>4</v>
      </c>
      <c r="L42" s="6">
        <v>10</v>
      </c>
      <c r="M42" s="6">
        <v>16</v>
      </c>
      <c r="N42" s="6">
        <v>0</v>
      </c>
    </row>
    <row r="43" spans="1:14">
      <c r="A43" s="9" t="s">
        <v>48</v>
      </c>
      <c r="B43" s="6"/>
      <c r="C43" s="6">
        <v>18</v>
      </c>
      <c r="D43" s="6"/>
      <c r="E43" s="6">
        <v>19</v>
      </c>
      <c r="F43" s="6">
        <v>15</v>
      </c>
      <c r="G43" s="6">
        <v>11</v>
      </c>
      <c r="H43" s="6">
        <v>3</v>
      </c>
      <c r="I43" s="6">
        <v>2</v>
      </c>
      <c r="J43" s="6">
        <v>4</v>
      </c>
      <c r="K43" s="6"/>
      <c r="L43" s="6">
        <v>2</v>
      </c>
      <c r="M43" s="6">
        <v>5</v>
      </c>
      <c r="N43" s="6">
        <v>0</v>
      </c>
    </row>
    <row r="44" spans="1:14">
      <c r="A44" s="9" t="s">
        <v>41</v>
      </c>
      <c r="B44" s="6"/>
      <c r="C44" s="6">
        <v>72</v>
      </c>
      <c r="D44" s="6">
        <v>2</v>
      </c>
      <c r="E44" s="6">
        <v>319</v>
      </c>
      <c r="F44" s="6">
        <v>42</v>
      </c>
      <c r="G44" s="6">
        <v>45</v>
      </c>
      <c r="H44" s="6">
        <v>3</v>
      </c>
      <c r="I44" s="6">
        <v>10</v>
      </c>
      <c r="J44" s="6">
        <v>20</v>
      </c>
      <c r="K44" s="6">
        <v>11</v>
      </c>
      <c r="L44" s="6">
        <v>23</v>
      </c>
      <c r="M44" s="6">
        <v>48</v>
      </c>
      <c r="N44" s="6">
        <v>0</v>
      </c>
    </row>
    <row r="45" spans="1:14">
      <c r="A45" s="9" t="s">
        <v>43</v>
      </c>
      <c r="B45" s="6"/>
      <c r="C45" s="6">
        <v>76</v>
      </c>
      <c r="D45" s="6"/>
      <c r="E45" s="6">
        <v>190</v>
      </c>
      <c r="F45" s="6">
        <v>47</v>
      </c>
      <c r="G45" s="6">
        <v>23</v>
      </c>
      <c r="H45" s="6">
        <v>2</v>
      </c>
      <c r="I45" s="6">
        <v>2</v>
      </c>
      <c r="J45" s="6">
        <v>5</v>
      </c>
      <c r="K45" s="6">
        <v>6</v>
      </c>
      <c r="L45" s="6">
        <v>11</v>
      </c>
      <c r="M45" s="6">
        <v>18</v>
      </c>
      <c r="N45" s="6">
        <v>0</v>
      </c>
    </row>
    <row r="46" spans="1:14">
      <c r="A46" s="9" t="s">
        <v>44</v>
      </c>
      <c r="B46" s="6"/>
      <c r="C46" s="6">
        <v>47</v>
      </c>
      <c r="D46" s="6"/>
      <c r="E46" s="6">
        <v>159</v>
      </c>
      <c r="F46" s="6">
        <v>27</v>
      </c>
      <c r="G46" s="6">
        <v>33</v>
      </c>
      <c r="H46" s="6">
        <v>3</v>
      </c>
      <c r="I46" s="6">
        <v>2</v>
      </c>
      <c r="J46" s="6">
        <v>5</v>
      </c>
      <c r="K46" s="6">
        <v>2</v>
      </c>
      <c r="L46" s="6">
        <v>7</v>
      </c>
      <c r="M46" s="6">
        <v>23</v>
      </c>
      <c r="N46" s="6">
        <v>0</v>
      </c>
    </row>
    <row r="47" spans="1:14">
      <c r="A47" s="9" t="s">
        <v>46</v>
      </c>
      <c r="B47" s="6"/>
      <c r="C47" s="6">
        <v>42</v>
      </c>
      <c r="D47" s="6"/>
      <c r="E47" s="6">
        <v>102</v>
      </c>
      <c r="F47" s="6">
        <v>26</v>
      </c>
      <c r="G47" s="6">
        <v>20</v>
      </c>
      <c r="H47" s="6"/>
      <c r="I47" s="6">
        <v>1</v>
      </c>
      <c r="J47" s="6">
        <v>2</v>
      </c>
      <c r="K47" s="6">
        <v>2</v>
      </c>
      <c r="L47" s="6">
        <v>11</v>
      </c>
      <c r="M47" s="6">
        <v>16</v>
      </c>
      <c r="N47" s="6">
        <v>0</v>
      </c>
    </row>
    <row r="48" spans="1:14">
      <c r="A48" s="9" t="s">
        <v>47</v>
      </c>
      <c r="B48" s="6"/>
      <c r="C48" s="6">
        <v>28</v>
      </c>
      <c r="D48" s="6"/>
      <c r="E48" s="6">
        <v>74</v>
      </c>
      <c r="F48" s="6">
        <v>6</v>
      </c>
      <c r="G48" s="6">
        <v>6</v>
      </c>
      <c r="H48" s="6"/>
      <c r="I48" s="6">
        <v>1</v>
      </c>
      <c r="J48" s="6">
        <v>1</v>
      </c>
      <c r="K48" s="6">
        <v>1</v>
      </c>
      <c r="L48" s="6">
        <v>3</v>
      </c>
      <c r="M48" s="6">
        <v>10</v>
      </c>
      <c r="N48" s="6">
        <v>0</v>
      </c>
    </row>
    <row r="49" spans="1:14" ht="15">
      <c r="A49" s="5" t="s">
        <v>63</v>
      </c>
      <c r="B49" s="6"/>
      <c r="C49" s="6">
        <f>SUM(C41:C48)</f>
        <v>357</v>
      </c>
      <c r="D49" s="6">
        <f t="shared" ref="D49:N49" si="2">SUM(D41:D48)</f>
        <v>2</v>
      </c>
      <c r="E49" s="6">
        <f t="shared" si="2"/>
        <v>1103</v>
      </c>
      <c r="F49" s="6">
        <f t="shared" si="2"/>
        <v>185</v>
      </c>
      <c r="G49" s="6">
        <f t="shared" si="2"/>
        <v>179</v>
      </c>
      <c r="H49" s="6">
        <f t="shared" si="2"/>
        <v>11</v>
      </c>
      <c r="I49" s="6">
        <f t="shared" si="2"/>
        <v>19</v>
      </c>
      <c r="J49" s="6">
        <f t="shared" si="2"/>
        <v>42</v>
      </c>
      <c r="K49" s="6">
        <f t="shared" si="2"/>
        <v>26</v>
      </c>
      <c r="L49" s="6">
        <f t="shared" si="2"/>
        <v>67</v>
      </c>
      <c r="M49" s="6">
        <f t="shared" si="2"/>
        <v>137</v>
      </c>
      <c r="N49" s="6">
        <f t="shared" si="2"/>
        <v>0</v>
      </c>
    </row>
    <row r="50" spans="1:14">
      <c r="A50" s="10"/>
    </row>
    <row r="51" spans="1:14">
      <c r="A51" s="10"/>
    </row>
    <row r="52" spans="1:14" ht="60">
      <c r="A52" s="4" t="s">
        <v>49</v>
      </c>
      <c r="B52" s="4" t="s">
        <v>50</v>
      </c>
      <c r="C52" s="11" t="s">
        <v>51</v>
      </c>
      <c r="D52" s="2" t="s">
        <v>4</v>
      </c>
      <c r="E52" s="2" t="s">
        <v>52</v>
      </c>
      <c r="F52" s="2" t="s">
        <v>53</v>
      </c>
      <c r="G52" s="2" t="s">
        <v>54</v>
      </c>
      <c r="H52" s="2" t="s">
        <v>55</v>
      </c>
      <c r="I52" s="2" t="s">
        <v>56</v>
      </c>
      <c r="J52" s="2" t="s">
        <v>57</v>
      </c>
      <c r="K52" s="2" t="s">
        <v>58</v>
      </c>
      <c r="L52" s="2" t="s">
        <v>59</v>
      </c>
      <c r="M52" s="2" t="s">
        <v>60</v>
      </c>
      <c r="N52" s="2" t="s">
        <v>61</v>
      </c>
    </row>
    <row r="53" spans="1:14">
      <c r="A53" s="9" t="s">
        <v>9</v>
      </c>
      <c r="B53" s="6"/>
      <c r="C53" s="6">
        <v>1</v>
      </c>
      <c r="D53" s="6"/>
      <c r="E53" s="6">
        <v>2</v>
      </c>
      <c r="F53" s="6"/>
      <c r="G53" s="6">
        <v>3</v>
      </c>
      <c r="H53" s="6"/>
      <c r="I53" s="6"/>
      <c r="J53" s="6"/>
      <c r="K53" s="6"/>
      <c r="L53" s="6"/>
      <c r="M53" s="6"/>
      <c r="N53" s="6">
        <v>0</v>
      </c>
    </row>
    <row r="54" spans="1:14">
      <c r="A54" s="9" t="s">
        <v>10</v>
      </c>
      <c r="B54" s="6"/>
      <c r="C54" s="6"/>
      <c r="D54" s="6"/>
      <c r="E54" s="6"/>
      <c r="F54" s="6"/>
      <c r="G54" s="6"/>
      <c r="H54" s="6"/>
      <c r="I54" s="6"/>
      <c r="J54" s="6"/>
      <c r="K54" s="6">
        <v>34</v>
      </c>
      <c r="L54" s="6"/>
      <c r="M54" s="6"/>
      <c r="N54" s="6">
        <v>0</v>
      </c>
    </row>
    <row r="55" spans="1:14">
      <c r="A55" s="9" t="s">
        <v>0</v>
      </c>
      <c r="B55" s="6"/>
      <c r="C55" s="6">
        <v>140</v>
      </c>
      <c r="D55" s="6">
        <v>1</v>
      </c>
      <c r="E55" s="6">
        <v>186</v>
      </c>
      <c r="F55" s="6">
        <v>104</v>
      </c>
      <c r="G55" s="6">
        <v>82</v>
      </c>
      <c r="H55" s="6">
        <v>1</v>
      </c>
      <c r="I55" s="6">
        <v>3</v>
      </c>
      <c r="J55" s="6">
        <v>12</v>
      </c>
      <c r="K55" s="6">
        <v>5</v>
      </c>
      <c r="L55" s="6">
        <v>10</v>
      </c>
      <c r="M55" s="6">
        <v>36</v>
      </c>
      <c r="N55" s="6">
        <v>0</v>
      </c>
    </row>
    <row r="56" spans="1:14">
      <c r="A56" s="9" t="s">
        <v>1</v>
      </c>
      <c r="B56" s="6"/>
      <c r="C56" s="6">
        <v>3</v>
      </c>
      <c r="D56" s="6"/>
      <c r="E56" s="6">
        <v>1</v>
      </c>
      <c r="F56" s="6">
        <v>1</v>
      </c>
      <c r="G56" s="6"/>
      <c r="H56" s="6"/>
      <c r="I56" s="6">
        <v>2</v>
      </c>
      <c r="J56" s="6"/>
      <c r="K56" s="6"/>
      <c r="L56" s="6"/>
      <c r="M56" s="6">
        <v>12</v>
      </c>
      <c r="N56" s="6">
        <v>0</v>
      </c>
    </row>
    <row r="57" spans="1:14">
      <c r="A57" s="9" t="s">
        <v>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>
        <v>4</v>
      </c>
      <c r="M57" s="6"/>
      <c r="N57" s="6">
        <v>0</v>
      </c>
    </row>
    <row r="58" spans="1:14">
      <c r="A58" s="9" t="s">
        <v>3</v>
      </c>
      <c r="B58" s="6"/>
      <c r="C58" s="6">
        <v>100</v>
      </c>
      <c r="D58" s="6">
        <v>1</v>
      </c>
      <c r="E58" s="6">
        <v>90</v>
      </c>
      <c r="F58" s="6">
        <v>232</v>
      </c>
      <c r="G58" s="6">
        <v>7</v>
      </c>
      <c r="H58" s="6"/>
      <c r="I58" s="6"/>
      <c r="J58" s="6"/>
      <c r="K58" s="6">
        <v>10</v>
      </c>
      <c r="L58" s="6">
        <v>3</v>
      </c>
      <c r="M58" s="6"/>
      <c r="N58" s="6">
        <v>0</v>
      </c>
    </row>
    <row r="59" spans="1:14">
      <c r="A59" s="9" t="s">
        <v>5</v>
      </c>
      <c r="B59" s="6"/>
      <c r="C59" s="6"/>
      <c r="D59" s="6"/>
      <c r="E59" s="6">
        <v>6</v>
      </c>
      <c r="F59" s="6">
        <v>1</v>
      </c>
      <c r="G59" s="6"/>
      <c r="H59" s="6"/>
      <c r="I59" s="6"/>
      <c r="J59" s="6"/>
      <c r="K59" s="6"/>
      <c r="L59" s="6"/>
      <c r="M59" s="6"/>
      <c r="N59" s="6">
        <v>0</v>
      </c>
    </row>
    <row r="60" spans="1:14">
      <c r="A60" s="9" t="s">
        <v>7</v>
      </c>
      <c r="B60" s="6"/>
      <c r="C60" s="6">
        <v>5</v>
      </c>
      <c r="D60" s="6"/>
      <c r="E60" s="6">
        <v>17</v>
      </c>
      <c r="F60" s="6"/>
      <c r="G60" s="6">
        <v>307</v>
      </c>
      <c r="H60" s="6"/>
      <c r="I60" s="6"/>
      <c r="J60" s="6"/>
      <c r="K60" s="6"/>
      <c r="L60" s="6"/>
      <c r="M60" s="6">
        <v>1</v>
      </c>
      <c r="N60" s="6">
        <v>0</v>
      </c>
    </row>
    <row r="61" spans="1:14">
      <c r="A61" s="9" t="s">
        <v>8</v>
      </c>
      <c r="B61" s="6"/>
      <c r="C61" s="6"/>
      <c r="D61" s="6"/>
      <c r="E61" s="6">
        <v>3</v>
      </c>
      <c r="F61" s="6"/>
      <c r="G61" s="6"/>
      <c r="H61" s="6"/>
      <c r="I61" s="6"/>
      <c r="J61" s="6"/>
      <c r="K61" s="6"/>
      <c r="L61" s="6">
        <v>6</v>
      </c>
      <c r="M61" s="6"/>
      <c r="N61" s="6">
        <v>0</v>
      </c>
    </row>
    <row r="62" spans="1:14" ht="15">
      <c r="A62" s="7" t="s">
        <v>64</v>
      </c>
      <c r="B62" s="6"/>
      <c r="C62" s="6">
        <f>SUM(C53:C61)</f>
        <v>249</v>
      </c>
      <c r="D62" s="6">
        <f t="shared" ref="D62:N62" si="3">SUM(D53:D61)</f>
        <v>2</v>
      </c>
      <c r="E62" s="6">
        <f t="shared" si="3"/>
        <v>305</v>
      </c>
      <c r="F62" s="6">
        <f t="shared" si="3"/>
        <v>338</v>
      </c>
      <c r="G62" s="6">
        <f t="shared" si="3"/>
        <v>399</v>
      </c>
      <c r="H62" s="6">
        <f t="shared" si="3"/>
        <v>1</v>
      </c>
      <c r="I62" s="6">
        <f t="shared" si="3"/>
        <v>5</v>
      </c>
      <c r="J62" s="6">
        <f t="shared" si="3"/>
        <v>12</v>
      </c>
      <c r="K62" s="6">
        <f t="shared" si="3"/>
        <v>49</v>
      </c>
      <c r="L62" s="6">
        <f t="shared" si="3"/>
        <v>23</v>
      </c>
      <c r="M62" s="6">
        <f t="shared" si="3"/>
        <v>49</v>
      </c>
      <c r="N62" s="6">
        <f t="shared" si="3"/>
        <v>0</v>
      </c>
    </row>
    <row r="71" spans="15:16">
      <c r="O71" s="8"/>
      <c r="P71" s="8"/>
    </row>
    <row r="72" spans="15:16">
      <c r="O72" s="8"/>
      <c r="P72" s="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2025-11-06T05:20:44Z</cp:lastPrinted>
  <dcterms:modified xsi:type="dcterms:W3CDTF">2025-11-06T05:26:00Z</dcterms:modified>
</cp:coreProperties>
</file>